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charts/chart12.xml" ContentType="application/vnd.openxmlformats-officedocument.drawingml.chart+xml"/>
  <Override PartName="/xl/charts/style11.xml" ContentType="application/vnd.ms-office.chartstyle+xml"/>
  <Override PartName="/xl/charts/colors11.xml" ContentType="application/vnd.ms-office.chartcolorstyle+xml"/>
  <Override PartName="/xl/charts/chart13.xml" ContentType="application/vnd.openxmlformats-officedocument.drawingml.chart+xml"/>
  <Override PartName="/xl/charts/style12.xml" ContentType="application/vnd.ms-office.chartstyle+xml"/>
  <Override PartName="/xl/charts/colors12.xml" ContentType="application/vnd.ms-office.chartcolorstyle+xml"/>
  <Override PartName="/xl/charts/chart14.xml" ContentType="application/vnd.openxmlformats-officedocument.drawingml.chart+xml"/>
  <Override PartName="/xl/charts/style13.xml" ContentType="application/vnd.ms-office.chartstyle+xml"/>
  <Override PartName="/xl/charts/colors13.xml" ContentType="application/vnd.ms-office.chartcolorstyle+xml"/>
  <Override PartName="/xl/charts/chart15.xml" ContentType="application/vnd.openxmlformats-officedocument.drawingml.chart+xml"/>
  <Override PartName="/xl/charts/style14.xml" ContentType="application/vnd.ms-office.chartstyle+xml"/>
  <Override PartName="/xl/charts/colors14.xml" ContentType="application/vnd.ms-office.chartcolorstyle+xml"/>
  <Override PartName="/xl/charts/chart16.xml" ContentType="application/vnd.openxmlformats-officedocument.drawingml.chart+xml"/>
  <Override PartName="/xl/charts/style15.xml" ContentType="application/vnd.ms-office.chartstyle+xml"/>
  <Override PartName="/xl/charts/colors15.xml" ContentType="application/vnd.ms-office.chartcolorstyle+xml"/>
  <Override PartName="/xl/charts/chart17.xml" ContentType="application/vnd.openxmlformats-officedocument.drawingml.chart+xml"/>
  <Override PartName="/xl/charts/style16.xml" ContentType="application/vnd.ms-office.chartstyle+xml"/>
  <Override PartName="/xl/charts/colors16.xml" ContentType="application/vnd.ms-office.chartcolorstyle+xml"/>
  <Override PartName="/xl/charts/chart18.xml" ContentType="application/vnd.openxmlformats-officedocument.drawingml.chart+xml"/>
  <Override PartName="/xl/charts/style17.xml" ContentType="application/vnd.ms-office.chartstyle+xml"/>
  <Override PartName="/xl/charts/colors17.xml" ContentType="application/vnd.ms-office.chartcolorstyle+xml"/>
  <Override PartName="/xl/charts/chart19.xml" ContentType="application/vnd.openxmlformats-officedocument.drawingml.chart+xml"/>
  <Override PartName="/xl/charts/style18.xml" ContentType="application/vnd.ms-office.chartstyle+xml"/>
  <Override PartName="/xl/charts/colors18.xml" ContentType="application/vnd.ms-office.chartcolorstyle+xml"/>
  <Override PartName="/xl/charts/chart20.xml" ContentType="application/vnd.openxmlformats-officedocument.drawingml.chart+xml"/>
  <Override PartName="/xl/charts/style19.xml" ContentType="application/vnd.ms-office.chartstyle+xml"/>
  <Override PartName="/xl/charts/colors19.xml" ContentType="application/vnd.ms-office.chartcolorstyle+xml"/>
  <Override PartName="/xl/charts/chart21.xml" ContentType="application/vnd.openxmlformats-officedocument.drawingml.chart+xml"/>
  <Override PartName="/xl/charts/style20.xml" ContentType="application/vnd.ms-office.chartstyle+xml"/>
  <Override PartName="/xl/charts/colors20.xml" ContentType="application/vnd.ms-office.chartcolorstyle+xml"/>
  <Override PartName="/xl/charts/chart22.xml" ContentType="application/vnd.openxmlformats-officedocument.drawingml.chart+xml"/>
  <Override PartName="/xl/charts/style21.xml" ContentType="application/vnd.ms-office.chartstyle+xml"/>
  <Override PartName="/xl/charts/colors21.xml" ContentType="application/vnd.ms-office.chartcolorstyle+xml"/>
  <Override PartName="/xl/charts/chart23.xml" ContentType="application/vnd.openxmlformats-officedocument.drawingml.chart+xml"/>
  <Override PartName="/xl/charts/style22.xml" ContentType="application/vnd.ms-office.chartstyle+xml"/>
  <Override PartName="/xl/charts/colors22.xml" ContentType="application/vnd.ms-office.chartcolorstyle+xml"/>
  <Override PartName="/xl/charts/chart24.xml" ContentType="application/vnd.openxmlformats-officedocument.drawingml.chart+xml"/>
  <Override PartName="/xl/charts/style23.xml" ContentType="application/vnd.ms-office.chartstyle+xml"/>
  <Override PartName="/xl/charts/colors23.xml" ContentType="application/vnd.ms-office.chartcolorstyle+xml"/>
  <Override PartName="/xl/charts/chart25.xml" ContentType="application/vnd.openxmlformats-officedocument.drawingml.chart+xml"/>
  <Override PartName="/xl/charts/style24.xml" ContentType="application/vnd.ms-office.chartstyle+xml"/>
  <Override PartName="/xl/charts/colors24.xml" ContentType="application/vnd.ms-office.chartcolorstyle+xml"/>
  <Override PartName="/xl/charts/chart26.xml" ContentType="application/vnd.openxmlformats-officedocument.drawingml.chart+xml"/>
  <Override PartName="/xl/charts/style25.xml" ContentType="application/vnd.ms-office.chartstyle+xml"/>
  <Override PartName="/xl/charts/colors25.xml" ContentType="application/vnd.ms-office.chartcolorstyle+xml"/>
  <Override PartName="/xl/charts/chart27.xml" ContentType="application/vnd.openxmlformats-officedocument.drawingml.chart+xml"/>
  <Override PartName="/xl/charts/style26.xml" ContentType="application/vnd.ms-office.chartstyle+xml"/>
  <Override PartName="/xl/charts/colors26.xml" ContentType="application/vnd.ms-office.chartcolorstyle+xml"/>
  <Override PartName="/xl/charts/chart28.xml" ContentType="application/vnd.openxmlformats-officedocument.drawingml.chart+xml"/>
  <Override PartName="/xl/charts/style27.xml" ContentType="application/vnd.ms-office.chartstyle+xml"/>
  <Override PartName="/xl/charts/colors27.xml" ContentType="application/vnd.ms-office.chartcolorstyle+xml"/>
  <Override PartName="/xl/charts/chart29.xml" ContentType="application/vnd.openxmlformats-officedocument.drawingml.chart+xml"/>
  <Override PartName="/xl/charts/style28.xml" ContentType="application/vnd.ms-office.chartstyle+xml"/>
  <Override PartName="/xl/charts/colors28.xml" ContentType="application/vnd.ms-office.chartcolorstyle+xml"/>
  <Override PartName="/xl/charts/chart30.xml" ContentType="application/vnd.openxmlformats-officedocument.drawingml.chart+xml"/>
  <Override PartName="/xl/charts/chart31.xml" ContentType="application/vnd.openxmlformats-officedocument.drawingml.chart+xml"/>
  <Override PartName="/xl/charts/chart32.xml" ContentType="application/vnd.openxmlformats-officedocument.drawingml.chart+xml"/>
  <Override PartName="/xl/charts/chart33.xml" ContentType="application/vnd.openxmlformats-officedocument.drawingml.chart+xml"/>
  <Override PartName="/xl/charts/chart34.xml" ContentType="application/vnd.openxmlformats-officedocument.drawingml.chart+xml"/>
  <Override PartName="/xl/charts/chart35.xml" ContentType="application/vnd.openxmlformats-officedocument.drawingml.chart+xml"/>
  <Override PartName="/xl/charts/chart36.xml" ContentType="application/vnd.openxmlformats-officedocument.drawingml.chart+xml"/>
  <Override PartName="/xl/charts/chart37.xml" ContentType="application/vnd.openxmlformats-officedocument.drawingml.chart+xml"/>
  <Override PartName="/xl/charts/chart38.xml" ContentType="application/vnd.openxmlformats-officedocument.drawingml.chart+xml"/>
  <Override PartName="/xl/charts/chart39.xml" ContentType="application/vnd.openxmlformats-officedocument.drawingml.chart+xml"/>
  <Override PartName="/xl/drawings/drawing3.xml" ContentType="application/vnd.openxmlformats-officedocument.drawing+xml"/>
  <Override PartName="/xl/charts/chart40.xml" ContentType="application/vnd.openxmlformats-officedocument.drawingml.chart+xml"/>
  <Override PartName="/xl/charts/chart41.xml" ContentType="application/vnd.openxmlformats-officedocument.drawingml.chart+xml"/>
  <Override PartName="/xl/charts/style29.xml" ContentType="application/vnd.ms-office.chartstyle+xml"/>
  <Override PartName="/xl/charts/colors29.xml" ContentType="application/vnd.ms-office.chartcolorstyle+xml"/>
  <Override PartName="/xl/charts/chart42.xml" ContentType="application/vnd.openxmlformats-officedocument.drawingml.chart+xml"/>
  <Override PartName="/xl/charts/style30.xml" ContentType="application/vnd.ms-office.chartstyle+xml"/>
  <Override PartName="/xl/charts/colors30.xml" ContentType="application/vnd.ms-office.chartcolorstyle+xml"/>
  <Override PartName="/xl/charts/chart43.xml" ContentType="application/vnd.openxmlformats-officedocument.drawingml.chart+xml"/>
  <Override PartName="/xl/charts/style31.xml" ContentType="application/vnd.ms-office.chartstyle+xml"/>
  <Override PartName="/xl/charts/colors31.xml" ContentType="application/vnd.ms-office.chartcolorstyle+xml"/>
  <Override PartName="/xl/charts/chart44.xml" ContentType="application/vnd.openxmlformats-officedocument.drawingml.chart+xml"/>
  <Override PartName="/xl/charts/style32.xml" ContentType="application/vnd.ms-office.chartstyle+xml"/>
  <Override PartName="/xl/charts/colors32.xml" ContentType="application/vnd.ms-office.chartcolorstyle+xml"/>
  <Override PartName="/xl/charts/chart45.xml" ContentType="application/vnd.openxmlformats-officedocument.drawingml.chart+xml"/>
  <Override PartName="/xl/charts/style33.xml" ContentType="application/vnd.ms-office.chartstyle+xml"/>
  <Override PartName="/xl/charts/colors33.xml" ContentType="application/vnd.ms-office.chartcolorstyle+xml"/>
  <Override PartName="/xl/charts/chart46.xml" ContentType="application/vnd.openxmlformats-officedocument.drawingml.chart+xml"/>
  <Override PartName="/xl/charts/style34.xml" ContentType="application/vnd.ms-office.chartstyle+xml"/>
  <Override PartName="/xl/charts/colors34.xml" ContentType="application/vnd.ms-office.chartcolorstyle+xml"/>
  <Override PartName="/xl/charts/chart47.xml" ContentType="application/vnd.openxmlformats-officedocument.drawingml.chart+xml"/>
  <Override PartName="/xl/charts/style35.xml" ContentType="application/vnd.ms-office.chartstyle+xml"/>
  <Override PartName="/xl/charts/colors35.xml" ContentType="application/vnd.ms-office.chartcolorstyle+xml"/>
  <Override PartName="/xl/charts/chart48.xml" ContentType="application/vnd.openxmlformats-officedocument.drawingml.chart+xml"/>
  <Override PartName="/xl/charts/style36.xml" ContentType="application/vnd.ms-office.chartstyle+xml"/>
  <Override PartName="/xl/charts/colors36.xml" ContentType="application/vnd.ms-office.chartcolorstyle+xml"/>
  <Override PartName="/xl/charts/chart49.xml" ContentType="application/vnd.openxmlformats-officedocument.drawingml.chart+xml"/>
  <Override PartName="/xl/charts/style37.xml" ContentType="application/vnd.ms-office.chartstyle+xml"/>
  <Override PartName="/xl/charts/colors37.xml" ContentType="application/vnd.ms-office.chartcolorstyle+xml"/>
  <Override PartName="/xl/charts/chart50.xml" ContentType="application/vnd.openxmlformats-officedocument.drawingml.chart+xml"/>
  <Override PartName="/xl/charts/style38.xml" ContentType="application/vnd.ms-office.chartstyle+xml"/>
  <Override PartName="/xl/charts/colors38.xml" ContentType="application/vnd.ms-office.chartcolorstyle+xml"/>
  <Override PartName="/xl/charts/chart51.xml" ContentType="application/vnd.openxmlformats-officedocument.drawingml.chart+xml"/>
  <Override PartName="/xl/charts/style39.xml" ContentType="application/vnd.ms-office.chartstyle+xml"/>
  <Override PartName="/xl/charts/colors39.xml" ContentType="application/vnd.ms-office.chartcolorstyle+xml"/>
  <Override PartName="/xl/charts/chart52.xml" ContentType="application/vnd.openxmlformats-officedocument.drawingml.chart+xml"/>
  <Override PartName="/xl/charts/style40.xml" ContentType="application/vnd.ms-office.chartstyle+xml"/>
  <Override PartName="/xl/charts/colors40.xml" ContentType="application/vnd.ms-office.chartcolorstyle+xml"/>
  <Override PartName="/xl/charts/chart53.xml" ContentType="application/vnd.openxmlformats-officedocument.drawingml.chart+xml"/>
  <Override PartName="/xl/charts/style41.xml" ContentType="application/vnd.ms-office.chartstyle+xml"/>
  <Override PartName="/xl/charts/colors41.xml" ContentType="application/vnd.ms-office.chartcolorstyle+xml"/>
  <Override PartName="/xl/charts/chart54.xml" ContentType="application/vnd.openxmlformats-officedocument.drawingml.chart+xml"/>
  <Override PartName="/xl/charts/style42.xml" ContentType="application/vnd.ms-office.chartstyle+xml"/>
  <Override PartName="/xl/charts/colors42.xml" ContentType="application/vnd.ms-office.chartcolorstyle+xml"/>
  <Override PartName="/xl/charts/chart55.xml" ContentType="application/vnd.openxmlformats-officedocument.drawingml.chart+xml"/>
  <Override PartName="/xl/charts/style43.xml" ContentType="application/vnd.ms-office.chartstyle+xml"/>
  <Override PartName="/xl/charts/colors43.xml" ContentType="application/vnd.ms-office.chartcolorstyle+xml"/>
  <Override PartName="/xl/charts/chart56.xml" ContentType="application/vnd.openxmlformats-officedocument.drawingml.chart+xml"/>
  <Override PartName="/xl/charts/style44.xml" ContentType="application/vnd.ms-office.chartstyle+xml"/>
  <Override PartName="/xl/charts/colors44.xml" ContentType="application/vnd.ms-office.chartcolorstyle+xml"/>
  <Override PartName="/xl/charts/chart57.xml" ContentType="application/vnd.openxmlformats-officedocument.drawingml.chart+xml"/>
  <Override PartName="/xl/charts/style45.xml" ContentType="application/vnd.ms-office.chartstyle+xml"/>
  <Override PartName="/xl/charts/colors45.xml" ContentType="application/vnd.ms-office.chartcolorstyle+xml"/>
  <Override PartName="/xl/charts/chart58.xml" ContentType="application/vnd.openxmlformats-officedocument.drawingml.chart+xml"/>
  <Override PartName="/xl/charts/style46.xml" ContentType="application/vnd.ms-office.chartstyle+xml"/>
  <Override PartName="/xl/charts/colors46.xml" ContentType="application/vnd.ms-office.chartcolorstyle+xml"/>
  <Override PartName="/xl/charts/chart59.xml" ContentType="application/vnd.openxmlformats-officedocument.drawingml.chart+xml"/>
  <Override PartName="/xl/charts/style47.xml" ContentType="application/vnd.ms-office.chartstyle+xml"/>
  <Override PartName="/xl/charts/colors47.xml" ContentType="application/vnd.ms-office.chartcolorstyle+xml"/>
  <Override PartName="/xl/charts/chart60.xml" ContentType="application/vnd.openxmlformats-officedocument.drawingml.chart+xml"/>
  <Override PartName="/xl/charts/style48.xml" ContentType="application/vnd.ms-office.chartstyle+xml"/>
  <Override PartName="/xl/charts/colors48.xml" ContentType="application/vnd.ms-office.chartcolorstyle+xml"/>
  <Override PartName="/xl/charts/chart61.xml" ContentType="application/vnd.openxmlformats-officedocument.drawingml.chart+xml"/>
  <Override PartName="/xl/charts/style49.xml" ContentType="application/vnd.ms-office.chartstyle+xml"/>
  <Override PartName="/xl/charts/colors49.xml" ContentType="application/vnd.ms-office.chartcolorstyle+xml"/>
  <Override PartName="/xl/charts/chart62.xml" ContentType="application/vnd.openxmlformats-officedocument.drawingml.chart+xml"/>
  <Override PartName="/xl/charts/style50.xml" ContentType="application/vnd.ms-office.chartstyle+xml"/>
  <Override PartName="/xl/charts/colors50.xml" ContentType="application/vnd.ms-office.chartcolorstyle+xml"/>
  <Override PartName="/xl/charts/chart63.xml" ContentType="application/vnd.openxmlformats-officedocument.drawingml.chart+xml"/>
  <Override PartName="/xl/charts/style51.xml" ContentType="application/vnd.ms-office.chartstyle+xml"/>
  <Override PartName="/xl/charts/colors51.xml" ContentType="application/vnd.ms-office.chartcolorstyle+xml"/>
  <Override PartName="/xl/charts/chart64.xml" ContentType="application/vnd.openxmlformats-officedocument.drawingml.chart+xml"/>
  <Override PartName="/xl/charts/style52.xml" ContentType="application/vnd.ms-office.chartstyle+xml"/>
  <Override PartName="/xl/charts/colors52.xml" ContentType="application/vnd.ms-office.chartcolorstyle+xml"/>
  <Override PartName="/xl/charts/chart65.xml" ContentType="application/vnd.openxmlformats-officedocument.drawingml.chart+xml"/>
  <Override PartName="/xl/charts/style53.xml" ContentType="application/vnd.ms-office.chartstyle+xml"/>
  <Override PartName="/xl/charts/colors53.xml" ContentType="application/vnd.ms-office.chartcolorstyle+xml"/>
  <Override PartName="/xl/charts/chart66.xml" ContentType="application/vnd.openxmlformats-officedocument.drawingml.chart+xml"/>
  <Override PartName="/xl/charts/style54.xml" ContentType="application/vnd.ms-office.chartstyle+xml"/>
  <Override PartName="/xl/charts/colors54.xml" ContentType="application/vnd.ms-office.chartcolorstyle+xml"/>
  <Override PartName="/xl/charts/chart67.xml" ContentType="application/vnd.openxmlformats-officedocument.drawingml.chart+xml"/>
  <Override PartName="/xl/charts/style55.xml" ContentType="application/vnd.ms-office.chartstyle+xml"/>
  <Override PartName="/xl/charts/colors55.xml" ContentType="application/vnd.ms-office.chartcolorstyle+xml"/>
  <Override PartName="/xl/charts/chart68.xml" ContentType="application/vnd.openxmlformats-officedocument.drawingml.chart+xml"/>
  <Override PartName="/xl/charts/style56.xml" ContentType="application/vnd.ms-office.chartstyle+xml"/>
  <Override PartName="/xl/charts/colors56.xml" ContentType="application/vnd.ms-office.chartcolorstyle+xml"/>
  <Override PartName="/xl/charts/chart69.xml" ContentType="application/vnd.openxmlformats-officedocument.drawingml.chart+xml"/>
  <Override PartName="/xl/charts/chart70.xml" ContentType="application/vnd.openxmlformats-officedocument.drawingml.chart+xml"/>
  <Override PartName="/xl/charts/chart71.xml" ContentType="application/vnd.openxmlformats-officedocument.drawingml.chart+xml"/>
  <Override PartName="/xl/charts/chart72.xml" ContentType="application/vnd.openxmlformats-officedocument.drawingml.chart+xml"/>
  <Override PartName="/xl/charts/chart73.xml" ContentType="application/vnd.openxmlformats-officedocument.drawingml.chart+xml"/>
  <Override PartName="/xl/charts/chart74.xml" ContentType="application/vnd.openxmlformats-officedocument.drawingml.chart+xml"/>
  <Override PartName="/xl/charts/chart75.xml" ContentType="application/vnd.openxmlformats-officedocument.drawingml.chart+xml"/>
  <Override PartName="/xl/charts/chart76.xml" ContentType="application/vnd.openxmlformats-officedocument.drawingml.chart+xml"/>
  <Override PartName="/xl/charts/chart77.xml" ContentType="application/vnd.openxmlformats-officedocument.drawingml.chart+xml"/>
  <Override PartName="/xl/charts/chart78.xml" ContentType="application/vnd.openxmlformats-officedocument.drawingml.chart+xml"/>
  <Override PartName="/xl/drawings/drawing4.xml" ContentType="application/vnd.openxmlformats-officedocument.drawing+xml"/>
  <Override PartName="/xl/charts/chart79.xml" ContentType="application/vnd.openxmlformats-officedocument.drawingml.chart+xml"/>
  <Override PartName="/xl/charts/chart80.xml" ContentType="application/vnd.openxmlformats-officedocument.drawingml.chart+xml"/>
  <Override PartName="/xl/charts/style57.xml" ContentType="application/vnd.ms-office.chartstyle+xml"/>
  <Override PartName="/xl/charts/colors57.xml" ContentType="application/vnd.ms-office.chartcolorstyle+xml"/>
  <Override PartName="/xl/charts/chart81.xml" ContentType="application/vnd.openxmlformats-officedocument.drawingml.chart+xml"/>
  <Override PartName="/xl/charts/style58.xml" ContentType="application/vnd.ms-office.chartstyle+xml"/>
  <Override PartName="/xl/charts/colors58.xml" ContentType="application/vnd.ms-office.chartcolorstyle+xml"/>
  <Override PartName="/xl/charts/chart82.xml" ContentType="application/vnd.openxmlformats-officedocument.drawingml.chart+xml"/>
  <Override PartName="/xl/charts/style59.xml" ContentType="application/vnd.ms-office.chartstyle+xml"/>
  <Override PartName="/xl/charts/colors59.xml" ContentType="application/vnd.ms-office.chartcolorstyle+xml"/>
  <Override PartName="/xl/charts/chart83.xml" ContentType="application/vnd.openxmlformats-officedocument.drawingml.chart+xml"/>
  <Override PartName="/xl/charts/style60.xml" ContentType="application/vnd.ms-office.chartstyle+xml"/>
  <Override PartName="/xl/charts/colors60.xml" ContentType="application/vnd.ms-office.chartcolorstyle+xml"/>
  <Override PartName="/xl/charts/chart84.xml" ContentType="application/vnd.openxmlformats-officedocument.drawingml.chart+xml"/>
  <Override PartName="/xl/charts/style61.xml" ContentType="application/vnd.ms-office.chartstyle+xml"/>
  <Override PartName="/xl/charts/colors61.xml" ContentType="application/vnd.ms-office.chartcolorstyle+xml"/>
  <Override PartName="/xl/charts/chart85.xml" ContentType="application/vnd.openxmlformats-officedocument.drawingml.chart+xml"/>
  <Override PartName="/xl/charts/style62.xml" ContentType="application/vnd.ms-office.chartstyle+xml"/>
  <Override PartName="/xl/charts/colors62.xml" ContentType="application/vnd.ms-office.chartcolorstyle+xml"/>
  <Override PartName="/xl/charts/chart86.xml" ContentType="application/vnd.openxmlformats-officedocument.drawingml.chart+xml"/>
  <Override PartName="/xl/charts/style63.xml" ContentType="application/vnd.ms-office.chartstyle+xml"/>
  <Override PartName="/xl/charts/colors63.xml" ContentType="application/vnd.ms-office.chartcolorstyle+xml"/>
  <Override PartName="/xl/charts/chart87.xml" ContentType="application/vnd.openxmlformats-officedocument.drawingml.chart+xml"/>
  <Override PartName="/xl/charts/style64.xml" ContentType="application/vnd.ms-office.chartstyle+xml"/>
  <Override PartName="/xl/charts/colors64.xml" ContentType="application/vnd.ms-office.chartcolorstyle+xml"/>
  <Override PartName="/xl/charts/chart88.xml" ContentType="application/vnd.openxmlformats-officedocument.drawingml.chart+xml"/>
  <Override PartName="/xl/charts/style65.xml" ContentType="application/vnd.ms-office.chartstyle+xml"/>
  <Override PartName="/xl/charts/colors65.xml" ContentType="application/vnd.ms-office.chartcolorstyle+xml"/>
  <Override PartName="/xl/charts/chart89.xml" ContentType="application/vnd.openxmlformats-officedocument.drawingml.chart+xml"/>
  <Override PartName="/xl/charts/style66.xml" ContentType="application/vnd.ms-office.chartstyle+xml"/>
  <Override PartName="/xl/charts/colors66.xml" ContentType="application/vnd.ms-office.chartcolorstyle+xml"/>
  <Override PartName="/xl/charts/chart90.xml" ContentType="application/vnd.openxmlformats-officedocument.drawingml.chart+xml"/>
  <Override PartName="/xl/charts/style67.xml" ContentType="application/vnd.ms-office.chartstyle+xml"/>
  <Override PartName="/xl/charts/colors67.xml" ContentType="application/vnd.ms-office.chartcolorstyle+xml"/>
  <Override PartName="/xl/charts/chart91.xml" ContentType="application/vnd.openxmlformats-officedocument.drawingml.chart+xml"/>
  <Override PartName="/xl/charts/style68.xml" ContentType="application/vnd.ms-office.chartstyle+xml"/>
  <Override PartName="/xl/charts/colors68.xml" ContentType="application/vnd.ms-office.chartcolorstyle+xml"/>
  <Override PartName="/xl/charts/chart92.xml" ContentType="application/vnd.openxmlformats-officedocument.drawingml.chart+xml"/>
  <Override PartName="/xl/charts/style69.xml" ContentType="application/vnd.ms-office.chartstyle+xml"/>
  <Override PartName="/xl/charts/colors69.xml" ContentType="application/vnd.ms-office.chartcolorstyle+xml"/>
  <Override PartName="/xl/charts/chart93.xml" ContentType="application/vnd.openxmlformats-officedocument.drawingml.chart+xml"/>
  <Override PartName="/xl/charts/style70.xml" ContentType="application/vnd.ms-office.chartstyle+xml"/>
  <Override PartName="/xl/charts/colors70.xml" ContentType="application/vnd.ms-office.chartcolorstyle+xml"/>
  <Override PartName="/xl/charts/chart94.xml" ContentType="application/vnd.openxmlformats-officedocument.drawingml.chart+xml"/>
  <Override PartName="/xl/charts/style71.xml" ContentType="application/vnd.ms-office.chartstyle+xml"/>
  <Override PartName="/xl/charts/colors71.xml" ContentType="application/vnd.ms-office.chartcolorstyle+xml"/>
  <Override PartName="/xl/charts/chart95.xml" ContentType="application/vnd.openxmlformats-officedocument.drawingml.chart+xml"/>
  <Override PartName="/xl/charts/style72.xml" ContentType="application/vnd.ms-office.chartstyle+xml"/>
  <Override PartName="/xl/charts/colors72.xml" ContentType="application/vnd.ms-office.chartcolorstyle+xml"/>
  <Override PartName="/xl/charts/chart96.xml" ContentType="application/vnd.openxmlformats-officedocument.drawingml.chart+xml"/>
  <Override PartName="/xl/charts/style73.xml" ContentType="application/vnd.ms-office.chartstyle+xml"/>
  <Override PartName="/xl/charts/colors73.xml" ContentType="application/vnd.ms-office.chartcolorstyle+xml"/>
  <Override PartName="/xl/charts/chart97.xml" ContentType="application/vnd.openxmlformats-officedocument.drawingml.chart+xml"/>
  <Override PartName="/xl/charts/style74.xml" ContentType="application/vnd.ms-office.chartstyle+xml"/>
  <Override PartName="/xl/charts/colors74.xml" ContentType="application/vnd.ms-office.chartcolorstyle+xml"/>
  <Override PartName="/xl/charts/chart98.xml" ContentType="application/vnd.openxmlformats-officedocument.drawingml.chart+xml"/>
  <Override PartName="/xl/charts/style75.xml" ContentType="application/vnd.ms-office.chartstyle+xml"/>
  <Override PartName="/xl/charts/colors75.xml" ContentType="application/vnd.ms-office.chartcolorstyle+xml"/>
  <Override PartName="/xl/charts/chart99.xml" ContentType="application/vnd.openxmlformats-officedocument.drawingml.chart+xml"/>
  <Override PartName="/xl/charts/style76.xml" ContentType="application/vnd.ms-office.chartstyle+xml"/>
  <Override PartName="/xl/charts/colors76.xml" ContentType="application/vnd.ms-office.chartcolorstyle+xml"/>
  <Override PartName="/xl/charts/chart100.xml" ContentType="application/vnd.openxmlformats-officedocument.drawingml.chart+xml"/>
  <Override PartName="/xl/charts/style77.xml" ContentType="application/vnd.ms-office.chartstyle+xml"/>
  <Override PartName="/xl/charts/colors77.xml" ContentType="application/vnd.ms-office.chartcolorstyle+xml"/>
  <Override PartName="/xl/charts/chart101.xml" ContentType="application/vnd.openxmlformats-officedocument.drawingml.chart+xml"/>
  <Override PartName="/xl/charts/style78.xml" ContentType="application/vnd.ms-office.chartstyle+xml"/>
  <Override PartName="/xl/charts/colors78.xml" ContentType="application/vnd.ms-office.chartcolorstyle+xml"/>
  <Override PartName="/xl/charts/chart102.xml" ContentType="application/vnd.openxmlformats-officedocument.drawingml.chart+xml"/>
  <Override PartName="/xl/charts/style79.xml" ContentType="application/vnd.ms-office.chartstyle+xml"/>
  <Override PartName="/xl/charts/colors79.xml" ContentType="application/vnd.ms-office.chartcolorstyle+xml"/>
  <Override PartName="/xl/charts/chart103.xml" ContentType="application/vnd.openxmlformats-officedocument.drawingml.chart+xml"/>
  <Override PartName="/xl/charts/style80.xml" ContentType="application/vnd.ms-office.chartstyle+xml"/>
  <Override PartName="/xl/charts/colors80.xml" ContentType="application/vnd.ms-office.chartcolorstyle+xml"/>
  <Override PartName="/xl/charts/chart104.xml" ContentType="application/vnd.openxmlformats-officedocument.drawingml.chart+xml"/>
  <Override PartName="/xl/charts/style81.xml" ContentType="application/vnd.ms-office.chartstyle+xml"/>
  <Override PartName="/xl/charts/colors81.xml" ContentType="application/vnd.ms-office.chartcolorstyle+xml"/>
  <Override PartName="/xl/charts/chart105.xml" ContentType="application/vnd.openxmlformats-officedocument.drawingml.chart+xml"/>
  <Override PartName="/xl/charts/style82.xml" ContentType="application/vnd.ms-office.chartstyle+xml"/>
  <Override PartName="/xl/charts/colors82.xml" ContentType="application/vnd.ms-office.chartcolorstyle+xml"/>
  <Override PartName="/xl/charts/chart106.xml" ContentType="application/vnd.openxmlformats-officedocument.drawingml.chart+xml"/>
  <Override PartName="/xl/charts/style83.xml" ContentType="application/vnd.ms-office.chartstyle+xml"/>
  <Override PartName="/xl/charts/colors83.xml" ContentType="application/vnd.ms-office.chartcolorstyle+xml"/>
  <Override PartName="/xl/charts/chart107.xml" ContentType="application/vnd.openxmlformats-officedocument.drawingml.chart+xml"/>
  <Override PartName="/xl/charts/style84.xml" ContentType="application/vnd.ms-office.chartstyle+xml"/>
  <Override PartName="/xl/charts/colors84.xml" ContentType="application/vnd.ms-office.chartcolorstyle+xml"/>
  <Override PartName="/xl/charts/chart108.xml" ContentType="application/vnd.openxmlformats-officedocument.drawingml.chart+xml"/>
  <Override PartName="/xl/charts/chart109.xml" ContentType="application/vnd.openxmlformats-officedocument.drawingml.chart+xml"/>
  <Override PartName="/xl/charts/chart110.xml" ContentType="application/vnd.openxmlformats-officedocument.drawingml.chart+xml"/>
  <Override PartName="/xl/charts/chart111.xml" ContentType="application/vnd.openxmlformats-officedocument.drawingml.chart+xml"/>
  <Override PartName="/xl/charts/chart112.xml" ContentType="application/vnd.openxmlformats-officedocument.drawingml.chart+xml"/>
  <Override PartName="/xl/charts/chart113.xml" ContentType="application/vnd.openxmlformats-officedocument.drawingml.chart+xml"/>
  <Override PartName="/xl/charts/chart114.xml" ContentType="application/vnd.openxmlformats-officedocument.drawingml.chart+xml"/>
  <Override PartName="/xl/charts/chart115.xml" ContentType="application/vnd.openxmlformats-officedocument.drawingml.chart+xml"/>
  <Override PartName="/xl/charts/chart116.xml" ContentType="application/vnd.openxmlformats-officedocument.drawingml.chart+xml"/>
  <Override PartName="/xl/charts/chart117.xml" ContentType="application/vnd.openxmlformats-officedocument.drawingml.chart+xml"/>
  <Override PartName="/xl/drawings/drawing5.xml" ContentType="application/vnd.openxmlformats-officedocument.drawing+xml"/>
  <Override PartName="/xl/charts/chart118.xml" ContentType="application/vnd.openxmlformats-officedocument.drawingml.chart+xml"/>
  <Override PartName="/xl/charts/chart119.xml" ContentType="application/vnd.openxmlformats-officedocument.drawingml.chart+xml"/>
  <Override PartName="/xl/charts/style85.xml" ContentType="application/vnd.ms-office.chartstyle+xml"/>
  <Override PartName="/xl/charts/colors85.xml" ContentType="application/vnd.ms-office.chartcolorstyle+xml"/>
  <Override PartName="/xl/charts/chart120.xml" ContentType="application/vnd.openxmlformats-officedocument.drawingml.chart+xml"/>
  <Override PartName="/xl/charts/style86.xml" ContentType="application/vnd.ms-office.chartstyle+xml"/>
  <Override PartName="/xl/charts/colors86.xml" ContentType="application/vnd.ms-office.chartcolorstyle+xml"/>
  <Override PartName="/xl/charts/chart121.xml" ContentType="application/vnd.openxmlformats-officedocument.drawingml.chart+xml"/>
  <Override PartName="/xl/charts/style87.xml" ContentType="application/vnd.ms-office.chartstyle+xml"/>
  <Override PartName="/xl/charts/colors87.xml" ContentType="application/vnd.ms-office.chartcolorstyle+xml"/>
  <Override PartName="/xl/charts/chart122.xml" ContentType="application/vnd.openxmlformats-officedocument.drawingml.chart+xml"/>
  <Override PartName="/xl/charts/style88.xml" ContentType="application/vnd.ms-office.chartstyle+xml"/>
  <Override PartName="/xl/charts/colors88.xml" ContentType="application/vnd.ms-office.chartcolorstyle+xml"/>
  <Override PartName="/xl/charts/chart123.xml" ContentType="application/vnd.openxmlformats-officedocument.drawingml.chart+xml"/>
  <Override PartName="/xl/charts/style89.xml" ContentType="application/vnd.ms-office.chartstyle+xml"/>
  <Override PartName="/xl/charts/colors89.xml" ContentType="application/vnd.ms-office.chartcolorstyle+xml"/>
  <Override PartName="/xl/charts/chart124.xml" ContentType="application/vnd.openxmlformats-officedocument.drawingml.chart+xml"/>
  <Override PartName="/xl/charts/style90.xml" ContentType="application/vnd.ms-office.chartstyle+xml"/>
  <Override PartName="/xl/charts/colors90.xml" ContentType="application/vnd.ms-office.chartcolorstyle+xml"/>
  <Override PartName="/xl/charts/chart125.xml" ContentType="application/vnd.openxmlformats-officedocument.drawingml.chart+xml"/>
  <Override PartName="/xl/charts/style91.xml" ContentType="application/vnd.ms-office.chartstyle+xml"/>
  <Override PartName="/xl/charts/colors91.xml" ContentType="application/vnd.ms-office.chartcolorstyle+xml"/>
  <Override PartName="/xl/charts/chart126.xml" ContentType="application/vnd.openxmlformats-officedocument.drawingml.chart+xml"/>
  <Override PartName="/xl/charts/style92.xml" ContentType="application/vnd.ms-office.chartstyle+xml"/>
  <Override PartName="/xl/charts/colors92.xml" ContentType="application/vnd.ms-office.chartcolorstyle+xml"/>
  <Override PartName="/xl/charts/chart127.xml" ContentType="application/vnd.openxmlformats-officedocument.drawingml.chart+xml"/>
  <Override PartName="/xl/charts/style93.xml" ContentType="application/vnd.ms-office.chartstyle+xml"/>
  <Override PartName="/xl/charts/colors93.xml" ContentType="application/vnd.ms-office.chartcolorstyle+xml"/>
  <Override PartName="/xl/charts/chart128.xml" ContentType="application/vnd.openxmlformats-officedocument.drawingml.chart+xml"/>
  <Override PartName="/xl/charts/style94.xml" ContentType="application/vnd.ms-office.chartstyle+xml"/>
  <Override PartName="/xl/charts/colors94.xml" ContentType="application/vnd.ms-office.chartcolorstyle+xml"/>
  <Override PartName="/xl/charts/chart129.xml" ContentType="application/vnd.openxmlformats-officedocument.drawingml.chart+xml"/>
  <Override PartName="/xl/charts/style95.xml" ContentType="application/vnd.ms-office.chartstyle+xml"/>
  <Override PartName="/xl/charts/colors95.xml" ContentType="application/vnd.ms-office.chartcolorstyle+xml"/>
  <Override PartName="/xl/charts/chart130.xml" ContentType="application/vnd.openxmlformats-officedocument.drawingml.chart+xml"/>
  <Override PartName="/xl/charts/style96.xml" ContentType="application/vnd.ms-office.chartstyle+xml"/>
  <Override PartName="/xl/charts/colors96.xml" ContentType="application/vnd.ms-office.chartcolorstyle+xml"/>
  <Override PartName="/xl/charts/chart131.xml" ContentType="application/vnd.openxmlformats-officedocument.drawingml.chart+xml"/>
  <Override PartName="/xl/charts/style97.xml" ContentType="application/vnd.ms-office.chartstyle+xml"/>
  <Override PartName="/xl/charts/colors97.xml" ContentType="application/vnd.ms-office.chartcolorstyle+xml"/>
  <Override PartName="/xl/charts/chart132.xml" ContentType="application/vnd.openxmlformats-officedocument.drawingml.chart+xml"/>
  <Override PartName="/xl/charts/style98.xml" ContentType="application/vnd.ms-office.chartstyle+xml"/>
  <Override PartName="/xl/charts/colors98.xml" ContentType="application/vnd.ms-office.chartcolorstyle+xml"/>
  <Override PartName="/xl/charts/chart133.xml" ContentType="application/vnd.openxmlformats-officedocument.drawingml.chart+xml"/>
  <Override PartName="/xl/charts/style99.xml" ContentType="application/vnd.ms-office.chartstyle+xml"/>
  <Override PartName="/xl/charts/colors99.xml" ContentType="application/vnd.ms-office.chartcolorstyle+xml"/>
  <Override PartName="/xl/charts/chart134.xml" ContentType="application/vnd.openxmlformats-officedocument.drawingml.chart+xml"/>
  <Override PartName="/xl/charts/style100.xml" ContentType="application/vnd.ms-office.chartstyle+xml"/>
  <Override PartName="/xl/charts/colors100.xml" ContentType="application/vnd.ms-office.chartcolorstyle+xml"/>
  <Override PartName="/xl/charts/chart135.xml" ContentType="application/vnd.openxmlformats-officedocument.drawingml.chart+xml"/>
  <Override PartName="/xl/charts/style101.xml" ContentType="application/vnd.ms-office.chartstyle+xml"/>
  <Override PartName="/xl/charts/colors101.xml" ContentType="application/vnd.ms-office.chartcolorstyle+xml"/>
  <Override PartName="/xl/charts/chart136.xml" ContentType="application/vnd.openxmlformats-officedocument.drawingml.chart+xml"/>
  <Override PartName="/xl/charts/style102.xml" ContentType="application/vnd.ms-office.chartstyle+xml"/>
  <Override PartName="/xl/charts/colors102.xml" ContentType="application/vnd.ms-office.chartcolorstyle+xml"/>
  <Override PartName="/xl/charts/chart137.xml" ContentType="application/vnd.openxmlformats-officedocument.drawingml.chart+xml"/>
  <Override PartName="/xl/charts/style103.xml" ContentType="application/vnd.ms-office.chartstyle+xml"/>
  <Override PartName="/xl/charts/colors103.xml" ContentType="application/vnd.ms-office.chartcolorstyle+xml"/>
  <Override PartName="/xl/charts/chart138.xml" ContentType="application/vnd.openxmlformats-officedocument.drawingml.chart+xml"/>
  <Override PartName="/xl/charts/style104.xml" ContentType="application/vnd.ms-office.chartstyle+xml"/>
  <Override PartName="/xl/charts/colors104.xml" ContentType="application/vnd.ms-office.chartcolorstyle+xml"/>
  <Override PartName="/xl/charts/chart139.xml" ContentType="application/vnd.openxmlformats-officedocument.drawingml.chart+xml"/>
  <Override PartName="/xl/charts/style105.xml" ContentType="application/vnd.ms-office.chartstyle+xml"/>
  <Override PartName="/xl/charts/colors105.xml" ContentType="application/vnd.ms-office.chartcolorstyle+xml"/>
  <Override PartName="/xl/charts/chart140.xml" ContentType="application/vnd.openxmlformats-officedocument.drawingml.chart+xml"/>
  <Override PartName="/xl/charts/style106.xml" ContentType="application/vnd.ms-office.chartstyle+xml"/>
  <Override PartName="/xl/charts/colors106.xml" ContentType="application/vnd.ms-office.chartcolorstyle+xml"/>
  <Override PartName="/xl/charts/chart141.xml" ContentType="application/vnd.openxmlformats-officedocument.drawingml.chart+xml"/>
  <Override PartName="/xl/charts/style107.xml" ContentType="application/vnd.ms-office.chartstyle+xml"/>
  <Override PartName="/xl/charts/colors107.xml" ContentType="application/vnd.ms-office.chartcolorstyle+xml"/>
  <Override PartName="/xl/charts/chart142.xml" ContentType="application/vnd.openxmlformats-officedocument.drawingml.chart+xml"/>
  <Override PartName="/xl/charts/style108.xml" ContentType="application/vnd.ms-office.chartstyle+xml"/>
  <Override PartName="/xl/charts/colors108.xml" ContentType="application/vnd.ms-office.chartcolorstyle+xml"/>
  <Override PartName="/xl/charts/chart143.xml" ContentType="application/vnd.openxmlformats-officedocument.drawingml.chart+xml"/>
  <Override PartName="/xl/charts/style109.xml" ContentType="application/vnd.ms-office.chartstyle+xml"/>
  <Override PartName="/xl/charts/colors109.xml" ContentType="application/vnd.ms-office.chartcolorstyle+xml"/>
  <Override PartName="/xl/charts/chart144.xml" ContentType="application/vnd.openxmlformats-officedocument.drawingml.chart+xml"/>
  <Override PartName="/xl/charts/style110.xml" ContentType="application/vnd.ms-office.chartstyle+xml"/>
  <Override PartName="/xl/charts/colors110.xml" ContentType="application/vnd.ms-office.chartcolorstyle+xml"/>
  <Override PartName="/xl/charts/chart145.xml" ContentType="application/vnd.openxmlformats-officedocument.drawingml.chart+xml"/>
  <Override PartName="/xl/charts/style111.xml" ContentType="application/vnd.ms-office.chartstyle+xml"/>
  <Override PartName="/xl/charts/colors111.xml" ContentType="application/vnd.ms-office.chartcolorstyle+xml"/>
  <Override PartName="/xl/charts/chart146.xml" ContentType="application/vnd.openxmlformats-officedocument.drawingml.chart+xml"/>
  <Override PartName="/xl/charts/style112.xml" ContentType="application/vnd.ms-office.chartstyle+xml"/>
  <Override PartName="/xl/charts/colors112.xml" ContentType="application/vnd.ms-office.chartcolorstyle+xml"/>
  <Override PartName="/xl/charts/chart147.xml" ContentType="application/vnd.openxmlformats-officedocument.drawingml.chart+xml"/>
  <Override PartName="/xl/charts/chart148.xml" ContentType="application/vnd.openxmlformats-officedocument.drawingml.chart+xml"/>
  <Override PartName="/xl/charts/chart149.xml" ContentType="application/vnd.openxmlformats-officedocument.drawingml.chart+xml"/>
  <Override PartName="/xl/charts/chart150.xml" ContentType="application/vnd.openxmlformats-officedocument.drawingml.chart+xml"/>
  <Override PartName="/xl/charts/chart151.xml" ContentType="application/vnd.openxmlformats-officedocument.drawingml.chart+xml"/>
  <Override PartName="/xl/charts/chart152.xml" ContentType="application/vnd.openxmlformats-officedocument.drawingml.chart+xml"/>
  <Override PartName="/xl/charts/chart153.xml" ContentType="application/vnd.openxmlformats-officedocument.drawingml.chart+xml"/>
  <Override PartName="/xl/charts/chart154.xml" ContentType="application/vnd.openxmlformats-officedocument.drawingml.chart+xml"/>
  <Override PartName="/xl/charts/chart155.xml" ContentType="application/vnd.openxmlformats-officedocument.drawingml.chart+xml"/>
  <Override PartName="/xl/charts/chart156.xml" ContentType="application/vnd.openxmlformats-officedocument.drawingml.chart+xml"/>
  <Override PartName="/xl/drawings/drawing6.xml" ContentType="application/vnd.openxmlformats-officedocument.drawing+xml"/>
  <Override PartName="/xl/charts/chart157.xml" ContentType="application/vnd.openxmlformats-officedocument.drawingml.chart+xml"/>
  <Override PartName="/xl/charts/chart158.xml" ContentType="application/vnd.openxmlformats-officedocument.drawingml.chart+xml"/>
  <Override PartName="/xl/charts/style113.xml" ContentType="application/vnd.ms-office.chartstyle+xml"/>
  <Override PartName="/xl/charts/colors113.xml" ContentType="application/vnd.ms-office.chartcolorstyle+xml"/>
  <Override PartName="/xl/charts/chart159.xml" ContentType="application/vnd.openxmlformats-officedocument.drawingml.chart+xml"/>
  <Override PartName="/xl/charts/style114.xml" ContentType="application/vnd.ms-office.chartstyle+xml"/>
  <Override PartName="/xl/charts/colors114.xml" ContentType="application/vnd.ms-office.chartcolorstyle+xml"/>
  <Override PartName="/xl/charts/chart160.xml" ContentType="application/vnd.openxmlformats-officedocument.drawingml.chart+xml"/>
  <Override PartName="/xl/charts/style115.xml" ContentType="application/vnd.ms-office.chartstyle+xml"/>
  <Override PartName="/xl/charts/colors115.xml" ContentType="application/vnd.ms-office.chartcolorstyle+xml"/>
  <Override PartName="/xl/charts/chart161.xml" ContentType="application/vnd.openxmlformats-officedocument.drawingml.chart+xml"/>
  <Override PartName="/xl/charts/style116.xml" ContentType="application/vnd.ms-office.chartstyle+xml"/>
  <Override PartName="/xl/charts/colors116.xml" ContentType="application/vnd.ms-office.chartcolorstyle+xml"/>
  <Override PartName="/xl/charts/chart162.xml" ContentType="application/vnd.openxmlformats-officedocument.drawingml.chart+xml"/>
  <Override PartName="/xl/charts/style117.xml" ContentType="application/vnd.ms-office.chartstyle+xml"/>
  <Override PartName="/xl/charts/colors117.xml" ContentType="application/vnd.ms-office.chartcolorstyle+xml"/>
  <Override PartName="/xl/charts/chart163.xml" ContentType="application/vnd.openxmlformats-officedocument.drawingml.chart+xml"/>
  <Override PartName="/xl/charts/style118.xml" ContentType="application/vnd.ms-office.chartstyle+xml"/>
  <Override PartName="/xl/charts/colors118.xml" ContentType="application/vnd.ms-office.chartcolorstyle+xml"/>
  <Override PartName="/xl/charts/chart164.xml" ContentType="application/vnd.openxmlformats-officedocument.drawingml.chart+xml"/>
  <Override PartName="/xl/charts/style119.xml" ContentType="application/vnd.ms-office.chartstyle+xml"/>
  <Override PartName="/xl/charts/colors119.xml" ContentType="application/vnd.ms-office.chartcolorstyle+xml"/>
  <Override PartName="/xl/charts/chart165.xml" ContentType="application/vnd.openxmlformats-officedocument.drawingml.chart+xml"/>
  <Override PartName="/xl/charts/style120.xml" ContentType="application/vnd.ms-office.chartstyle+xml"/>
  <Override PartName="/xl/charts/colors120.xml" ContentType="application/vnd.ms-office.chartcolorstyle+xml"/>
  <Override PartName="/xl/charts/chart166.xml" ContentType="application/vnd.openxmlformats-officedocument.drawingml.chart+xml"/>
  <Override PartName="/xl/charts/style121.xml" ContentType="application/vnd.ms-office.chartstyle+xml"/>
  <Override PartName="/xl/charts/colors121.xml" ContentType="application/vnd.ms-office.chartcolorstyle+xml"/>
  <Override PartName="/xl/charts/chart167.xml" ContentType="application/vnd.openxmlformats-officedocument.drawingml.chart+xml"/>
  <Override PartName="/xl/charts/style122.xml" ContentType="application/vnd.ms-office.chartstyle+xml"/>
  <Override PartName="/xl/charts/colors122.xml" ContentType="application/vnd.ms-office.chartcolorstyle+xml"/>
  <Override PartName="/xl/charts/chart168.xml" ContentType="application/vnd.openxmlformats-officedocument.drawingml.chart+xml"/>
  <Override PartName="/xl/charts/style123.xml" ContentType="application/vnd.ms-office.chartstyle+xml"/>
  <Override PartName="/xl/charts/colors123.xml" ContentType="application/vnd.ms-office.chartcolorstyle+xml"/>
  <Override PartName="/xl/charts/chart169.xml" ContentType="application/vnd.openxmlformats-officedocument.drawingml.chart+xml"/>
  <Override PartName="/xl/charts/style124.xml" ContentType="application/vnd.ms-office.chartstyle+xml"/>
  <Override PartName="/xl/charts/colors124.xml" ContentType="application/vnd.ms-office.chartcolorstyle+xml"/>
  <Override PartName="/xl/charts/chart170.xml" ContentType="application/vnd.openxmlformats-officedocument.drawingml.chart+xml"/>
  <Override PartName="/xl/charts/style125.xml" ContentType="application/vnd.ms-office.chartstyle+xml"/>
  <Override PartName="/xl/charts/colors125.xml" ContentType="application/vnd.ms-office.chartcolorstyle+xml"/>
  <Override PartName="/xl/charts/chart171.xml" ContentType="application/vnd.openxmlformats-officedocument.drawingml.chart+xml"/>
  <Override PartName="/xl/charts/style126.xml" ContentType="application/vnd.ms-office.chartstyle+xml"/>
  <Override PartName="/xl/charts/colors126.xml" ContentType="application/vnd.ms-office.chartcolorstyle+xml"/>
  <Override PartName="/xl/charts/chart172.xml" ContentType="application/vnd.openxmlformats-officedocument.drawingml.chart+xml"/>
  <Override PartName="/xl/charts/style127.xml" ContentType="application/vnd.ms-office.chartstyle+xml"/>
  <Override PartName="/xl/charts/colors127.xml" ContentType="application/vnd.ms-office.chartcolorstyle+xml"/>
  <Override PartName="/xl/charts/chart173.xml" ContentType="application/vnd.openxmlformats-officedocument.drawingml.chart+xml"/>
  <Override PartName="/xl/charts/style128.xml" ContentType="application/vnd.ms-office.chartstyle+xml"/>
  <Override PartName="/xl/charts/colors128.xml" ContentType="application/vnd.ms-office.chartcolorstyle+xml"/>
  <Override PartName="/xl/charts/chart174.xml" ContentType="application/vnd.openxmlformats-officedocument.drawingml.chart+xml"/>
  <Override PartName="/xl/charts/style129.xml" ContentType="application/vnd.ms-office.chartstyle+xml"/>
  <Override PartName="/xl/charts/colors129.xml" ContentType="application/vnd.ms-office.chartcolorstyle+xml"/>
  <Override PartName="/xl/charts/chart175.xml" ContentType="application/vnd.openxmlformats-officedocument.drawingml.chart+xml"/>
  <Override PartName="/xl/charts/style130.xml" ContentType="application/vnd.ms-office.chartstyle+xml"/>
  <Override PartName="/xl/charts/colors130.xml" ContentType="application/vnd.ms-office.chartcolorstyle+xml"/>
  <Override PartName="/xl/charts/chart176.xml" ContentType="application/vnd.openxmlformats-officedocument.drawingml.chart+xml"/>
  <Override PartName="/xl/charts/style131.xml" ContentType="application/vnd.ms-office.chartstyle+xml"/>
  <Override PartName="/xl/charts/colors131.xml" ContentType="application/vnd.ms-office.chartcolorstyle+xml"/>
  <Override PartName="/xl/charts/chart177.xml" ContentType="application/vnd.openxmlformats-officedocument.drawingml.chart+xml"/>
  <Override PartName="/xl/charts/style132.xml" ContentType="application/vnd.ms-office.chartstyle+xml"/>
  <Override PartName="/xl/charts/colors132.xml" ContentType="application/vnd.ms-office.chartcolorstyle+xml"/>
  <Override PartName="/xl/charts/chart178.xml" ContentType="application/vnd.openxmlformats-officedocument.drawingml.chart+xml"/>
  <Override PartName="/xl/charts/style133.xml" ContentType="application/vnd.ms-office.chartstyle+xml"/>
  <Override PartName="/xl/charts/colors133.xml" ContentType="application/vnd.ms-office.chartcolorstyle+xml"/>
  <Override PartName="/xl/charts/chart179.xml" ContentType="application/vnd.openxmlformats-officedocument.drawingml.chart+xml"/>
  <Override PartName="/xl/charts/style134.xml" ContentType="application/vnd.ms-office.chartstyle+xml"/>
  <Override PartName="/xl/charts/colors134.xml" ContentType="application/vnd.ms-office.chartcolorstyle+xml"/>
  <Override PartName="/xl/charts/chart180.xml" ContentType="application/vnd.openxmlformats-officedocument.drawingml.chart+xml"/>
  <Override PartName="/xl/charts/style135.xml" ContentType="application/vnd.ms-office.chartstyle+xml"/>
  <Override PartName="/xl/charts/colors135.xml" ContentType="application/vnd.ms-office.chartcolorstyle+xml"/>
  <Override PartName="/xl/charts/chart181.xml" ContentType="application/vnd.openxmlformats-officedocument.drawingml.chart+xml"/>
  <Override PartName="/xl/charts/style136.xml" ContentType="application/vnd.ms-office.chartstyle+xml"/>
  <Override PartName="/xl/charts/colors136.xml" ContentType="application/vnd.ms-office.chartcolorstyle+xml"/>
  <Override PartName="/xl/charts/chart182.xml" ContentType="application/vnd.openxmlformats-officedocument.drawingml.chart+xml"/>
  <Override PartName="/xl/charts/style137.xml" ContentType="application/vnd.ms-office.chartstyle+xml"/>
  <Override PartName="/xl/charts/colors137.xml" ContentType="application/vnd.ms-office.chartcolorstyle+xml"/>
  <Override PartName="/xl/charts/chart183.xml" ContentType="application/vnd.openxmlformats-officedocument.drawingml.chart+xml"/>
  <Override PartName="/xl/charts/style138.xml" ContentType="application/vnd.ms-office.chartstyle+xml"/>
  <Override PartName="/xl/charts/colors138.xml" ContentType="application/vnd.ms-office.chartcolorstyle+xml"/>
  <Override PartName="/xl/charts/chart184.xml" ContentType="application/vnd.openxmlformats-officedocument.drawingml.chart+xml"/>
  <Override PartName="/xl/charts/style139.xml" ContentType="application/vnd.ms-office.chartstyle+xml"/>
  <Override PartName="/xl/charts/colors139.xml" ContentType="application/vnd.ms-office.chartcolorstyle+xml"/>
  <Override PartName="/xl/charts/chart185.xml" ContentType="application/vnd.openxmlformats-officedocument.drawingml.chart+xml"/>
  <Override PartName="/xl/charts/style140.xml" ContentType="application/vnd.ms-office.chartstyle+xml"/>
  <Override PartName="/xl/charts/colors140.xml" ContentType="application/vnd.ms-office.chartcolorstyle+xml"/>
  <Override PartName="/xl/charts/chart186.xml" ContentType="application/vnd.openxmlformats-officedocument.drawingml.chart+xml"/>
  <Override PartName="/xl/charts/chart187.xml" ContentType="application/vnd.openxmlformats-officedocument.drawingml.chart+xml"/>
  <Override PartName="/xl/charts/chart188.xml" ContentType="application/vnd.openxmlformats-officedocument.drawingml.chart+xml"/>
  <Override PartName="/xl/charts/chart189.xml" ContentType="application/vnd.openxmlformats-officedocument.drawingml.chart+xml"/>
  <Override PartName="/xl/charts/chart190.xml" ContentType="application/vnd.openxmlformats-officedocument.drawingml.chart+xml"/>
  <Override PartName="/xl/charts/chart191.xml" ContentType="application/vnd.openxmlformats-officedocument.drawingml.chart+xml"/>
  <Override PartName="/xl/charts/chart192.xml" ContentType="application/vnd.openxmlformats-officedocument.drawingml.chart+xml"/>
  <Override PartName="/xl/charts/chart193.xml" ContentType="application/vnd.openxmlformats-officedocument.drawingml.chart+xml"/>
  <Override PartName="/xl/charts/chart194.xml" ContentType="application/vnd.openxmlformats-officedocument.drawingml.chart+xml"/>
  <Override PartName="/xl/charts/chart195.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24226"/>
  <mc:AlternateContent xmlns:mc="http://schemas.openxmlformats.org/markup-compatibility/2006">
    <mc:Choice Requires="x15">
      <x15ac:absPath xmlns:x15ac="http://schemas.microsoft.com/office/spreadsheetml/2010/11/ac" url="C:\Users\shhmy\GoogleDrive\ShoheiMiyataDrive\Project\EnergyPlus\結果まとめ\"/>
    </mc:Choice>
  </mc:AlternateContent>
  <xr:revisionPtr revIDLastSave="0" documentId="13_ncr:1_{7FF9E020-B12C-4CFC-ADDF-347FC3B39005}" xr6:coauthVersionLast="47" xr6:coauthVersionMax="47" xr10:uidLastSave="{00000000-0000-0000-0000-000000000000}"/>
  <bookViews>
    <workbookView xWindow="-110" yWindow="-110" windowWidth="25820" windowHeight="14020" activeTab="5" xr2:uid="{00000000-000D-0000-FFFF-FFFF00000000}"/>
  </bookViews>
  <sheets>
    <sheet name="はじめに" sheetId="5" r:id="rId1"/>
    <sheet name="計算結果入力シート" sheetId="1" r:id="rId2"/>
    <sheet name="グラフ_抜粋" sheetId="8" r:id="rId3"/>
    <sheet name="グラフ_全て" sheetId="7" r:id="rId4"/>
    <sheet name="グラフ_抜粋_ガイドライン" sheetId="14" r:id="rId5"/>
    <sheet name="グラフ_全て_ガイドライン" sheetId="13" r:id="rId6"/>
    <sheet name="グラフ用データ整理" sheetId="6" state="hidden" r:id="rId7"/>
  </sheets>
  <definedNames>
    <definedName name="_xlnm.Print_Area" localSheetId="1">計算結果入力シート!$A$1:$G$9</definedName>
    <definedName name="Print_Area_MI" localSheetId="1">計算結果入力シート!$A$1:$H$9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555" i="6" l="1"/>
  <c r="D555" i="6"/>
  <c r="E555" i="6"/>
  <c r="F555" i="6"/>
  <c r="G555" i="6"/>
  <c r="H555" i="6"/>
  <c r="I555" i="6"/>
  <c r="J555" i="6"/>
  <c r="K555" i="6"/>
  <c r="L555" i="6"/>
  <c r="M555" i="6"/>
  <c r="N555" i="6"/>
  <c r="O555" i="6"/>
  <c r="C556" i="6"/>
  <c r="D556" i="6"/>
  <c r="E556" i="6"/>
  <c r="F556" i="6"/>
  <c r="G556" i="6"/>
  <c r="H556" i="6"/>
  <c r="I556" i="6"/>
  <c r="J556" i="6"/>
  <c r="K556" i="6"/>
  <c r="L556" i="6"/>
  <c r="M556" i="6"/>
  <c r="N556" i="6"/>
  <c r="O556" i="6"/>
  <c r="C557" i="6"/>
  <c r="D557" i="6"/>
  <c r="E557" i="6"/>
  <c r="F557" i="6"/>
  <c r="G557" i="6"/>
  <c r="H557" i="6"/>
  <c r="I557" i="6"/>
  <c r="J557" i="6"/>
  <c r="K557" i="6"/>
  <c r="L557" i="6"/>
  <c r="M557" i="6"/>
  <c r="N557" i="6"/>
  <c r="O557" i="6"/>
  <c r="C558" i="6"/>
  <c r="D558" i="6"/>
  <c r="E558" i="6"/>
  <c r="F558" i="6"/>
  <c r="G558" i="6"/>
  <c r="H558" i="6"/>
  <c r="I558" i="6"/>
  <c r="J558" i="6"/>
  <c r="K558" i="6"/>
  <c r="L558" i="6"/>
  <c r="M558" i="6"/>
  <c r="N558" i="6"/>
  <c r="O558" i="6"/>
  <c r="C559" i="6"/>
  <c r="D559" i="6"/>
  <c r="E559" i="6"/>
  <c r="F559" i="6"/>
  <c r="G559" i="6"/>
  <c r="H559" i="6"/>
  <c r="I559" i="6"/>
  <c r="J559" i="6"/>
  <c r="K559" i="6"/>
  <c r="L559" i="6"/>
  <c r="M559" i="6"/>
  <c r="N559" i="6"/>
  <c r="O559" i="6"/>
  <c r="C560" i="6"/>
  <c r="D560" i="6"/>
  <c r="E560" i="6"/>
  <c r="F560" i="6"/>
  <c r="G560" i="6"/>
  <c r="H560" i="6"/>
  <c r="I560" i="6"/>
  <c r="J560" i="6"/>
  <c r="K560" i="6"/>
  <c r="L560" i="6"/>
  <c r="M560" i="6"/>
  <c r="N560" i="6"/>
  <c r="O560" i="6"/>
  <c r="C561" i="6"/>
  <c r="D561" i="6"/>
  <c r="E561" i="6"/>
  <c r="F561" i="6"/>
  <c r="G561" i="6"/>
  <c r="H561" i="6"/>
  <c r="I561" i="6"/>
  <c r="J561" i="6"/>
  <c r="K561" i="6"/>
  <c r="L561" i="6"/>
  <c r="M561" i="6"/>
  <c r="N561" i="6"/>
  <c r="O561" i="6"/>
  <c r="C562" i="6"/>
  <c r="D562" i="6"/>
  <c r="E562" i="6"/>
  <c r="F562" i="6"/>
  <c r="G562" i="6"/>
  <c r="H562" i="6"/>
  <c r="I562" i="6"/>
  <c r="J562" i="6"/>
  <c r="K562" i="6"/>
  <c r="L562" i="6"/>
  <c r="M562" i="6"/>
  <c r="N562" i="6"/>
  <c r="O562" i="6"/>
  <c r="C563" i="6"/>
  <c r="D563" i="6"/>
  <c r="E563" i="6"/>
  <c r="F563" i="6"/>
  <c r="G563" i="6"/>
  <c r="H563" i="6"/>
  <c r="I563" i="6"/>
  <c r="J563" i="6"/>
  <c r="K563" i="6"/>
  <c r="L563" i="6"/>
  <c r="M563" i="6"/>
  <c r="N563" i="6"/>
  <c r="O563" i="6"/>
  <c r="C564" i="6"/>
  <c r="D564" i="6"/>
  <c r="E564" i="6"/>
  <c r="F564" i="6"/>
  <c r="G564" i="6"/>
  <c r="H564" i="6"/>
  <c r="I564" i="6"/>
  <c r="J564" i="6"/>
  <c r="K564" i="6"/>
  <c r="L564" i="6"/>
  <c r="M564" i="6"/>
  <c r="N564" i="6"/>
  <c r="O564" i="6"/>
  <c r="C565" i="6"/>
  <c r="D565" i="6"/>
  <c r="E565" i="6"/>
  <c r="F565" i="6"/>
  <c r="G565" i="6"/>
  <c r="H565" i="6"/>
  <c r="I565" i="6"/>
  <c r="J565" i="6"/>
  <c r="K565" i="6"/>
  <c r="L565" i="6"/>
  <c r="M565" i="6"/>
  <c r="N565" i="6"/>
  <c r="O565" i="6"/>
  <c r="C566" i="6"/>
  <c r="D566" i="6"/>
  <c r="E566" i="6"/>
  <c r="F566" i="6"/>
  <c r="G566" i="6"/>
  <c r="H566" i="6"/>
  <c r="I566" i="6"/>
  <c r="J566" i="6"/>
  <c r="K566" i="6"/>
  <c r="L566" i="6"/>
  <c r="M566" i="6"/>
  <c r="N566" i="6"/>
  <c r="O566" i="6"/>
  <c r="C567" i="6"/>
  <c r="D567" i="6"/>
  <c r="E567" i="6"/>
  <c r="F567" i="6"/>
  <c r="G567" i="6"/>
  <c r="H567" i="6"/>
  <c r="I567" i="6"/>
  <c r="J567" i="6"/>
  <c r="K567" i="6"/>
  <c r="L567" i="6"/>
  <c r="M567" i="6"/>
  <c r="N567" i="6"/>
  <c r="O567" i="6"/>
  <c r="C568" i="6"/>
  <c r="D568" i="6"/>
  <c r="E568" i="6"/>
  <c r="F568" i="6"/>
  <c r="G568" i="6"/>
  <c r="H568" i="6"/>
  <c r="I568" i="6"/>
  <c r="J568" i="6"/>
  <c r="K568" i="6"/>
  <c r="L568" i="6"/>
  <c r="M568" i="6"/>
  <c r="N568" i="6"/>
  <c r="O568" i="6"/>
  <c r="C569" i="6"/>
  <c r="D569" i="6"/>
  <c r="E569" i="6"/>
  <c r="F569" i="6"/>
  <c r="G569" i="6"/>
  <c r="H569" i="6"/>
  <c r="I569" i="6"/>
  <c r="J569" i="6"/>
  <c r="K569" i="6"/>
  <c r="L569" i="6"/>
  <c r="M569" i="6"/>
  <c r="N569" i="6"/>
  <c r="O569" i="6"/>
  <c r="C570" i="6"/>
  <c r="D570" i="6"/>
  <c r="E570" i="6"/>
  <c r="F570" i="6"/>
  <c r="G570" i="6"/>
  <c r="H570" i="6"/>
  <c r="I570" i="6"/>
  <c r="J570" i="6"/>
  <c r="K570" i="6"/>
  <c r="L570" i="6"/>
  <c r="M570" i="6"/>
  <c r="N570" i="6"/>
  <c r="O570" i="6"/>
  <c r="C571" i="6"/>
  <c r="D571" i="6"/>
  <c r="E571" i="6"/>
  <c r="F571" i="6"/>
  <c r="G571" i="6"/>
  <c r="H571" i="6"/>
  <c r="I571" i="6"/>
  <c r="J571" i="6"/>
  <c r="K571" i="6"/>
  <c r="L571" i="6"/>
  <c r="M571" i="6"/>
  <c r="N571" i="6"/>
  <c r="O571" i="6"/>
  <c r="C572" i="6"/>
  <c r="D572" i="6"/>
  <c r="E572" i="6"/>
  <c r="F572" i="6"/>
  <c r="G572" i="6"/>
  <c r="H572" i="6"/>
  <c r="I572" i="6"/>
  <c r="J572" i="6"/>
  <c r="K572" i="6"/>
  <c r="L572" i="6"/>
  <c r="M572" i="6"/>
  <c r="N572" i="6"/>
  <c r="O572" i="6"/>
  <c r="C573" i="6"/>
  <c r="D573" i="6"/>
  <c r="E573" i="6"/>
  <c r="F573" i="6"/>
  <c r="G573" i="6"/>
  <c r="H573" i="6"/>
  <c r="I573" i="6"/>
  <c r="J573" i="6"/>
  <c r="K573" i="6"/>
  <c r="L573" i="6"/>
  <c r="M573" i="6"/>
  <c r="N573" i="6"/>
  <c r="O573" i="6"/>
  <c r="C574" i="6"/>
  <c r="D574" i="6"/>
  <c r="E574" i="6"/>
  <c r="F574" i="6"/>
  <c r="G574" i="6"/>
  <c r="H574" i="6"/>
  <c r="I574" i="6"/>
  <c r="J574" i="6"/>
  <c r="K574" i="6"/>
  <c r="L574" i="6"/>
  <c r="M574" i="6"/>
  <c r="N574" i="6"/>
  <c r="O574" i="6"/>
  <c r="C575" i="6"/>
  <c r="D575" i="6"/>
  <c r="E575" i="6"/>
  <c r="F575" i="6"/>
  <c r="G575" i="6"/>
  <c r="H575" i="6"/>
  <c r="I575" i="6"/>
  <c r="J575" i="6"/>
  <c r="K575" i="6"/>
  <c r="L575" i="6"/>
  <c r="M575" i="6"/>
  <c r="N575" i="6"/>
  <c r="O575" i="6"/>
  <c r="C576" i="6"/>
  <c r="D576" i="6"/>
  <c r="E576" i="6"/>
  <c r="F576" i="6"/>
  <c r="G576" i="6"/>
  <c r="H576" i="6"/>
  <c r="I576" i="6"/>
  <c r="J576" i="6"/>
  <c r="K576" i="6"/>
  <c r="L576" i="6"/>
  <c r="M576" i="6"/>
  <c r="N576" i="6"/>
  <c r="O576" i="6"/>
  <c r="C577" i="6"/>
  <c r="D577" i="6"/>
  <c r="E577" i="6"/>
  <c r="F577" i="6"/>
  <c r="G577" i="6"/>
  <c r="H577" i="6"/>
  <c r="I577" i="6"/>
  <c r="J577" i="6"/>
  <c r="K577" i="6"/>
  <c r="L577" i="6"/>
  <c r="M577" i="6"/>
  <c r="N577" i="6"/>
  <c r="O577" i="6"/>
  <c r="C578" i="6"/>
  <c r="D578" i="6"/>
  <c r="E578" i="6"/>
  <c r="F578" i="6"/>
  <c r="G578" i="6"/>
  <c r="H578" i="6"/>
  <c r="I578" i="6"/>
  <c r="J578" i="6"/>
  <c r="K578" i="6"/>
  <c r="L578" i="6"/>
  <c r="M578" i="6"/>
  <c r="N578" i="6"/>
  <c r="O578" i="6"/>
  <c r="C579" i="6"/>
  <c r="D579" i="6"/>
  <c r="E579" i="6"/>
  <c r="F579" i="6"/>
  <c r="G579" i="6"/>
  <c r="H579" i="6"/>
  <c r="I579" i="6"/>
  <c r="J579" i="6"/>
  <c r="K579" i="6"/>
  <c r="L579" i="6"/>
  <c r="M579" i="6"/>
  <c r="N579" i="6"/>
  <c r="O579" i="6"/>
  <c r="C580" i="6"/>
  <c r="D580" i="6"/>
  <c r="E580" i="6"/>
  <c r="F580" i="6"/>
  <c r="G580" i="6"/>
  <c r="H580" i="6"/>
  <c r="I580" i="6"/>
  <c r="J580" i="6"/>
  <c r="K580" i="6"/>
  <c r="L580" i="6"/>
  <c r="M580" i="6"/>
  <c r="N580" i="6"/>
  <c r="O580" i="6"/>
  <c r="C581" i="6"/>
  <c r="D581" i="6"/>
  <c r="E581" i="6"/>
  <c r="F581" i="6"/>
  <c r="G581" i="6"/>
  <c r="H581" i="6"/>
  <c r="I581" i="6"/>
  <c r="J581" i="6"/>
  <c r="K581" i="6"/>
  <c r="L581" i="6"/>
  <c r="M581" i="6"/>
  <c r="N581" i="6"/>
  <c r="O581" i="6"/>
  <c r="C582" i="6"/>
  <c r="D582" i="6"/>
  <c r="E582" i="6"/>
  <c r="F582" i="6"/>
  <c r="G582" i="6"/>
  <c r="H582" i="6"/>
  <c r="I582" i="6"/>
  <c r="J582" i="6"/>
  <c r="K582" i="6"/>
  <c r="L582" i="6"/>
  <c r="M582" i="6"/>
  <c r="N582" i="6"/>
  <c r="O582" i="6"/>
  <c r="C583" i="6"/>
  <c r="D583" i="6"/>
  <c r="E583" i="6"/>
  <c r="F583" i="6"/>
  <c r="G583" i="6"/>
  <c r="H583" i="6"/>
  <c r="I583" i="6"/>
  <c r="J583" i="6"/>
  <c r="K583" i="6"/>
  <c r="L583" i="6"/>
  <c r="M583" i="6"/>
  <c r="N583" i="6"/>
  <c r="O583" i="6"/>
  <c r="C584" i="6"/>
  <c r="D584" i="6"/>
  <c r="E584" i="6"/>
  <c r="F584" i="6"/>
  <c r="G584" i="6"/>
  <c r="H584" i="6"/>
  <c r="I584" i="6"/>
  <c r="J584" i="6"/>
  <c r="K584" i="6"/>
  <c r="L584" i="6"/>
  <c r="M584" i="6"/>
  <c r="N584" i="6"/>
  <c r="O584" i="6"/>
  <c r="C585" i="6"/>
  <c r="D585" i="6"/>
  <c r="E585" i="6"/>
  <c r="F585" i="6"/>
  <c r="G585" i="6"/>
  <c r="H585" i="6"/>
  <c r="I585" i="6"/>
  <c r="J585" i="6"/>
  <c r="K585" i="6"/>
  <c r="L585" i="6"/>
  <c r="M585" i="6"/>
  <c r="N585" i="6"/>
  <c r="O585" i="6"/>
  <c r="C531" i="6"/>
  <c r="D531" i="6"/>
  <c r="E531" i="6"/>
  <c r="F531" i="6"/>
  <c r="G531" i="6"/>
  <c r="H531" i="6"/>
  <c r="I531" i="6"/>
  <c r="J531" i="6"/>
  <c r="K531" i="6"/>
  <c r="L531" i="6"/>
  <c r="M531" i="6"/>
  <c r="N531" i="6"/>
  <c r="O531" i="6"/>
  <c r="C532" i="6"/>
  <c r="D532" i="6"/>
  <c r="E532" i="6"/>
  <c r="F532" i="6"/>
  <c r="G532" i="6"/>
  <c r="H532" i="6"/>
  <c r="I532" i="6"/>
  <c r="J532" i="6"/>
  <c r="K532" i="6"/>
  <c r="L532" i="6"/>
  <c r="M532" i="6"/>
  <c r="N532" i="6"/>
  <c r="O532" i="6"/>
  <c r="C533" i="6"/>
  <c r="D533" i="6"/>
  <c r="E533" i="6"/>
  <c r="F533" i="6"/>
  <c r="G533" i="6"/>
  <c r="H533" i="6"/>
  <c r="I533" i="6"/>
  <c r="J533" i="6"/>
  <c r="K533" i="6"/>
  <c r="L533" i="6"/>
  <c r="M533" i="6"/>
  <c r="N533" i="6"/>
  <c r="O533" i="6"/>
  <c r="C534" i="6"/>
  <c r="D534" i="6"/>
  <c r="E534" i="6"/>
  <c r="F534" i="6"/>
  <c r="G534" i="6"/>
  <c r="H534" i="6"/>
  <c r="I534" i="6"/>
  <c r="J534" i="6"/>
  <c r="K534" i="6"/>
  <c r="L534" i="6"/>
  <c r="M534" i="6"/>
  <c r="N534" i="6"/>
  <c r="O534" i="6"/>
  <c r="C535" i="6"/>
  <c r="D535" i="6"/>
  <c r="E535" i="6"/>
  <c r="F535" i="6"/>
  <c r="G535" i="6"/>
  <c r="H535" i="6"/>
  <c r="I535" i="6"/>
  <c r="J535" i="6"/>
  <c r="K535" i="6"/>
  <c r="L535" i="6"/>
  <c r="M535" i="6"/>
  <c r="N535" i="6"/>
  <c r="O535" i="6"/>
  <c r="C536" i="6"/>
  <c r="D536" i="6"/>
  <c r="E536" i="6"/>
  <c r="F536" i="6"/>
  <c r="G536" i="6"/>
  <c r="H536" i="6"/>
  <c r="I536" i="6"/>
  <c r="J536" i="6"/>
  <c r="K536" i="6"/>
  <c r="L536" i="6"/>
  <c r="M536" i="6"/>
  <c r="N536" i="6"/>
  <c r="O536" i="6"/>
  <c r="C537" i="6"/>
  <c r="D537" i="6"/>
  <c r="E537" i="6"/>
  <c r="F537" i="6"/>
  <c r="G537" i="6"/>
  <c r="H537" i="6"/>
  <c r="I537" i="6"/>
  <c r="J537" i="6"/>
  <c r="K537" i="6"/>
  <c r="L537" i="6"/>
  <c r="M537" i="6"/>
  <c r="N537" i="6"/>
  <c r="O537" i="6"/>
  <c r="C538" i="6"/>
  <c r="D538" i="6"/>
  <c r="E538" i="6"/>
  <c r="F538" i="6"/>
  <c r="G538" i="6"/>
  <c r="H538" i="6"/>
  <c r="I538" i="6"/>
  <c r="J538" i="6"/>
  <c r="K538" i="6"/>
  <c r="L538" i="6"/>
  <c r="M538" i="6"/>
  <c r="N538" i="6"/>
  <c r="O538" i="6"/>
  <c r="C539" i="6"/>
  <c r="D539" i="6"/>
  <c r="E539" i="6"/>
  <c r="F539" i="6"/>
  <c r="G539" i="6"/>
  <c r="H539" i="6"/>
  <c r="I539" i="6"/>
  <c r="J539" i="6"/>
  <c r="K539" i="6"/>
  <c r="L539" i="6"/>
  <c r="M539" i="6"/>
  <c r="N539" i="6"/>
  <c r="O539" i="6"/>
  <c r="C540" i="6"/>
  <c r="D540" i="6"/>
  <c r="E540" i="6"/>
  <c r="F540" i="6"/>
  <c r="G540" i="6"/>
  <c r="H540" i="6"/>
  <c r="I540" i="6"/>
  <c r="J540" i="6"/>
  <c r="K540" i="6"/>
  <c r="L540" i="6"/>
  <c r="M540" i="6"/>
  <c r="N540" i="6"/>
  <c r="O540" i="6"/>
  <c r="C541" i="6"/>
  <c r="D541" i="6"/>
  <c r="E541" i="6"/>
  <c r="F541" i="6"/>
  <c r="G541" i="6"/>
  <c r="H541" i="6"/>
  <c r="I541" i="6"/>
  <c r="J541" i="6"/>
  <c r="K541" i="6"/>
  <c r="L541" i="6"/>
  <c r="M541" i="6"/>
  <c r="N541" i="6"/>
  <c r="O541" i="6"/>
  <c r="C542" i="6"/>
  <c r="D542" i="6"/>
  <c r="E542" i="6"/>
  <c r="F542" i="6"/>
  <c r="G542" i="6"/>
  <c r="H542" i="6"/>
  <c r="I542" i="6"/>
  <c r="J542" i="6"/>
  <c r="K542" i="6"/>
  <c r="L542" i="6"/>
  <c r="M542" i="6"/>
  <c r="N542" i="6"/>
  <c r="O542" i="6"/>
  <c r="C543" i="6"/>
  <c r="D543" i="6"/>
  <c r="E543" i="6"/>
  <c r="F543" i="6"/>
  <c r="G543" i="6"/>
  <c r="H543" i="6"/>
  <c r="I543" i="6"/>
  <c r="J543" i="6"/>
  <c r="K543" i="6"/>
  <c r="L543" i="6"/>
  <c r="M543" i="6"/>
  <c r="N543" i="6"/>
  <c r="O543" i="6"/>
  <c r="C544" i="6"/>
  <c r="D544" i="6"/>
  <c r="E544" i="6"/>
  <c r="F544" i="6"/>
  <c r="G544" i="6"/>
  <c r="H544" i="6"/>
  <c r="I544" i="6"/>
  <c r="J544" i="6"/>
  <c r="K544" i="6"/>
  <c r="L544" i="6"/>
  <c r="M544" i="6"/>
  <c r="N544" i="6"/>
  <c r="O544" i="6"/>
  <c r="C545" i="6"/>
  <c r="D545" i="6"/>
  <c r="E545" i="6"/>
  <c r="F545" i="6"/>
  <c r="G545" i="6"/>
  <c r="H545" i="6"/>
  <c r="I545" i="6"/>
  <c r="J545" i="6"/>
  <c r="K545" i="6"/>
  <c r="L545" i="6"/>
  <c r="M545" i="6"/>
  <c r="N545" i="6"/>
  <c r="O545" i="6"/>
  <c r="C546" i="6"/>
  <c r="D546" i="6"/>
  <c r="E546" i="6"/>
  <c r="F546" i="6"/>
  <c r="G546" i="6"/>
  <c r="H546" i="6"/>
  <c r="I546" i="6"/>
  <c r="J546" i="6"/>
  <c r="K546" i="6"/>
  <c r="L546" i="6"/>
  <c r="M546" i="6"/>
  <c r="N546" i="6"/>
  <c r="O546" i="6"/>
  <c r="C547" i="6"/>
  <c r="D547" i="6"/>
  <c r="E547" i="6"/>
  <c r="F547" i="6"/>
  <c r="G547" i="6"/>
  <c r="H547" i="6"/>
  <c r="I547" i="6"/>
  <c r="J547" i="6"/>
  <c r="K547" i="6"/>
  <c r="L547" i="6"/>
  <c r="M547" i="6"/>
  <c r="N547" i="6"/>
  <c r="O547" i="6"/>
  <c r="C548" i="6"/>
  <c r="D548" i="6"/>
  <c r="E548" i="6"/>
  <c r="F548" i="6"/>
  <c r="G548" i="6"/>
  <c r="H548" i="6"/>
  <c r="I548" i="6"/>
  <c r="J548" i="6"/>
  <c r="K548" i="6"/>
  <c r="L548" i="6"/>
  <c r="M548" i="6"/>
  <c r="N548" i="6"/>
  <c r="O548" i="6"/>
  <c r="C549" i="6"/>
  <c r="D549" i="6"/>
  <c r="E549" i="6"/>
  <c r="F549" i="6"/>
  <c r="G549" i="6"/>
  <c r="H549" i="6"/>
  <c r="I549" i="6"/>
  <c r="J549" i="6"/>
  <c r="K549" i="6"/>
  <c r="L549" i="6"/>
  <c r="M549" i="6"/>
  <c r="N549" i="6"/>
  <c r="O549" i="6"/>
  <c r="C550" i="6"/>
  <c r="D550" i="6"/>
  <c r="E550" i="6"/>
  <c r="F550" i="6"/>
  <c r="G550" i="6"/>
  <c r="H550" i="6"/>
  <c r="I550" i="6"/>
  <c r="J550" i="6"/>
  <c r="K550" i="6"/>
  <c r="L550" i="6"/>
  <c r="M550" i="6"/>
  <c r="N550" i="6"/>
  <c r="O550" i="6"/>
  <c r="C551" i="6"/>
  <c r="D551" i="6"/>
  <c r="E551" i="6"/>
  <c r="F551" i="6"/>
  <c r="G551" i="6"/>
  <c r="H551" i="6"/>
  <c r="I551" i="6"/>
  <c r="J551" i="6"/>
  <c r="K551" i="6"/>
  <c r="L551" i="6"/>
  <c r="M551" i="6"/>
  <c r="N551" i="6"/>
  <c r="O551" i="6"/>
  <c r="C552" i="6"/>
  <c r="D552" i="6"/>
  <c r="E552" i="6"/>
  <c r="F552" i="6"/>
  <c r="G552" i="6"/>
  <c r="H552" i="6"/>
  <c r="I552" i="6"/>
  <c r="J552" i="6"/>
  <c r="K552" i="6"/>
  <c r="L552" i="6"/>
  <c r="M552" i="6"/>
  <c r="N552" i="6"/>
  <c r="O552" i="6"/>
  <c r="C553" i="6"/>
  <c r="D553" i="6"/>
  <c r="E553" i="6"/>
  <c r="F553" i="6"/>
  <c r="G553" i="6"/>
  <c r="H553" i="6"/>
  <c r="I553" i="6"/>
  <c r="J553" i="6"/>
  <c r="K553" i="6"/>
  <c r="L553" i="6"/>
  <c r="M553" i="6"/>
  <c r="N553" i="6"/>
  <c r="O553" i="6"/>
  <c r="C554" i="6"/>
  <c r="D554" i="6"/>
  <c r="E554" i="6"/>
  <c r="F554" i="6"/>
  <c r="G554" i="6"/>
  <c r="H554" i="6"/>
  <c r="I554" i="6"/>
  <c r="J554" i="6"/>
  <c r="K554" i="6"/>
  <c r="L554" i="6"/>
  <c r="M554" i="6"/>
  <c r="N554" i="6"/>
  <c r="O554" i="6"/>
  <c r="D530" i="6"/>
  <c r="E530" i="6"/>
  <c r="F530" i="6"/>
  <c r="G530" i="6"/>
  <c r="H530" i="6"/>
  <c r="I530" i="6"/>
  <c r="J530" i="6"/>
  <c r="K530" i="6"/>
  <c r="L530" i="6"/>
  <c r="M530" i="6"/>
  <c r="N530" i="6"/>
  <c r="O530" i="6"/>
  <c r="D529" i="6"/>
  <c r="E529" i="6"/>
  <c r="F529" i="6"/>
  <c r="G529" i="6"/>
  <c r="H529" i="6"/>
  <c r="I529" i="6"/>
  <c r="J529" i="6"/>
  <c r="K529" i="6"/>
  <c r="L529" i="6"/>
  <c r="M529" i="6"/>
  <c r="N529" i="6"/>
  <c r="O529" i="6"/>
  <c r="C504" i="6"/>
  <c r="D504" i="6"/>
  <c r="E504" i="6"/>
  <c r="F504" i="6"/>
  <c r="H504" i="6"/>
  <c r="I504" i="6"/>
  <c r="J504" i="6"/>
  <c r="K504" i="6"/>
  <c r="L504" i="6"/>
  <c r="M504" i="6"/>
  <c r="N504" i="6"/>
  <c r="O504" i="6"/>
  <c r="C505" i="6"/>
  <c r="D505" i="6"/>
  <c r="E505" i="6"/>
  <c r="F505" i="6"/>
  <c r="H505" i="6"/>
  <c r="I505" i="6"/>
  <c r="J505" i="6"/>
  <c r="K505" i="6"/>
  <c r="L505" i="6"/>
  <c r="M505" i="6"/>
  <c r="N505" i="6"/>
  <c r="O505" i="6"/>
  <c r="C506" i="6"/>
  <c r="D506" i="6"/>
  <c r="E506" i="6"/>
  <c r="F506" i="6"/>
  <c r="H506" i="6"/>
  <c r="I506" i="6"/>
  <c r="J506" i="6"/>
  <c r="K506" i="6"/>
  <c r="L506" i="6"/>
  <c r="M506" i="6"/>
  <c r="N506" i="6"/>
  <c r="O506" i="6"/>
  <c r="C507" i="6"/>
  <c r="D507" i="6"/>
  <c r="E507" i="6"/>
  <c r="F507" i="6"/>
  <c r="H507" i="6"/>
  <c r="I507" i="6"/>
  <c r="J507" i="6"/>
  <c r="K507" i="6"/>
  <c r="L507" i="6"/>
  <c r="M507" i="6"/>
  <c r="N507" i="6"/>
  <c r="O507" i="6"/>
  <c r="C508" i="6"/>
  <c r="D508" i="6"/>
  <c r="E508" i="6"/>
  <c r="F508" i="6"/>
  <c r="H508" i="6"/>
  <c r="I508" i="6"/>
  <c r="J508" i="6"/>
  <c r="K508" i="6"/>
  <c r="L508" i="6"/>
  <c r="M508" i="6"/>
  <c r="N508" i="6"/>
  <c r="O508" i="6"/>
  <c r="C509" i="6"/>
  <c r="D509" i="6"/>
  <c r="E509" i="6"/>
  <c r="F509" i="6"/>
  <c r="H509" i="6"/>
  <c r="I509" i="6"/>
  <c r="J509" i="6"/>
  <c r="K509" i="6"/>
  <c r="L509" i="6"/>
  <c r="M509" i="6"/>
  <c r="N509" i="6"/>
  <c r="O509" i="6"/>
  <c r="C510" i="6"/>
  <c r="D510" i="6"/>
  <c r="E510" i="6"/>
  <c r="F510" i="6"/>
  <c r="H510" i="6"/>
  <c r="I510" i="6"/>
  <c r="J510" i="6"/>
  <c r="K510" i="6"/>
  <c r="L510" i="6"/>
  <c r="M510" i="6"/>
  <c r="N510" i="6"/>
  <c r="O510" i="6"/>
  <c r="C511" i="6"/>
  <c r="D511" i="6"/>
  <c r="E511" i="6"/>
  <c r="F511" i="6"/>
  <c r="H511" i="6"/>
  <c r="I511" i="6"/>
  <c r="J511" i="6"/>
  <c r="K511" i="6"/>
  <c r="L511" i="6"/>
  <c r="M511" i="6"/>
  <c r="N511" i="6"/>
  <c r="O511" i="6"/>
  <c r="C512" i="6"/>
  <c r="D512" i="6"/>
  <c r="E512" i="6"/>
  <c r="F512" i="6"/>
  <c r="H512" i="6"/>
  <c r="I512" i="6"/>
  <c r="J512" i="6"/>
  <c r="K512" i="6"/>
  <c r="L512" i="6"/>
  <c r="M512" i="6"/>
  <c r="N512" i="6"/>
  <c r="O512" i="6"/>
  <c r="C513" i="6"/>
  <c r="D513" i="6"/>
  <c r="E513" i="6"/>
  <c r="F513" i="6"/>
  <c r="H513" i="6"/>
  <c r="I513" i="6"/>
  <c r="J513" i="6"/>
  <c r="K513" i="6"/>
  <c r="L513" i="6"/>
  <c r="M513" i="6"/>
  <c r="N513" i="6"/>
  <c r="O513" i="6"/>
  <c r="C514" i="6"/>
  <c r="D514" i="6"/>
  <c r="E514" i="6"/>
  <c r="F514" i="6"/>
  <c r="H514" i="6"/>
  <c r="I514" i="6"/>
  <c r="J514" i="6"/>
  <c r="K514" i="6"/>
  <c r="L514" i="6"/>
  <c r="M514" i="6"/>
  <c r="N514" i="6"/>
  <c r="O514" i="6"/>
  <c r="C515" i="6"/>
  <c r="D515" i="6"/>
  <c r="E515" i="6"/>
  <c r="F515" i="6"/>
  <c r="H515" i="6"/>
  <c r="I515" i="6"/>
  <c r="J515" i="6"/>
  <c r="K515" i="6"/>
  <c r="L515" i="6"/>
  <c r="M515" i="6"/>
  <c r="N515" i="6"/>
  <c r="O515" i="6"/>
  <c r="C516" i="6"/>
  <c r="D516" i="6"/>
  <c r="E516" i="6"/>
  <c r="F516" i="6"/>
  <c r="H516" i="6"/>
  <c r="I516" i="6"/>
  <c r="J516" i="6"/>
  <c r="K516" i="6"/>
  <c r="L516" i="6"/>
  <c r="M516" i="6"/>
  <c r="N516" i="6"/>
  <c r="O516" i="6"/>
  <c r="C517" i="6"/>
  <c r="D517" i="6"/>
  <c r="E517" i="6"/>
  <c r="F517" i="6"/>
  <c r="H517" i="6"/>
  <c r="I517" i="6"/>
  <c r="J517" i="6"/>
  <c r="K517" i="6"/>
  <c r="L517" i="6"/>
  <c r="M517" i="6"/>
  <c r="N517" i="6"/>
  <c r="O517" i="6"/>
  <c r="C518" i="6"/>
  <c r="D518" i="6"/>
  <c r="E518" i="6"/>
  <c r="F518" i="6"/>
  <c r="H518" i="6"/>
  <c r="I518" i="6"/>
  <c r="J518" i="6"/>
  <c r="K518" i="6"/>
  <c r="L518" i="6"/>
  <c r="M518" i="6"/>
  <c r="N518" i="6"/>
  <c r="O518" i="6"/>
  <c r="C519" i="6"/>
  <c r="D519" i="6"/>
  <c r="E519" i="6"/>
  <c r="F519" i="6"/>
  <c r="H519" i="6"/>
  <c r="I519" i="6"/>
  <c r="J519" i="6"/>
  <c r="K519" i="6"/>
  <c r="L519" i="6"/>
  <c r="M519" i="6"/>
  <c r="N519" i="6"/>
  <c r="O519" i="6"/>
  <c r="C520" i="6"/>
  <c r="D520" i="6"/>
  <c r="E520" i="6"/>
  <c r="F520" i="6"/>
  <c r="H520" i="6"/>
  <c r="I520" i="6"/>
  <c r="J520" i="6"/>
  <c r="K520" i="6"/>
  <c r="L520" i="6"/>
  <c r="M520" i="6"/>
  <c r="N520" i="6"/>
  <c r="O520" i="6"/>
  <c r="C521" i="6"/>
  <c r="D521" i="6"/>
  <c r="E521" i="6"/>
  <c r="F521" i="6"/>
  <c r="H521" i="6"/>
  <c r="I521" i="6"/>
  <c r="J521" i="6"/>
  <c r="K521" i="6"/>
  <c r="L521" i="6"/>
  <c r="M521" i="6"/>
  <c r="N521" i="6"/>
  <c r="O521" i="6"/>
  <c r="C522" i="6"/>
  <c r="D522" i="6"/>
  <c r="E522" i="6"/>
  <c r="F522" i="6"/>
  <c r="H522" i="6"/>
  <c r="I522" i="6"/>
  <c r="J522" i="6"/>
  <c r="K522" i="6"/>
  <c r="L522" i="6"/>
  <c r="M522" i="6"/>
  <c r="N522" i="6"/>
  <c r="O522" i="6"/>
  <c r="C523" i="6"/>
  <c r="D523" i="6"/>
  <c r="E523" i="6"/>
  <c r="F523" i="6"/>
  <c r="H523" i="6"/>
  <c r="I523" i="6"/>
  <c r="J523" i="6"/>
  <c r="K523" i="6"/>
  <c r="L523" i="6"/>
  <c r="M523" i="6"/>
  <c r="N523" i="6"/>
  <c r="O523" i="6"/>
  <c r="C524" i="6"/>
  <c r="D524" i="6"/>
  <c r="E524" i="6"/>
  <c r="F524" i="6"/>
  <c r="H524" i="6"/>
  <c r="I524" i="6"/>
  <c r="J524" i="6"/>
  <c r="K524" i="6"/>
  <c r="L524" i="6"/>
  <c r="M524" i="6"/>
  <c r="N524" i="6"/>
  <c r="O524" i="6"/>
  <c r="C525" i="6"/>
  <c r="D525" i="6"/>
  <c r="E525" i="6"/>
  <c r="F525" i="6"/>
  <c r="H525" i="6"/>
  <c r="I525" i="6"/>
  <c r="J525" i="6"/>
  <c r="K525" i="6"/>
  <c r="L525" i="6"/>
  <c r="M525" i="6"/>
  <c r="N525" i="6"/>
  <c r="O525" i="6"/>
  <c r="C526" i="6"/>
  <c r="D526" i="6"/>
  <c r="E526" i="6"/>
  <c r="F526" i="6"/>
  <c r="H526" i="6"/>
  <c r="I526" i="6"/>
  <c r="J526" i="6"/>
  <c r="K526" i="6"/>
  <c r="L526" i="6"/>
  <c r="M526" i="6"/>
  <c r="N526" i="6"/>
  <c r="O526" i="6"/>
  <c r="D503" i="6"/>
  <c r="E503" i="6"/>
  <c r="F503" i="6"/>
  <c r="H503" i="6"/>
  <c r="I503" i="6"/>
  <c r="J503" i="6"/>
  <c r="K503" i="6"/>
  <c r="L503" i="6"/>
  <c r="M503" i="6"/>
  <c r="N503" i="6"/>
  <c r="O503" i="6"/>
  <c r="D502" i="6"/>
  <c r="E502" i="6"/>
  <c r="F502" i="6"/>
  <c r="G502" i="6"/>
  <c r="H502" i="6"/>
  <c r="I502" i="6"/>
  <c r="J502" i="6"/>
  <c r="K502" i="6"/>
  <c r="L502" i="6"/>
  <c r="M502" i="6"/>
  <c r="N502" i="6"/>
  <c r="O502" i="6"/>
  <c r="C477" i="6"/>
  <c r="D477" i="6"/>
  <c r="E477" i="6"/>
  <c r="F477" i="6"/>
  <c r="H477" i="6"/>
  <c r="I477" i="6"/>
  <c r="J477" i="6"/>
  <c r="K477" i="6"/>
  <c r="L477" i="6"/>
  <c r="M477" i="6"/>
  <c r="N477" i="6"/>
  <c r="O477" i="6"/>
  <c r="C478" i="6"/>
  <c r="D478" i="6"/>
  <c r="E478" i="6"/>
  <c r="F478" i="6"/>
  <c r="H478" i="6"/>
  <c r="I478" i="6"/>
  <c r="J478" i="6"/>
  <c r="K478" i="6"/>
  <c r="L478" i="6"/>
  <c r="M478" i="6"/>
  <c r="N478" i="6"/>
  <c r="O478" i="6"/>
  <c r="C479" i="6"/>
  <c r="D479" i="6"/>
  <c r="E479" i="6"/>
  <c r="F479" i="6"/>
  <c r="H479" i="6"/>
  <c r="I479" i="6"/>
  <c r="J479" i="6"/>
  <c r="K479" i="6"/>
  <c r="L479" i="6"/>
  <c r="M479" i="6"/>
  <c r="N479" i="6"/>
  <c r="O479" i="6"/>
  <c r="C480" i="6"/>
  <c r="D480" i="6"/>
  <c r="E480" i="6"/>
  <c r="F480" i="6"/>
  <c r="H480" i="6"/>
  <c r="I480" i="6"/>
  <c r="J480" i="6"/>
  <c r="K480" i="6"/>
  <c r="L480" i="6"/>
  <c r="M480" i="6"/>
  <c r="N480" i="6"/>
  <c r="O480" i="6"/>
  <c r="C481" i="6"/>
  <c r="D481" i="6"/>
  <c r="E481" i="6"/>
  <c r="F481" i="6"/>
  <c r="H481" i="6"/>
  <c r="I481" i="6"/>
  <c r="J481" i="6"/>
  <c r="K481" i="6"/>
  <c r="L481" i="6"/>
  <c r="M481" i="6"/>
  <c r="N481" i="6"/>
  <c r="O481" i="6"/>
  <c r="C482" i="6"/>
  <c r="D482" i="6"/>
  <c r="E482" i="6"/>
  <c r="F482" i="6"/>
  <c r="H482" i="6"/>
  <c r="I482" i="6"/>
  <c r="J482" i="6"/>
  <c r="K482" i="6"/>
  <c r="L482" i="6"/>
  <c r="M482" i="6"/>
  <c r="N482" i="6"/>
  <c r="O482" i="6"/>
  <c r="C483" i="6"/>
  <c r="D483" i="6"/>
  <c r="E483" i="6"/>
  <c r="F483" i="6"/>
  <c r="H483" i="6"/>
  <c r="I483" i="6"/>
  <c r="J483" i="6"/>
  <c r="K483" i="6"/>
  <c r="L483" i="6"/>
  <c r="M483" i="6"/>
  <c r="N483" i="6"/>
  <c r="O483" i="6"/>
  <c r="C484" i="6"/>
  <c r="D484" i="6"/>
  <c r="E484" i="6"/>
  <c r="F484" i="6"/>
  <c r="H484" i="6"/>
  <c r="I484" i="6"/>
  <c r="J484" i="6"/>
  <c r="K484" i="6"/>
  <c r="L484" i="6"/>
  <c r="M484" i="6"/>
  <c r="N484" i="6"/>
  <c r="O484" i="6"/>
  <c r="C485" i="6"/>
  <c r="D485" i="6"/>
  <c r="E485" i="6"/>
  <c r="F485" i="6"/>
  <c r="H485" i="6"/>
  <c r="I485" i="6"/>
  <c r="J485" i="6"/>
  <c r="K485" i="6"/>
  <c r="L485" i="6"/>
  <c r="M485" i="6"/>
  <c r="N485" i="6"/>
  <c r="O485" i="6"/>
  <c r="C486" i="6"/>
  <c r="D486" i="6"/>
  <c r="E486" i="6"/>
  <c r="F486" i="6"/>
  <c r="H486" i="6"/>
  <c r="I486" i="6"/>
  <c r="J486" i="6"/>
  <c r="K486" i="6"/>
  <c r="L486" i="6"/>
  <c r="M486" i="6"/>
  <c r="N486" i="6"/>
  <c r="O486" i="6"/>
  <c r="C487" i="6"/>
  <c r="D487" i="6"/>
  <c r="E487" i="6"/>
  <c r="F487" i="6"/>
  <c r="H487" i="6"/>
  <c r="I487" i="6"/>
  <c r="J487" i="6"/>
  <c r="K487" i="6"/>
  <c r="L487" i="6"/>
  <c r="M487" i="6"/>
  <c r="N487" i="6"/>
  <c r="O487" i="6"/>
  <c r="C488" i="6"/>
  <c r="D488" i="6"/>
  <c r="E488" i="6"/>
  <c r="F488" i="6"/>
  <c r="H488" i="6"/>
  <c r="I488" i="6"/>
  <c r="J488" i="6"/>
  <c r="K488" i="6"/>
  <c r="L488" i="6"/>
  <c r="M488" i="6"/>
  <c r="N488" i="6"/>
  <c r="O488" i="6"/>
  <c r="C489" i="6"/>
  <c r="D489" i="6"/>
  <c r="E489" i="6"/>
  <c r="F489" i="6"/>
  <c r="H489" i="6"/>
  <c r="I489" i="6"/>
  <c r="J489" i="6"/>
  <c r="K489" i="6"/>
  <c r="L489" i="6"/>
  <c r="M489" i="6"/>
  <c r="N489" i="6"/>
  <c r="O489" i="6"/>
  <c r="C490" i="6"/>
  <c r="D490" i="6"/>
  <c r="E490" i="6"/>
  <c r="F490" i="6"/>
  <c r="H490" i="6"/>
  <c r="I490" i="6"/>
  <c r="J490" i="6"/>
  <c r="K490" i="6"/>
  <c r="L490" i="6"/>
  <c r="M490" i="6"/>
  <c r="N490" i="6"/>
  <c r="O490" i="6"/>
  <c r="C491" i="6"/>
  <c r="D491" i="6"/>
  <c r="E491" i="6"/>
  <c r="F491" i="6"/>
  <c r="H491" i="6"/>
  <c r="I491" i="6"/>
  <c r="J491" i="6"/>
  <c r="K491" i="6"/>
  <c r="L491" i="6"/>
  <c r="M491" i="6"/>
  <c r="N491" i="6"/>
  <c r="O491" i="6"/>
  <c r="C492" i="6"/>
  <c r="D492" i="6"/>
  <c r="E492" i="6"/>
  <c r="F492" i="6"/>
  <c r="H492" i="6"/>
  <c r="I492" i="6"/>
  <c r="J492" i="6"/>
  <c r="K492" i="6"/>
  <c r="L492" i="6"/>
  <c r="M492" i="6"/>
  <c r="N492" i="6"/>
  <c r="O492" i="6"/>
  <c r="C493" i="6"/>
  <c r="D493" i="6"/>
  <c r="E493" i="6"/>
  <c r="F493" i="6"/>
  <c r="H493" i="6"/>
  <c r="I493" i="6"/>
  <c r="J493" i="6"/>
  <c r="K493" i="6"/>
  <c r="L493" i="6"/>
  <c r="M493" i="6"/>
  <c r="N493" i="6"/>
  <c r="O493" i="6"/>
  <c r="C494" i="6"/>
  <c r="D494" i="6"/>
  <c r="E494" i="6"/>
  <c r="F494" i="6"/>
  <c r="H494" i="6"/>
  <c r="I494" i="6"/>
  <c r="J494" i="6"/>
  <c r="K494" i="6"/>
  <c r="L494" i="6"/>
  <c r="M494" i="6"/>
  <c r="N494" i="6"/>
  <c r="O494" i="6"/>
  <c r="C495" i="6"/>
  <c r="D495" i="6"/>
  <c r="E495" i="6"/>
  <c r="F495" i="6"/>
  <c r="H495" i="6"/>
  <c r="I495" i="6"/>
  <c r="J495" i="6"/>
  <c r="K495" i="6"/>
  <c r="L495" i="6"/>
  <c r="M495" i="6"/>
  <c r="N495" i="6"/>
  <c r="O495" i="6"/>
  <c r="C496" i="6"/>
  <c r="D496" i="6"/>
  <c r="E496" i="6"/>
  <c r="F496" i="6"/>
  <c r="H496" i="6"/>
  <c r="I496" i="6"/>
  <c r="J496" i="6"/>
  <c r="K496" i="6"/>
  <c r="L496" i="6"/>
  <c r="M496" i="6"/>
  <c r="N496" i="6"/>
  <c r="O496" i="6"/>
  <c r="C497" i="6"/>
  <c r="D497" i="6"/>
  <c r="E497" i="6"/>
  <c r="F497" i="6"/>
  <c r="H497" i="6"/>
  <c r="I497" i="6"/>
  <c r="J497" i="6"/>
  <c r="K497" i="6"/>
  <c r="L497" i="6"/>
  <c r="M497" i="6"/>
  <c r="N497" i="6"/>
  <c r="O497" i="6"/>
  <c r="C498" i="6"/>
  <c r="D498" i="6"/>
  <c r="E498" i="6"/>
  <c r="F498" i="6"/>
  <c r="H498" i="6"/>
  <c r="I498" i="6"/>
  <c r="J498" i="6"/>
  <c r="K498" i="6"/>
  <c r="L498" i="6"/>
  <c r="M498" i="6"/>
  <c r="N498" i="6"/>
  <c r="O498" i="6"/>
  <c r="C499" i="6"/>
  <c r="D499" i="6"/>
  <c r="E499" i="6"/>
  <c r="F499" i="6"/>
  <c r="H499" i="6"/>
  <c r="I499" i="6"/>
  <c r="J499" i="6"/>
  <c r="K499" i="6"/>
  <c r="L499" i="6"/>
  <c r="M499" i="6"/>
  <c r="N499" i="6"/>
  <c r="O499" i="6"/>
  <c r="D476" i="6"/>
  <c r="E476" i="6"/>
  <c r="F476" i="6"/>
  <c r="H476" i="6"/>
  <c r="I476" i="6"/>
  <c r="J476" i="6"/>
  <c r="K476" i="6"/>
  <c r="L476" i="6"/>
  <c r="M476" i="6"/>
  <c r="N476" i="6"/>
  <c r="O476" i="6"/>
  <c r="D475" i="6"/>
  <c r="E475" i="6"/>
  <c r="F475" i="6"/>
  <c r="G475" i="6"/>
  <c r="H475" i="6"/>
  <c r="I475" i="6"/>
  <c r="J475" i="6"/>
  <c r="K475" i="6"/>
  <c r="L475" i="6"/>
  <c r="M475" i="6"/>
  <c r="N475" i="6"/>
  <c r="O475" i="6"/>
  <c r="C450" i="6"/>
  <c r="D450" i="6"/>
  <c r="E450" i="6"/>
  <c r="F450" i="6"/>
  <c r="H450" i="6"/>
  <c r="I450" i="6"/>
  <c r="J450" i="6"/>
  <c r="K450" i="6"/>
  <c r="L450" i="6"/>
  <c r="M450" i="6"/>
  <c r="N450" i="6"/>
  <c r="O450" i="6"/>
  <c r="C451" i="6"/>
  <c r="D451" i="6"/>
  <c r="E451" i="6"/>
  <c r="F451" i="6"/>
  <c r="H451" i="6"/>
  <c r="I451" i="6"/>
  <c r="J451" i="6"/>
  <c r="K451" i="6"/>
  <c r="L451" i="6"/>
  <c r="M451" i="6"/>
  <c r="N451" i="6"/>
  <c r="O451" i="6"/>
  <c r="C452" i="6"/>
  <c r="D452" i="6"/>
  <c r="E452" i="6"/>
  <c r="F452" i="6"/>
  <c r="H452" i="6"/>
  <c r="I452" i="6"/>
  <c r="J452" i="6"/>
  <c r="K452" i="6"/>
  <c r="L452" i="6"/>
  <c r="M452" i="6"/>
  <c r="N452" i="6"/>
  <c r="O452" i="6"/>
  <c r="C453" i="6"/>
  <c r="D453" i="6"/>
  <c r="E453" i="6"/>
  <c r="F453" i="6"/>
  <c r="H453" i="6"/>
  <c r="I453" i="6"/>
  <c r="J453" i="6"/>
  <c r="K453" i="6"/>
  <c r="L453" i="6"/>
  <c r="M453" i="6"/>
  <c r="N453" i="6"/>
  <c r="O453" i="6"/>
  <c r="C454" i="6"/>
  <c r="D454" i="6"/>
  <c r="E454" i="6"/>
  <c r="F454" i="6"/>
  <c r="H454" i="6"/>
  <c r="I454" i="6"/>
  <c r="J454" i="6"/>
  <c r="K454" i="6"/>
  <c r="L454" i="6"/>
  <c r="M454" i="6"/>
  <c r="N454" i="6"/>
  <c r="O454" i="6"/>
  <c r="C455" i="6"/>
  <c r="D455" i="6"/>
  <c r="E455" i="6"/>
  <c r="F455" i="6"/>
  <c r="H455" i="6"/>
  <c r="I455" i="6"/>
  <c r="J455" i="6"/>
  <c r="K455" i="6"/>
  <c r="L455" i="6"/>
  <c r="M455" i="6"/>
  <c r="N455" i="6"/>
  <c r="O455" i="6"/>
  <c r="C456" i="6"/>
  <c r="D456" i="6"/>
  <c r="E456" i="6"/>
  <c r="F456" i="6"/>
  <c r="H456" i="6"/>
  <c r="I456" i="6"/>
  <c r="J456" i="6"/>
  <c r="K456" i="6"/>
  <c r="L456" i="6"/>
  <c r="M456" i="6"/>
  <c r="N456" i="6"/>
  <c r="O456" i="6"/>
  <c r="C457" i="6"/>
  <c r="D457" i="6"/>
  <c r="E457" i="6"/>
  <c r="F457" i="6"/>
  <c r="H457" i="6"/>
  <c r="I457" i="6"/>
  <c r="J457" i="6"/>
  <c r="K457" i="6"/>
  <c r="L457" i="6"/>
  <c r="M457" i="6"/>
  <c r="N457" i="6"/>
  <c r="O457" i="6"/>
  <c r="C458" i="6"/>
  <c r="D458" i="6"/>
  <c r="E458" i="6"/>
  <c r="F458" i="6"/>
  <c r="H458" i="6"/>
  <c r="I458" i="6"/>
  <c r="J458" i="6"/>
  <c r="K458" i="6"/>
  <c r="L458" i="6"/>
  <c r="M458" i="6"/>
  <c r="N458" i="6"/>
  <c r="O458" i="6"/>
  <c r="C459" i="6"/>
  <c r="D459" i="6"/>
  <c r="E459" i="6"/>
  <c r="F459" i="6"/>
  <c r="H459" i="6"/>
  <c r="I459" i="6"/>
  <c r="J459" i="6"/>
  <c r="K459" i="6"/>
  <c r="L459" i="6"/>
  <c r="M459" i="6"/>
  <c r="N459" i="6"/>
  <c r="O459" i="6"/>
  <c r="C460" i="6"/>
  <c r="D460" i="6"/>
  <c r="E460" i="6"/>
  <c r="F460" i="6"/>
  <c r="H460" i="6"/>
  <c r="I460" i="6"/>
  <c r="J460" i="6"/>
  <c r="K460" i="6"/>
  <c r="L460" i="6"/>
  <c r="M460" i="6"/>
  <c r="N460" i="6"/>
  <c r="O460" i="6"/>
  <c r="C461" i="6"/>
  <c r="D461" i="6"/>
  <c r="E461" i="6"/>
  <c r="F461" i="6"/>
  <c r="H461" i="6"/>
  <c r="I461" i="6"/>
  <c r="J461" i="6"/>
  <c r="K461" i="6"/>
  <c r="L461" i="6"/>
  <c r="M461" i="6"/>
  <c r="N461" i="6"/>
  <c r="O461" i="6"/>
  <c r="C462" i="6"/>
  <c r="D462" i="6"/>
  <c r="E462" i="6"/>
  <c r="F462" i="6"/>
  <c r="H462" i="6"/>
  <c r="I462" i="6"/>
  <c r="J462" i="6"/>
  <c r="K462" i="6"/>
  <c r="L462" i="6"/>
  <c r="M462" i="6"/>
  <c r="N462" i="6"/>
  <c r="O462" i="6"/>
  <c r="C463" i="6"/>
  <c r="D463" i="6"/>
  <c r="E463" i="6"/>
  <c r="F463" i="6"/>
  <c r="H463" i="6"/>
  <c r="I463" i="6"/>
  <c r="J463" i="6"/>
  <c r="K463" i="6"/>
  <c r="L463" i="6"/>
  <c r="M463" i="6"/>
  <c r="N463" i="6"/>
  <c r="O463" i="6"/>
  <c r="C464" i="6"/>
  <c r="D464" i="6"/>
  <c r="E464" i="6"/>
  <c r="F464" i="6"/>
  <c r="H464" i="6"/>
  <c r="I464" i="6"/>
  <c r="J464" i="6"/>
  <c r="K464" i="6"/>
  <c r="L464" i="6"/>
  <c r="M464" i="6"/>
  <c r="N464" i="6"/>
  <c r="O464" i="6"/>
  <c r="C465" i="6"/>
  <c r="D465" i="6"/>
  <c r="E465" i="6"/>
  <c r="F465" i="6"/>
  <c r="H465" i="6"/>
  <c r="I465" i="6"/>
  <c r="J465" i="6"/>
  <c r="K465" i="6"/>
  <c r="L465" i="6"/>
  <c r="M465" i="6"/>
  <c r="N465" i="6"/>
  <c r="O465" i="6"/>
  <c r="C466" i="6"/>
  <c r="D466" i="6"/>
  <c r="E466" i="6"/>
  <c r="F466" i="6"/>
  <c r="H466" i="6"/>
  <c r="I466" i="6"/>
  <c r="J466" i="6"/>
  <c r="K466" i="6"/>
  <c r="L466" i="6"/>
  <c r="M466" i="6"/>
  <c r="N466" i="6"/>
  <c r="O466" i="6"/>
  <c r="C467" i="6"/>
  <c r="D467" i="6"/>
  <c r="E467" i="6"/>
  <c r="F467" i="6"/>
  <c r="H467" i="6"/>
  <c r="I467" i="6"/>
  <c r="J467" i="6"/>
  <c r="K467" i="6"/>
  <c r="L467" i="6"/>
  <c r="M467" i="6"/>
  <c r="N467" i="6"/>
  <c r="O467" i="6"/>
  <c r="C468" i="6"/>
  <c r="D468" i="6"/>
  <c r="E468" i="6"/>
  <c r="F468" i="6"/>
  <c r="H468" i="6"/>
  <c r="I468" i="6"/>
  <c r="J468" i="6"/>
  <c r="K468" i="6"/>
  <c r="L468" i="6"/>
  <c r="M468" i="6"/>
  <c r="N468" i="6"/>
  <c r="O468" i="6"/>
  <c r="C469" i="6"/>
  <c r="D469" i="6"/>
  <c r="E469" i="6"/>
  <c r="F469" i="6"/>
  <c r="H469" i="6"/>
  <c r="I469" i="6"/>
  <c r="J469" i="6"/>
  <c r="K469" i="6"/>
  <c r="L469" i="6"/>
  <c r="M469" i="6"/>
  <c r="N469" i="6"/>
  <c r="O469" i="6"/>
  <c r="C470" i="6"/>
  <c r="D470" i="6"/>
  <c r="E470" i="6"/>
  <c r="F470" i="6"/>
  <c r="H470" i="6"/>
  <c r="I470" i="6"/>
  <c r="J470" i="6"/>
  <c r="K470" i="6"/>
  <c r="L470" i="6"/>
  <c r="M470" i="6"/>
  <c r="N470" i="6"/>
  <c r="O470" i="6"/>
  <c r="C471" i="6"/>
  <c r="D471" i="6"/>
  <c r="E471" i="6"/>
  <c r="F471" i="6"/>
  <c r="H471" i="6"/>
  <c r="I471" i="6"/>
  <c r="J471" i="6"/>
  <c r="K471" i="6"/>
  <c r="L471" i="6"/>
  <c r="M471" i="6"/>
  <c r="N471" i="6"/>
  <c r="O471" i="6"/>
  <c r="C472" i="6"/>
  <c r="D472" i="6"/>
  <c r="E472" i="6"/>
  <c r="F472" i="6"/>
  <c r="H472" i="6"/>
  <c r="I472" i="6"/>
  <c r="J472" i="6"/>
  <c r="K472" i="6"/>
  <c r="L472" i="6"/>
  <c r="M472" i="6"/>
  <c r="N472" i="6"/>
  <c r="O472" i="6"/>
  <c r="D449" i="6"/>
  <c r="E449" i="6"/>
  <c r="F449" i="6"/>
  <c r="H449" i="6"/>
  <c r="I449" i="6"/>
  <c r="J449" i="6"/>
  <c r="K449" i="6"/>
  <c r="L449" i="6"/>
  <c r="M449" i="6"/>
  <c r="N449" i="6"/>
  <c r="O449" i="6"/>
  <c r="D448" i="6"/>
  <c r="E448" i="6"/>
  <c r="F448" i="6"/>
  <c r="G448" i="6"/>
  <c r="H448" i="6"/>
  <c r="I448" i="6"/>
  <c r="J448" i="6"/>
  <c r="K448" i="6"/>
  <c r="L448" i="6"/>
  <c r="M448" i="6"/>
  <c r="N448" i="6"/>
  <c r="O448" i="6"/>
  <c r="C423" i="6"/>
  <c r="D423" i="6"/>
  <c r="E423" i="6"/>
  <c r="F423" i="6"/>
  <c r="H423" i="6"/>
  <c r="I423" i="6"/>
  <c r="J423" i="6"/>
  <c r="K423" i="6"/>
  <c r="L423" i="6"/>
  <c r="M423" i="6"/>
  <c r="N423" i="6"/>
  <c r="O423" i="6"/>
  <c r="C424" i="6"/>
  <c r="D424" i="6"/>
  <c r="E424" i="6"/>
  <c r="F424" i="6"/>
  <c r="H424" i="6"/>
  <c r="I424" i="6"/>
  <c r="J424" i="6"/>
  <c r="K424" i="6"/>
  <c r="L424" i="6"/>
  <c r="M424" i="6"/>
  <c r="N424" i="6"/>
  <c r="O424" i="6"/>
  <c r="C425" i="6"/>
  <c r="D425" i="6"/>
  <c r="E425" i="6"/>
  <c r="F425" i="6"/>
  <c r="H425" i="6"/>
  <c r="I425" i="6"/>
  <c r="J425" i="6"/>
  <c r="K425" i="6"/>
  <c r="L425" i="6"/>
  <c r="M425" i="6"/>
  <c r="N425" i="6"/>
  <c r="O425" i="6"/>
  <c r="C426" i="6"/>
  <c r="D426" i="6"/>
  <c r="E426" i="6"/>
  <c r="F426" i="6"/>
  <c r="H426" i="6"/>
  <c r="I426" i="6"/>
  <c r="J426" i="6"/>
  <c r="K426" i="6"/>
  <c r="L426" i="6"/>
  <c r="M426" i="6"/>
  <c r="N426" i="6"/>
  <c r="O426" i="6"/>
  <c r="C427" i="6"/>
  <c r="D427" i="6"/>
  <c r="E427" i="6"/>
  <c r="F427" i="6"/>
  <c r="H427" i="6"/>
  <c r="I427" i="6"/>
  <c r="J427" i="6"/>
  <c r="K427" i="6"/>
  <c r="L427" i="6"/>
  <c r="M427" i="6"/>
  <c r="N427" i="6"/>
  <c r="O427" i="6"/>
  <c r="C428" i="6"/>
  <c r="D428" i="6"/>
  <c r="E428" i="6"/>
  <c r="F428" i="6"/>
  <c r="H428" i="6"/>
  <c r="I428" i="6"/>
  <c r="J428" i="6"/>
  <c r="K428" i="6"/>
  <c r="L428" i="6"/>
  <c r="M428" i="6"/>
  <c r="N428" i="6"/>
  <c r="O428" i="6"/>
  <c r="C429" i="6"/>
  <c r="D429" i="6"/>
  <c r="E429" i="6"/>
  <c r="F429" i="6"/>
  <c r="H429" i="6"/>
  <c r="I429" i="6"/>
  <c r="J429" i="6"/>
  <c r="K429" i="6"/>
  <c r="L429" i="6"/>
  <c r="M429" i="6"/>
  <c r="N429" i="6"/>
  <c r="O429" i="6"/>
  <c r="C430" i="6"/>
  <c r="D430" i="6"/>
  <c r="E430" i="6"/>
  <c r="F430" i="6"/>
  <c r="H430" i="6"/>
  <c r="I430" i="6"/>
  <c r="J430" i="6"/>
  <c r="K430" i="6"/>
  <c r="L430" i="6"/>
  <c r="M430" i="6"/>
  <c r="N430" i="6"/>
  <c r="O430" i="6"/>
  <c r="C431" i="6"/>
  <c r="D431" i="6"/>
  <c r="E431" i="6"/>
  <c r="F431" i="6"/>
  <c r="H431" i="6"/>
  <c r="I431" i="6"/>
  <c r="J431" i="6"/>
  <c r="K431" i="6"/>
  <c r="L431" i="6"/>
  <c r="M431" i="6"/>
  <c r="N431" i="6"/>
  <c r="O431" i="6"/>
  <c r="C432" i="6"/>
  <c r="D432" i="6"/>
  <c r="E432" i="6"/>
  <c r="F432" i="6"/>
  <c r="H432" i="6"/>
  <c r="I432" i="6"/>
  <c r="J432" i="6"/>
  <c r="K432" i="6"/>
  <c r="L432" i="6"/>
  <c r="M432" i="6"/>
  <c r="N432" i="6"/>
  <c r="O432" i="6"/>
  <c r="C433" i="6"/>
  <c r="D433" i="6"/>
  <c r="E433" i="6"/>
  <c r="F433" i="6"/>
  <c r="H433" i="6"/>
  <c r="I433" i="6"/>
  <c r="J433" i="6"/>
  <c r="K433" i="6"/>
  <c r="L433" i="6"/>
  <c r="M433" i="6"/>
  <c r="N433" i="6"/>
  <c r="O433" i="6"/>
  <c r="C434" i="6"/>
  <c r="D434" i="6"/>
  <c r="E434" i="6"/>
  <c r="F434" i="6"/>
  <c r="H434" i="6"/>
  <c r="I434" i="6"/>
  <c r="J434" i="6"/>
  <c r="K434" i="6"/>
  <c r="L434" i="6"/>
  <c r="M434" i="6"/>
  <c r="N434" i="6"/>
  <c r="O434" i="6"/>
  <c r="C435" i="6"/>
  <c r="D435" i="6"/>
  <c r="E435" i="6"/>
  <c r="F435" i="6"/>
  <c r="H435" i="6"/>
  <c r="I435" i="6"/>
  <c r="J435" i="6"/>
  <c r="K435" i="6"/>
  <c r="L435" i="6"/>
  <c r="M435" i="6"/>
  <c r="N435" i="6"/>
  <c r="O435" i="6"/>
  <c r="C436" i="6"/>
  <c r="D436" i="6"/>
  <c r="E436" i="6"/>
  <c r="F436" i="6"/>
  <c r="H436" i="6"/>
  <c r="I436" i="6"/>
  <c r="J436" i="6"/>
  <c r="K436" i="6"/>
  <c r="L436" i="6"/>
  <c r="M436" i="6"/>
  <c r="N436" i="6"/>
  <c r="O436" i="6"/>
  <c r="C437" i="6"/>
  <c r="D437" i="6"/>
  <c r="E437" i="6"/>
  <c r="F437" i="6"/>
  <c r="H437" i="6"/>
  <c r="I437" i="6"/>
  <c r="J437" i="6"/>
  <c r="K437" i="6"/>
  <c r="L437" i="6"/>
  <c r="M437" i="6"/>
  <c r="N437" i="6"/>
  <c r="O437" i="6"/>
  <c r="C438" i="6"/>
  <c r="D438" i="6"/>
  <c r="E438" i="6"/>
  <c r="F438" i="6"/>
  <c r="H438" i="6"/>
  <c r="I438" i="6"/>
  <c r="J438" i="6"/>
  <c r="K438" i="6"/>
  <c r="L438" i="6"/>
  <c r="M438" i="6"/>
  <c r="N438" i="6"/>
  <c r="O438" i="6"/>
  <c r="C439" i="6"/>
  <c r="D439" i="6"/>
  <c r="E439" i="6"/>
  <c r="F439" i="6"/>
  <c r="H439" i="6"/>
  <c r="I439" i="6"/>
  <c r="J439" i="6"/>
  <c r="K439" i="6"/>
  <c r="L439" i="6"/>
  <c r="M439" i="6"/>
  <c r="N439" i="6"/>
  <c r="O439" i="6"/>
  <c r="C440" i="6"/>
  <c r="D440" i="6"/>
  <c r="E440" i="6"/>
  <c r="F440" i="6"/>
  <c r="H440" i="6"/>
  <c r="I440" i="6"/>
  <c r="J440" i="6"/>
  <c r="K440" i="6"/>
  <c r="L440" i="6"/>
  <c r="M440" i="6"/>
  <c r="N440" i="6"/>
  <c r="O440" i="6"/>
  <c r="C441" i="6"/>
  <c r="D441" i="6"/>
  <c r="E441" i="6"/>
  <c r="F441" i="6"/>
  <c r="H441" i="6"/>
  <c r="I441" i="6"/>
  <c r="J441" i="6"/>
  <c r="K441" i="6"/>
  <c r="L441" i="6"/>
  <c r="M441" i="6"/>
  <c r="N441" i="6"/>
  <c r="O441" i="6"/>
  <c r="C442" i="6"/>
  <c r="D442" i="6"/>
  <c r="E442" i="6"/>
  <c r="F442" i="6"/>
  <c r="H442" i="6"/>
  <c r="I442" i="6"/>
  <c r="J442" i="6"/>
  <c r="K442" i="6"/>
  <c r="L442" i="6"/>
  <c r="M442" i="6"/>
  <c r="N442" i="6"/>
  <c r="O442" i="6"/>
  <c r="C443" i="6"/>
  <c r="D443" i="6"/>
  <c r="E443" i="6"/>
  <c r="F443" i="6"/>
  <c r="H443" i="6"/>
  <c r="I443" i="6"/>
  <c r="J443" i="6"/>
  <c r="K443" i="6"/>
  <c r="L443" i="6"/>
  <c r="M443" i="6"/>
  <c r="N443" i="6"/>
  <c r="O443" i="6"/>
  <c r="C444" i="6"/>
  <c r="D444" i="6"/>
  <c r="E444" i="6"/>
  <c r="F444" i="6"/>
  <c r="H444" i="6"/>
  <c r="I444" i="6"/>
  <c r="J444" i="6"/>
  <c r="K444" i="6"/>
  <c r="L444" i="6"/>
  <c r="M444" i="6"/>
  <c r="N444" i="6"/>
  <c r="O444" i="6"/>
  <c r="C445" i="6"/>
  <c r="D445" i="6"/>
  <c r="E445" i="6"/>
  <c r="F445" i="6"/>
  <c r="H445" i="6"/>
  <c r="I445" i="6"/>
  <c r="J445" i="6"/>
  <c r="K445" i="6"/>
  <c r="L445" i="6"/>
  <c r="M445" i="6"/>
  <c r="N445" i="6"/>
  <c r="O445" i="6"/>
  <c r="D422" i="6"/>
  <c r="E422" i="6"/>
  <c r="F422" i="6"/>
  <c r="H422" i="6"/>
  <c r="I422" i="6"/>
  <c r="J422" i="6"/>
  <c r="K422" i="6"/>
  <c r="L422" i="6"/>
  <c r="M422" i="6"/>
  <c r="N422" i="6"/>
  <c r="O422" i="6"/>
  <c r="N421" i="6"/>
  <c r="O421" i="6"/>
  <c r="C396" i="6"/>
  <c r="D396" i="6"/>
  <c r="E396" i="6"/>
  <c r="F396" i="6"/>
  <c r="H396" i="6"/>
  <c r="I396" i="6"/>
  <c r="J396" i="6"/>
  <c r="K396" i="6"/>
  <c r="L396" i="6"/>
  <c r="M396" i="6"/>
  <c r="N396" i="6"/>
  <c r="O396" i="6"/>
  <c r="C397" i="6"/>
  <c r="D397" i="6"/>
  <c r="E397" i="6"/>
  <c r="F397" i="6"/>
  <c r="H397" i="6"/>
  <c r="I397" i="6"/>
  <c r="J397" i="6"/>
  <c r="K397" i="6"/>
  <c r="L397" i="6"/>
  <c r="M397" i="6"/>
  <c r="N397" i="6"/>
  <c r="O397" i="6"/>
  <c r="C398" i="6"/>
  <c r="D398" i="6"/>
  <c r="E398" i="6"/>
  <c r="F398" i="6"/>
  <c r="H398" i="6"/>
  <c r="I398" i="6"/>
  <c r="J398" i="6"/>
  <c r="K398" i="6"/>
  <c r="L398" i="6"/>
  <c r="M398" i="6"/>
  <c r="N398" i="6"/>
  <c r="O398" i="6"/>
  <c r="C399" i="6"/>
  <c r="D399" i="6"/>
  <c r="E399" i="6"/>
  <c r="F399" i="6"/>
  <c r="H399" i="6"/>
  <c r="I399" i="6"/>
  <c r="J399" i="6"/>
  <c r="K399" i="6"/>
  <c r="L399" i="6"/>
  <c r="M399" i="6"/>
  <c r="N399" i="6"/>
  <c r="O399" i="6"/>
  <c r="C400" i="6"/>
  <c r="D400" i="6"/>
  <c r="E400" i="6"/>
  <c r="F400" i="6"/>
  <c r="H400" i="6"/>
  <c r="I400" i="6"/>
  <c r="J400" i="6"/>
  <c r="K400" i="6"/>
  <c r="L400" i="6"/>
  <c r="M400" i="6"/>
  <c r="N400" i="6"/>
  <c r="O400" i="6"/>
  <c r="C401" i="6"/>
  <c r="D401" i="6"/>
  <c r="E401" i="6"/>
  <c r="F401" i="6"/>
  <c r="H401" i="6"/>
  <c r="I401" i="6"/>
  <c r="J401" i="6"/>
  <c r="K401" i="6"/>
  <c r="L401" i="6"/>
  <c r="M401" i="6"/>
  <c r="N401" i="6"/>
  <c r="O401" i="6"/>
  <c r="C402" i="6"/>
  <c r="D402" i="6"/>
  <c r="E402" i="6"/>
  <c r="F402" i="6"/>
  <c r="H402" i="6"/>
  <c r="I402" i="6"/>
  <c r="J402" i="6"/>
  <c r="K402" i="6"/>
  <c r="L402" i="6"/>
  <c r="M402" i="6"/>
  <c r="N402" i="6"/>
  <c r="O402" i="6"/>
  <c r="C403" i="6"/>
  <c r="D403" i="6"/>
  <c r="E403" i="6"/>
  <c r="F403" i="6"/>
  <c r="H403" i="6"/>
  <c r="I403" i="6"/>
  <c r="J403" i="6"/>
  <c r="K403" i="6"/>
  <c r="L403" i="6"/>
  <c r="M403" i="6"/>
  <c r="N403" i="6"/>
  <c r="O403" i="6"/>
  <c r="C404" i="6"/>
  <c r="D404" i="6"/>
  <c r="E404" i="6"/>
  <c r="F404" i="6"/>
  <c r="H404" i="6"/>
  <c r="I404" i="6"/>
  <c r="J404" i="6"/>
  <c r="K404" i="6"/>
  <c r="L404" i="6"/>
  <c r="M404" i="6"/>
  <c r="N404" i="6"/>
  <c r="O404" i="6"/>
  <c r="C405" i="6"/>
  <c r="D405" i="6"/>
  <c r="E405" i="6"/>
  <c r="F405" i="6"/>
  <c r="H405" i="6"/>
  <c r="I405" i="6"/>
  <c r="J405" i="6"/>
  <c r="K405" i="6"/>
  <c r="L405" i="6"/>
  <c r="M405" i="6"/>
  <c r="N405" i="6"/>
  <c r="O405" i="6"/>
  <c r="C406" i="6"/>
  <c r="D406" i="6"/>
  <c r="E406" i="6"/>
  <c r="F406" i="6"/>
  <c r="H406" i="6"/>
  <c r="I406" i="6"/>
  <c r="J406" i="6"/>
  <c r="K406" i="6"/>
  <c r="L406" i="6"/>
  <c r="M406" i="6"/>
  <c r="N406" i="6"/>
  <c r="O406" i="6"/>
  <c r="C407" i="6"/>
  <c r="D407" i="6"/>
  <c r="E407" i="6"/>
  <c r="F407" i="6"/>
  <c r="H407" i="6"/>
  <c r="I407" i="6"/>
  <c r="J407" i="6"/>
  <c r="K407" i="6"/>
  <c r="L407" i="6"/>
  <c r="M407" i="6"/>
  <c r="N407" i="6"/>
  <c r="O407" i="6"/>
  <c r="C408" i="6"/>
  <c r="D408" i="6"/>
  <c r="E408" i="6"/>
  <c r="F408" i="6"/>
  <c r="H408" i="6"/>
  <c r="I408" i="6"/>
  <c r="J408" i="6"/>
  <c r="K408" i="6"/>
  <c r="L408" i="6"/>
  <c r="M408" i="6"/>
  <c r="N408" i="6"/>
  <c r="O408" i="6"/>
  <c r="C409" i="6"/>
  <c r="D409" i="6"/>
  <c r="E409" i="6"/>
  <c r="F409" i="6"/>
  <c r="H409" i="6"/>
  <c r="I409" i="6"/>
  <c r="J409" i="6"/>
  <c r="K409" i="6"/>
  <c r="L409" i="6"/>
  <c r="M409" i="6"/>
  <c r="N409" i="6"/>
  <c r="O409" i="6"/>
  <c r="C410" i="6"/>
  <c r="D410" i="6"/>
  <c r="E410" i="6"/>
  <c r="F410" i="6"/>
  <c r="H410" i="6"/>
  <c r="I410" i="6"/>
  <c r="J410" i="6"/>
  <c r="K410" i="6"/>
  <c r="L410" i="6"/>
  <c r="M410" i="6"/>
  <c r="N410" i="6"/>
  <c r="O410" i="6"/>
  <c r="C411" i="6"/>
  <c r="D411" i="6"/>
  <c r="E411" i="6"/>
  <c r="F411" i="6"/>
  <c r="H411" i="6"/>
  <c r="I411" i="6"/>
  <c r="J411" i="6"/>
  <c r="K411" i="6"/>
  <c r="L411" i="6"/>
  <c r="M411" i="6"/>
  <c r="N411" i="6"/>
  <c r="O411" i="6"/>
  <c r="C412" i="6"/>
  <c r="D412" i="6"/>
  <c r="E412" i="6"/>
  <c r="F412" i="6"/>
  <c r="H412" i="6"/>
  <c r="I412" i="6"/>
  <c r="J412" i="6"/>
  <c r="K412" i="6"/>
  <c r="L412" i="6"/>
  <c r="M412" i="6"/>
  <c r="N412" i="6"/>
  <c r="O412" i="6"/>
  <c r="C413" i="6"/>
  <c r="D413" i="6"/>
  <c r="E413" i="6"/>
  <c r="F413" i="6"/>
  <c r="H413" i="6"/>
  <c r="I413" i="6"/>
  <c r="J413" i="6"/>
  <c r="K413" i="6"/>
  <c r="L413" i="6"/>
  <c r="M413" i="6"/>
  <c r="N413" i="6"/>
  <c r="O413" i="6"/>
  <c r="C414" i="6"/>
  <c r="D414" i="6"/>
  <c r="E414" i="6"/>
  <c r="F414" i="6"/>
  <c r="H414" i="6"/>
  <c r="I414" i="6"/>
  <c r="J414" i="6"/>
  <c r="K414" i="6"/>
  <c r="L414" i="6"/>
  <c r="M414" i="6"/>
  <c r="N414" i="6"/>
  <c r="O414" i="6"/>
  <c r="C415" i="6"/>
  <c r="D415" i="6"/>
  <c r="E415" i="6"/>
  <c r="F415" i="6"/>
  <c r="H415" i="6"/>
  <c r="I415" i="6"/>
  <c r="J415" i="6"/>
  <c r="K415" i="6"/>
  <c r="L415" i="6"/>
  <c r="M415" i="6"/>
  <c r="N415" i="6"/>
  <c r="O415" i="6"/>
  <c r="C416" i="6"/>
  <c r="D416" i="6"/>
  <c r="E416" i="6"/>
  <c r="F416" i="6"/>
  <c r="H416" i="6"/>
  <c r="I416" i="6"/>
  <c r="J416" i="6"/>
  <c r="K416" i="6"/>
  <c r="L416" i="6"/>
  <c r="M416" i="6"/>
  <c r="N416" i="6"/>
  <c r="O416" i="6"/>
  <c r="C417" i="6"/>
  <c r="D417" i="6"/>
  <c r="E417" i="6"/>
  <c r="F417" i="6"/>
  <c r="H417" i="6"/>
  <c r="I417" i="6"/>
  <c r="J417" i="6"/>
  <c r="K417" i="6"/>
  <c r="L417" i="6"/>
  <c r="M417" i="6"/>
  <c r="N417" i="6"/>
  <c r="O417" i="6"/>
  <c r="C418" i="6"/>
  <c r="D418" i="6"/>
  <c r="E418" i="6"/>
  <c r="F418" i="6"/>
  <c r="H418" i="6"/>
  <c r="I418" i="6"/>
  <c r="J418" i="6"/>
  <c r="K418" i="6"/>
  <c r="L418" i="6"/>
  <c r="M418" i="6"/>
  <c r="N418" i="6"/>
  <c r="O418" i="6"/>
  <c r="D395" i="6"/>
  <c r="E395" i="6"/>
  <c r="F395" i="6"/>
  <c r="H395" i="6"/>
  <c r="I395" i="6"/>
  <c r="J395" i="6"/>
  <c r="K395" i="6"/>
  <c r="L395" i="6"/>
  <c r="M395" i="6"/>
  <c r="N395" i="6"/>
  <c r="O395" i="6"/>
  <c r="D394" i="6"/>
  <c r="D421" i="6" s="1"/>
  <c r="E394" i="6"/>
  <c r="E421" i="6" s="1"/>
  <c r="F394" i="6"/>
  <c r="F421" i="6" s="1"/>
  <c r="G394" i="6"/>
  <c r="G421" i="6" s="1"/>
  <c r="H394" i="6"/>
  <c r="H421" i="6" s="1"/>
  <c r="I394" i="6"/>
  <c r="I421" i="6" s="1"/>
  <c r="J394" i="6"/>
  <c r="J421" i="6" s="1"/>
  <c r="K394" i="6"/>
  <c r="K421" i="6" s="1"/>
  <c r="L394" i="6"/>
  <c r="L421" i="6" s="1"/>
  <c r="M394" i="6"/>
  <c r="M421" i="6" s="1"/>
  <c r="N394" i="6"/>
  <c r="O394" i="6"/>
  <c r="C388" i="6"/>
  <c r="D388" i="6"/>
  <c r="E388" i="6"/>
  <c r="F388" i="6"/>
  <c r="H388" i="6"/>
  <c r="I388" i="6"/>
  <c r="J388" i="6"/>
  <c r="K388" i="6"/>
  <c r="L388" i="6"/>
  <c r="M388" i="6"/>
  <c r="N388" i="6"/>
  <c r="O388" i="6"/>
  <c r="C389" i="6"/>
  <c r="D389" i="6"/>
  <c r="E389" i="6"/>
  <c r="F389" i="6"/>
  <c r="H389" i="6"/>
  <c r="I389" i="6"/>
  <c r="J389" i="6"/>
  <c r="K389" i="6"/>
  <c r="L389" i="6"/>
  <c r="M389" i="6"/>
  <c r="N389" i="6"/>
  <c r="O389" i="6"/>
  <c r="C390" i="6"/>
  <c r="D390" i="6"/>
  <c r="E390" i="6"/>
  <c r="F390" i="6"/>
  <c r="H390" i="6"/>
  <c r="I390" i="6"/>
  <c r="J390" i="6"/>
  <c r="K390" i="6"/>
  <c r="L390" i="6"/>
  <c r="M390" i="6"/>
  <c r="N390" i="6"/>
  <c r="O390" i="6"/>
  <c r="C391" i="6"/>
  <c r="D391" i="6"/>
  <c r="E391" i="6"/>
  <c r="F391" i="6"/>
  <c r="H391" i="6"/>
  <c r="I391" i="6"/>
  <c r="J391" i="6"/>
  <c r="K391" i="6"/>
  <c r="L391" i="6"/>
  <c r="M391" i="6"/>
  <c r="N391" i="6"/>
  <c r="O391" i="6"/>
  <c r="C369" i="6"/>
  <c r="D369" i="6"/>
  <c r="E369" i="6"/>
  <c r="F369" i="6"/>
  <c r="H369" i="6"/>
  <c r="I369" i="6"/>
  <c r="J369" i="6"/>
  <c r="K369" i="6"/>
  <c r="L369" i="6"/>
  <c r="M369" i="6"/>
  <c r="N369" i="6"/>
  <c r="O369" i="6"/>
  <c r="C370" i="6"/>
  <c r="D370" i="6"/>
  <c r="E370" i="6"/>
  <c r="F370" i="6"/>
  <c r="H370" i="6"/>
  <c r="I370" i="6"/>
  <c r="J370" i="6"/>
  <c r="K370" i="6"/>
  <c r="L370" i="6"/>
  <c r="M370" i="6"/>
  <c r="N370" i="6"/>
  <c r="O370" i="6"/>
  <c r="C371" i="6"/>
  <c r="D371" i="6"/>
  <c r="E371" i="6"/>
  <c r="F371" i="6"/>
  <c r="H371" i="6"/>
  <c r="I371" i="6"/>
  <c r="J371" i="6"/>
  <c r="K371" i="6"/>
  <c r="L371" i="6"/>
  <c r="M371" i="6"/>
  <c r="N371" i="6"/>
  <c r="O371" i="6"/>
  <c r="C372" i="6"/>
  <c r="D372" i="6"/>
  <c r="E372" i="6"/>
  <c r="F372" i="6"/>
  <c r="H372" i="6"/>
  <c r="I372" i="6"/>
  <c r="J372" i="6"/>
  <c r="K372" i="6"/>
  <c r="L372" i="6"/>
  <c r="M372" i="6"/>
  <c r="N372" i="6"/>
  <c r="O372" i="6"/>
  <c r="C373" i="6"/>
  <c r="D373" i="6"/>
  <c r="E373" i="6"/>
  <c r="F373" i="6"/>
  <c r="H373" i="6"/>
  <c r="I373" i="6"/>
  <c r="J373" i="6"/>
  <c r="K373" i="6"/>
  <c r="L373" i="6"/>
  <c r="M373" i="6"/>
  <c r="N373" i="6"/>
  <c r="O373" i="6"/>
  <c r="C374" i="6"/>
  <c r="D374" i="6"/>
  <c r="E374" i="6"/>
  <c r="F374" i="6"/>
  <c r="H374" i="6"/>
  <c r="I374" i="6"/>
  <c r="J374" i="6"/>
  <c r="K374" i="6"/>
  <c r="L374" i="6"/>
  <c r="M374" i="6"/>
  <c r="N374" i="6"/>
  <c r="O374" i="6"/>
  <c r="C375" i="6"/>
  <c r="D375" i="6"/>
  <c r="E375" i="6"/>
  <c r="F375" i="6"/>
  <c r="H375" i="6"/>
  <c r="I375" i="6"/>
  <c r="J375" i="6"/>
  <c r="K375" i="6"/>
  <c r="L375" i="6"/>
  <c r="M375" i="6"/>
  <c r="N375" i="6"/>
  <c r="O375" i="6"/>
  <c r="C376" i="6"/>
  <c r="D376" i="6"/>
  <c r="E376" i="6"/>
  <c r="F376" i="6"/>
  <c r="H376" i="6"/>
  <c r="I376" i="6"/>
  <c r="J376" i="6"/>
  <c r="K376" i="6"/>
  <c r="L376" i="6"/>
  <c r="M376" i="6"/>
  <c r="N376" i="6"/>
  <c r="O376" i="6"/>
  <c r="C377" i="6"/>
  <c r="D377" i="6"/>
  <c r="E377" i="6"/>
  <c r="F377" i="6"/>
  <c r="H377" i="6"/>
  <c r="I377" i="6"/>
  <c r="J377" i="6"/>
  <c r="K377" i="6"/>
  <c r="L377" i="6"/>
  <c r="M377" i="6"/>
  <c r="N377" i="6"/>
  <c r="O377" i="6"/>
  <c r="C378" i="6"/>
  <c r="D378" i="6"/>
  <c r="E378" i="6"/>
  <c r="F378" i="6"/>
  <c r="H378" i="6"/>
  <c r="I378" i="6"/>
  <c r="J378" i="6"/>
  <c r="K378" i="6"/>
  <c r="L378" i="6"/>
  <c r="M378" i="6"/>
  <c r="N378" i="6"/>
  <c r="O378" i="6"/>
  <c r="C379" i="6"/>
  <c r="D379" i="6"/>
  <c r="E379" i="6"/>
  <c r="F379" i="6"/>
  <c r="H379" i="6"/>
  <c r="I379" i="6"/>
  <c r="J379" i="6"/>
  <c r="K379" i="6"/>
  <c r="L379" i="6"/>
  <c r="M379" i="6"/>
  <c r="N379" i="6"/>
  <c r="O379" i="6"/>
  <c r="C380" i="6"/>
  <c r="D380" i="6"/>
  <c r="E380" i="6"/>
  <c r="F380" i="6"/>
  <c r="H380" i="6"/>
  <c r="I380" i="6"/>
  <c r="J380" i="6"/>
  <c r="K380" i="6"/>
  <c r="L380" i="6"/>
  <c r="M380" i="6"/>
  <c r="N380" i="6"/>
  <c r="O380" i="6"/>
  <c r="C381" i="6"/>
  <c r="D381" i="6"/>
  <c r="E381" i="6"/>
  <c r="F381" i="6"/>
  <c r="H381" i="6"/>
  <c r="I381" i="6"/>
  <c r="J381" i="6"/>
  <c r="K381" i="6"/>
  <c r="L381" i="6"/>
  <c r="M381" i="6"/>
  <c r="N381" i="6"/>
  <c r="O381" i="6"/>
  <c r="C382" i="6"/>
  <c r="D382" i="6"/>
  <c r="E382" i="6"/>
  <c r="F382" i="6"/>
  <c r="H382" i="6"/>
  <c r="I382" i="6"/>
  <c r="J382" i="6"/>
  <c r="K382" i="6"/>
  <c r="L382" i="6"/>
  <c r="M382" i="6"/>
  <c r="N382" i="6"/>
  <c r="O382" i="6"/>
  <c r="C383" i="6"/>
  <c r="D383" i="6"/>
  <c r="E383" i="6"/>
  <c r="F383" i="6"/>
  <c r="H383" i="6"/>
  <c r="I383" i="6"/>
  <c r="J383" i="6"/>
  <c r="K383" i="6"/>
  <c r="L383" i="6"/>
  <c r="M383" i="6"/>
  <c r="N383" i="6"/>
  <c r="O383" i="6"/>
  <c r="C384" i="6"/>
  <c r="D384" i="6"/>
  <c r="E384" i="6"/>
  <c r="F384" i="6"/>
  <c r="H384" i="6"/>
  <c r="I384" i="6"/>
  <c r="J384" i="6"/>
  <c r="K384" i="6"/>
  <c r="L384" i="6"/>
  <c r="M384" i="6"/>
  <c r="N384" i="6"/>
  <c r="O384" i="6"/>
  <c r="C385" i="6"/>
  <c r="D385" i="6"/>
  <c r="E385" i="6"/>
  <c r="F385" i="6"/>
  <c r="H385" i="6"/>
  <c r="I385" i="6"/>
  <c r="J385" i="6"/>
  <c r="K385" i="6"/>
  <c r="L385" i="6"/>
  <c r="M385" i="6"/>
  <c r="N385" i="6"/>
  <c r="O385" i="6"/>
  <c r="C386" i="6"/>
  <c r="D386" i="6"/>
  <c r="E386" i="6"/>
  <c r="F386" i="6"/>
  <c r="H386" i="6"/>
  <c r="I386" i="6"/>
  <c r="J386" i="6"/>
  <c r="K386" i="6"/>
  <c r="L386" i="6"/>
  <c r="M386" i="6"/>
  <c r="N386" i="6"/>
  <c r="O386" i="6"/>
  <c r="C387" i="6"/>
  <c r="D387" i="6"/>
  <c r="E387" i="6"/>
  <c r="F387" i="6"/>
  <c r="H387" i="6"/>
  <c r="I387" i="6"/>
  <c r="J387" i="6"/>
  <c r="K387" i="6"/>
  <c r="L387" i="6"/>
  <c r="M387" i="6"/>
  <c r="N387" i="6"/>
  <c r="O387" i="6"/>
  <c r="D368" i="6"/>
  <c r="E368" i="6"/>
  <c r="F368" i="6"/>
  <c r="H368" i="6"/>
  <c r="I368" i="6"/>
  <c r="J368" i="6"/>
  <c r="K368" i="6"/>
  <c r="L368" i="6"/>
  <c r="M368" i="6"/>
  <c r="N368" i="6"/>
  <c r="O368" i="6"/>
  <c r="D367" i="6"/>
  <c r="E367" i="6"/>
  <c r="F367" i="6"/>
  <c r="G367" i="6"/>
  <c r="H367" i="6"/>
  <c r="I367" i="6"/>
  <c r="J367" i="6"/>
  <c r="K367" i="6"/>
  <c r="L367" i="6"/>
  <c r="M367" i="6"/>
  <c r="N367" i="6"/>
  <c r="O367" i="6"/>
  <c r="C342" i="6"/>
  <c r="E342" i="6"/>
  <c r="F342" i="6"/>
  <c r="G342" i="6"/>
  <c r="H342" i="6"/>
  <c r="I342" i="6"/>
  <c r="J342" i="6"/>
  <c r="K342" i="6"/>
  <c r="M342" i="6"/>
  <c r="N342" i="6"/>
  <c r="O342" i="6"/>
  <c r="C343" i="6"/>
  <c r="E343" i="6"/>
  <c r="F343" i="6"/>
  <c r="G343" i="6"/>
  <c r="H343" i="6"/>
  <c r="I343" i="6"/>
  <c r="J343" i="6"/>
  <c r="K343" i="6"/>
  <c r="M343" i="6"/>
  <c r="N343" i="6"/>
  <c r="O343" i="6"/>
  <c r="C344" i="6"/>
  <c r="E344" i="6"/>
  <c r="F344" i="6"/>
  <c r="G344" i="6"/>
  <c r="H344" i="6"/>
  <c r="I344" i="6"/>
  <c r="J344" i="6"/>
  <c r="K344" i="6"/>
  <c r="M344" i="6"/>
  <c r="N344" i="6"/>
  <c r="O344" i="6"/>
  <c r="C345" i="6"/>
  <c r="E345" i="6"/>
  <c r="F345" i="6"/>
  <c r="G345" i="6"/>
  <c r="H345" i="6"/>
  <c r="I345" i="6"/>
  <c r="J345" i="6"/>
  <c r="K345" i="6"/>
  <c r="M345" i="6"/>
  <c r="N345" i="6"/>
  <c r="O345" i="6"/>
  <c r="C346" i="6"/>
  <c r="E346" i="6"/>
  <c r="F346" i="6"/>
  <c r="G346" i="6"/>
  <c r="H346" i="6"/>
  <c r="I346" i="6"/>
  <c r="J346" i="6"/>
  <c r="K346" i="6"/>
  <c r="M346" i="6"/>
  <c r="N346" i="6"/>
  <c r="O346" i="6"/>
  <c r="C347" i="6"/>
  <c r="E347" i="6"/>
  <c r="F347" i="6"/>
  <c r="G347" i="6"/>
  <c r="H347" i="6"/>
  <c r="I347" i="6"/>
  <c r="J347" i="6"/>
  <c r="K347" i="6"/>
  <c r="M347" i="6"/>
  <c r="N347" i="6"/>
  <c r="O347" i="6"/>
  <c r="C348" i="6"/>
  <c r="E348" i="6"/>
  <c r="F348" i="6"/>
  <c r="G348" i="6"/>
  <c r="H348" i="6"/>
  <c r="I348" i="6"/>
  <c r="J348" i="6"/>
  <c r="K348" i="6"/>
  <c r="M348" i="6"/>
  <c r="N348" i="6"/>
  <c r="O348" i="6"/>
  <c r="C349" i="6"/>
  <c r="E349" i="6"/>
  <c r="F349" i="6"/>
  <c r="G349" i="6"/>
  <c r="H349" i="6"/>
  <c r="I349" i="6"/>
  <c r="J349" i="6"/>
  <c r="K349" i="6"/>
  <c r="M349" i="6"/>
  <c r="N349" i="6"/>
  <c r="O349" i="6"/>
  <c r="C350" i="6"/>
  <c r="E350" i="6"/>
  <c r="F350" i="6"/>
  <c r="G350" i="6"/>
  <c r="H350" i="6"/>
  <c r="I350" i="6"/>
  <c r="J350" i="6"/>
  <c r="K350" i="6"/>
  <c r="M350" i="6"/>
  <c r="N350" i="6"/>
  <c r="O350" i="6"/>
  <c r="C351" i="6"/>
  <c r="E351" i="6"/>
  <c r="F351" i="6"/>
  <c r="G351" i="6"/>
  <c r="H351" i="6"/>
  <c r="I351" i="6"/>
  <c r="J351" i="6"/>
  <c r="K351" i="6"/>
  <c r="M351" i="6"/>
  <c r="N351" i="6"/>
  <c r="O351" i="6"/>
  <c r="C352" i="6"/>
  <c r="E352" i="6"/>
  <c r="F352" i="6"/>
  <c r="G352" i="6"/>
  <c r="H352" i="6"/>
  <c r="I352" i="6"/>
  <c r="J352" i="6"/>
  <c r="K352" i="6"/>
  <c r="M352" i="6"/>
  <c r="N352" i="6"/>
  <c r="O352" i="6"/>
  <c r="C353" i="6"/>
  <c r="E353" i="6"/>
  <c r="F353" i="6"/>
  <c r="G353" i="6"/>
  <c r="H353" i="6"/>
  <c r="I353" i="6"/>
  <c r="J353" i="6"/>
  <c r="K353" i="6"/>
  <c r="M353" i="6"/>
  <c r="N353" i="6"/>
  <c r="O353" i="6"/>
  <c r="C354" i="6"/>
  <c r="E354" i="6"/>
  <c r="F354" i="6"/>
  <c r="G354" i="6"/>
  <c r="H354" i="6"/>
  <c r="I354" i="6"/>
  <c r="J354" i="6"/>
  <c r="K354" i="6"/>
  <c r="M354" i="6"/>
  <c r="N354" i="6"/>
  <c r="O354" i="6"/>
  <c r="C355" i="6"/>
  <c r="E355" i="6"/>
  <c r="F355" i="6"/>
  <c r="G355" i="6"/>
  <c r="H355" i="6"/>
  <c r="I355" i="6"/>
  <c r="J355" i="6"/>
  <c r="K355" i="6"/>
  <c r="M355" i="6"/>
  <c r="N355" i="6"/>
  <c r="O355" i="6"/>
  <c r="C356" i="6"/>
  <c r="E356" i="6"/>
  <c r="F356" i="6"/>
  <c r="G356" i="6"/>
  <c r="H356" i="6"/>
  <c r="I356" i="6"/>
  <c r="J356" i="6"/>
  <c r="K356" i="6"/>
  <c r="M356" i="6"/>
  <c r="N356" i="6"/>
  <c r="O356" i="6"/>
  <c r="C357" i="6"/>
  <c r="E357" i="6"/>
  <c r="F357" i="6"/>
  <c r="G357" i="6"/>
  <c r="H357" i="6"/>
  <c r="I357" i="6"/>
  <c r="J357" i="6"/>
  <c r="K357" i="6"/>
  <c r="M357" i="6"/>
  <c r="N357" i="6"/>
  <c r="O357" i="6"/>
  <c r="C358" i="6"/>
  <c r="E358" i="6"/>
  <c r="F358" i="6"/>
  <c r="G358" i="6"/>
  <c r="H358" i="6"/>
  <c r="I358" i="6"/>
  <c r="J358" i="6"/>
  <c r="K358" i="6"/>
  <c r="M358" i="6"/>
  <c r="N358" i="6"/>
  <c r="O358" i="6"/>
  <c r="C359" i="6"/>
  <c r="E359" i="6"/>
  <c r="F359" i="6"/>
  <c r="G359" i="6"/>
  <c r="H359" i="6"/>
  <c r="I359" i="6"/>
  <c r="J359" i="6"/>
  <c r="K359" i="6"/>
  <c r="M359" i="6"/>
  <c r="N359" i="6"/>
  <c r="O359" i="6"/>
  <c r="C360" i="6"/>
  <c r="E360" i="6"/>
  <c r="F360" i="6"/>
  <c r="G360" i="6"/>
  <c r="H360" i="6"/>
  <c r="I360" i="6"/>
  <c r="J360" i="6"/>
  <c r="K360" i="6"/>
  <c r="M360" i="6"/>
  <c r="N360" i="6"/>
  <c r="O360" i="6"/>
  <c r="C361" i="6"/>
  <c r="E361" i="6"/>
  <c r="F361" i="6"/>
  <c r="G361" i="6"/>
  <c r="H361" i="6"/>
  <c r="I361" i="6"/>
  <c r="J361" i="6"/>
  <c r="K361" i="6"/>
  <c r="M361" i="6"/>
  <c r="N361" i="6"/>
  <c r="O361" i="6"/>
  <c r="C362" i="6"/>
  <c r="E362" i="6"/>
  <c r="F362" i="6"/>
  <c r="G362" i="6"/>
  <c r="H362" i="6"/>
  <c r="I362" i="6"/>
  <c r="J362" i="6"/>
  <c r="K362" i="6"/>
  <c r="M362" i="6"/>
  <c r="N362" i="6"/>
  <c r="O362" i="6"/>
  <c r="C363" i="6"/>
  <c r="E363" i="6"/>
  <c r="F363" i="6"/>
  <c r="G363" i="6"/>
  <c r="H363" i="6"/>
  <c r="I363" i="6"/>
  <c r="J363" i="6"/>
  <c r="K363" i="6"/>
  <c r="M363" i="6"/>
  <c r="N363" i="6"/>
  <c r="O363" i="6"/>
  <c r="C364" i="6"/>
  <c r="E364" i="6"/>
  <c r="F364" i="6"/>
  <c r="G364" i="6"/>
  <c r="H364" i="6"/>
  <c r="I364" i="6"/>
  <c r="J364" i="6"/>
  <c r="K364" i="6"/>
  <c r="M364" i="6"/>
  <c r="N364" i="6"/>
  <c r="O364" i="6"/>
  <c r="E341" i="6"/>
  <c r="F341" i="6"/>
  <c r="G341" i="6"/>
  <c r="H341" i="6"/>
  <c r="I341" i="6"/>
  <c r="J341" i="6"/>
  <c r="K341" i="6"/>
  <c r="M341" i="6"/>
  <c r="N341" i="6"/>
  <c r="O341" i="6"/>
  <c r="C341" i="6"/>
  <c r="D340" i="6"/>
  <c r="E340" i="6"/>
  <c r="F340" i="6"/>
  <c r="G340" i="6"/>
  <c r="H340" i="6"/>
  <c r="I340" i="6"/>
  <c r="J340" i="6"/>
  <c r="K340" i="6"/>
  <c r="L340" i="6"/>
  <c r="M340" i="6"/>
  <c r="N340" i="6"/>
  <c r="O340" i="6"/>
  <c r="C315" i="6"/>
  <c r="E315" i="6"/>
  <c r="F315" i="6"/>
  <c r="G315" i="6"/>
  <c r="H315" i="6"/>
  <c r="I315" i="6"/>
  <c r="J315" i="6"/>
  <c r="K315" i="6"/>
  <c r="M315" i="6"/>
  <c r="N315" i="6"/>
  <c r="O315" i="6"/>
  <c r="C316" i="6"/>
  <c r="E316" i="6"/>
  <c r="F316" i="6"/>
  <c r="G316" i="6"/>
  <c r="H316" i="6"/>
  <c r="I316" i="6"/>
  <c r="J316" i="6"/>
  <c r="K316" i="6"/>
  <c r="M316" i="6"/>
  <c r="N316" i="6"/>
  <c r="O316" i="6"/>
  <c r="C317" i="6"/>
  <c r="E317" i="6"/>
  <c r="F317" i="6"/>
  <c r="G317" i="6"/>
  <c r="H317" i="6"/>
  <c r="I317" i="6"/>
  <c r="J317" i="6"/>
  <c r="K317" i="6"/>
  <c r="M317" i="6"/>
  <c r="N317" i="6"/>
  <c r="O317" i="6"/>
  <c r="C318" i="6"/>
  <c r="E318" i="6"/>
  <c r="F318" i="6"/>
  <c r="G318" i="6"/>
  <c r="H318" i="6"/>
  <c r="I318" i="6"/>
  <c r="J318" i="6"/>
  <c r="K318" i="6"/>
  <c r="M318" i="6"/>
  <c r="N318" i="6"/>
  <c r="O318" i="6"/>
  <c r="C319" i="6"/>
  <c r="E319" i="6"/>
  <c r="F319" i="6"/>
  <c r="G319" i="6"/>
  <c r="H319" i="6"/>
  <c r="I319" i="6"/>
  <c r="J319" i="6"/>
  <c r="K319" i="6"/>
  <c r="M319" i="6"/>
  <c r="N319" i="6"/>
  <c r="O319" i="6"/>
  <c r="C320" i="6"/>
  <c r="E320" i="6"/>
  <c r="F320" i="6"/>
  <c r="G320" i="6"/>
  <c r="H320" i="6"/>
  <c r="I320" i="6"/>
  <c r="J320" i="6"/>
  <c r="K320" i="6"/>
  <c r="M320" i="6"/>
  <c r="N320" i="6"/>
  <c r="O320" i="6"/>
  <c r="C321" i="6"/>
  <c r="E321" i="6"/>
  <c r="F321" i="6"/>
  <c r="G321" i="6"/>
  <c r="H321" i="6"/>
  <c r="I321" i="6"/>
  <c r="J321" i="6"/>
  <c r="K321" i="6"/>
  <c r="M321" i="6"/>
  <c r="N321" i="6"/>
  <c r="O321" i="6"/>
  <c r="C322" i="6"/>
  <c r="E322" i="6"/>
  <c r="F322" i="6"/>
  <c r="G322" i="6"/>
  <c r="H322" i="6"/>
  <c r="I322" i="6"/>
  <c r="J322" i="6"/>
  <c r="K322" i="6"/>
  <c r="M322" i="6"/>
  <c r="N322" i="6"/>
  <c r="O322" i="6"/>
  <c r="C323" i="6"/>
  <c r="E323" i="6"/>
  <c r="F323" i="6"/>
  <c r="G323" i="6"/>
  <c r="H323" i="6"/>
  <c r="I323" i="6"/>
  <c r="J323" i="6"/>
  <c r="K323" i="6"/>
  <c r="M323" i="6"/>
  <c r="N323" i="6"/>
  <c r="O323" i="6"/>
  <c r="C324" i="6"/>
  <c r="E324" i="6"/>
  <c r="F324" i="6"/>
  <c r="G324" i="6"/>
  <c r="H324" i="6"/>
  <c r="I324" i="6"/>
  <c r="J324" i="6"/>
  <c r="K324" i="6"/>
  <c r="M324" i="6"/>
  <c r="N324" i="6"/>
  <c r="O324" i="6"/>
  <c r="C325" i="6"/>
  <c r="E325" i="6"/>
  <c r="F325" i="6"/>
  <c r="G325" i="6"/>
  <c r="H325" i="6"/>
  <c r="I325" i="6"/>
  <c r="J325" i="6"/>
  <c r="K325" i="6"/>
  <c r="M325" i="6"/>
  <c r="N325" i="6"/>
  <c r="O325" i="6"/>
  <c r="C326" i="6"/>
  <c r="E326" i="6"/>
  <c r="F326" i="6"/>
  <c r="G326" i="6"/>
  <c r="H326" i="6"/>
  <c r="I326" i="6"/>
  <c r="J326" i="6"/>
  <c r="K326" i="6"/>
  <c r="M326" i="6"/>
  <c r="N326" i="6"/>
  <c r="O326" i="6"/>
  <c r="C327" i="6"/>
  <c r="E327" i="6"/>
  <c r="F327" i="6"/>
  <c r="G327" i="6"/>
  <c r="H327" i="6"/>
  <c r="I327" i="6"/>
  <c r="J327" i="6"/>
  <c r="K327" i="6"/>
  <c r="M327" i="6"/>
  <c r="N327" i="6"/>
  <c r="O327" i="6"/>
  <c r="C328" i="6"/>
  <c r="E328" i="6"/>
  <c r="F328" i="6"/>
  <c r="G328" i="6"/>
  <c r="H328" i="6"/>
  <c r="I328" i="6"/>
  <c r="J328" i="6"/>
  <c r="K328" i="6"/>
  <c r="M328" i="6"/>
  <c r="N328" i="6"/>
  <c r="O328" i="6"/>
  <c r="C329" i="6"/>
  <c r="E329" i="6"/>
  <c r="F329" i="6"/>
  <c r="G329" i="6"/>
  <c r="H329" i="6"/>
  <c r="I329" i="6"/>
  <c r="J329" i="6"/>
  <c r="K329" i="6"/>
  <c r="M329" i="6"/>
  <c r="N329" i="6"/>
  <c r="O329" i="6"/>
  <c r="C330" i="6"/>
  <c r="E330" i="6"/>
  <c r="F330" i="6"/>
  <c r="G330" i="6"/>
  <c r="H330" i="6"/>
  <c r="I330" i="6"/>
  <c r="J330" i="6"/>
  <c r="K330" i="6"/>
  <c r="M330" i="6"/>
  <c r="N330" i="6"/>
  <c r="O330" i="6"/>
  <c r="C331" i="6"/>
  <c r="E331" i="6"/>
  <c r="F331" i="6"/>
  <c r="G331" i="6"/>
  <c r="H331" i="6"/>
  <c r="I331" i="6"/>
  <c r="J331" i="6"/>
  <c r="K331" i="6"/>
  <c r="M331" i="6"/>
  <c r="N331" i="6"/>
  <c r="O331" i="6"/>
  <c r="C332" i="6"/>
  <c r="E332" i="6"/>
  <c r="F332" i="6"/>
  <c r="G332" i="6"/>
  <c r="H332" i="6"/>
  <c r="I332" i="6"/>
  <c r="J332" i="6"/>
  <c r="K332" i="6"/>
  <c r="M332" i="6"/>
  <c r="N332" i="6"/>
  <c r="O332" i="6"/>
  <c r="C333" i="6"/>
  <c r="E333" i="6"/>
  <c r="F333" i="6"/>
  <c r="G333" i="6"/>
  <c r="H333" i="6"/>
  <c r="I333" i="6"/>
  <c r="J333" i="6"/>
  <c r="K333" i="6"/>
  <c r="M333" i="6"/>
  <c r="N333" i="6"/>
  <c r="O333" i="6"/>
  <c r="C334" i="6"/>
  <c r="E334" i="6"/>
  <c r="F334" i="6"/>
  <c r="G334" i="6"/>
  <c r="H334" i="6"/>
  <c r="I334" i="6"/>
  <c r="J334" i="6"/>
  <c r="K334" i="6"/>
  <c r="M334" i="6"/>
  <c r="N334" i="6"/>
  <c r="O334" i="6"/>
  <c r="C335" i="6"/>
  <c r="E335" i="6"/>
  <c r="F335" i="6"/>
  <c r="G335" i="6"/>
  <c r="H335" i="6"/>
  <c r="I335" i="6"/>
  <c r="J335" i="6"/>
  <c r="K335" i="6"/>
  <c r="M335" i="6"/>
  <c r="N335" i="6"/>
  <c r="O335" i="6"/>
  <c r="C336" i="6"/>
  <c r="E336" i="6"/>
  <c r="F336" i="6"/>
  <c r="G336" i="6"/>
  <c r="H336" i="6"/>
  <c r="I336" i="6"/>
  <c r="J336" i="6"/>
  <c r="K336" i="6"/>
  <c r="M336" i="6"/>
  <c r="N336" i="6"/>
  <c r="O336" i="6"/>
  <c r="C337" i="6"/>
  <c r="E337" i="6"/>
  <c r="F337" i="6"/>
  <c r="G337" i="6"/>
  <c r="H337" i="6"/>
  <c r="I337" i="6"/>
  <c r="J337" i="6"/>
  <c r="K337" i="6"/>
  <c r="M337" i="6"/>
  <c r="N337" i="6"/>
  <c r="O337" i="6"/>
  <c r="E314" i="6"/>
  <c r="F314" i="6"/>
  <c r="G314" i="6"/>
  <c r="H314" i="6"/>
  <c r="I314" i="6"/>
  <c r="J314" i="6"/>
  <c r="K314" i="6"/>
  <c r="M314" i="6"/>
  <c r="N314" i="6"/>
  <c r="O314" i="6"/>
  <c r="D313" i="6"/>
  <c r="E313" i="6"/>
  <c r="F313" i="6"/>
  <c r="G313" i="6"/>
  <c r="H313" i="6"/>
  <c r="I313" i="6"/>
  <c r="J313" i="6"/>
  <c r="K313" i="6"/>
  <c r="L313" i="6"/>
  <c r="M313" i="6"/>
  <c r="N313" i="6"/>
  <c r="O313" i="6"/>
  <c r="C288" i="6"/>
  <c r="E288" i="6"/>
  <c r="F288" i="6"/>
  <c r="G288" i="6"/>
  <c r="H288" i="6"/>
  <c r="I288" i="6"/>
  <c r="J288" i="6"/>
  <c r="K288" i="6"/>
  <c r="M288" i="6"/>
  <c r="N288" i="6"/>
  <c r="O288" i="6"/>
  <c r="C289" i="6"/>
  <c r="E289" i="6"/>
  <c r="F289" i="6"/>
  <c r="G289" i="6"/>
  <c r="H289" i="6"/>
  <c r="I289" i="6"/>
  <c r="J289" i="6"/>
  <c r="K289" i="6"/>
  <c r="M289" i="6"/>
  <c r="N289" i="6"/>
  <c r="O289" i="6"/>
  <c r="C290" i="6"/>
  <c r="E290" i="6"/>
  <c r="F290" i="6"/>
  <c r="G290" i="6"/>
  <c r="H290" i="6"/>
  <c r="I290" i="6"/>
  <c r="J290" i="6"/>
  <c r="K290" i="6"/>
  <c r="M290" i="6"/>
  <c r="N290" i="6"/>
  <c r="O290" i="6"/>
  <c r="C291" i="6"/>
  <c r="E291" i="6"/>
  <c r="F291" i="6"/>
  <c r="G291" i="6"/>
  <c r="H291" i="6"/>
  <c r="I291" i="6"/>
  <c r="J291" i="6"/>
  <c r="K291" i="6"/>
  <c r="M291" i="6"/>
  <c r="N291" i="6"/>
  <c r="O291" i="6"/>
  <c r="C292" i="6"/>
  <c r="E292" i="6"/>
  <c r="F292" i="6"/>
  <c r="G292" i="6"/>
  <c r="H292" i="6"/>
  <c r="I292" i="6"/>
  <c r="J292" i="6"/>
  <c r="K292" i="6"/>
  <c r="M292" i="6"/>
  <c r="N292" i="6"/>
  <c r="O292" i="6"/>
  <c r="C293" i="6"/>
  <c r="E293" i="6"/>
  <c r="F293" i="6"/>
  <c r="G293" i="6"/>
  <c r="H293" i="6"/>
  <c r="I293" i="6"/>
  <c r="J293" i="6"/>
  <c r="K293" i="6"/>
  <c r="M293" i="6"/>
  <c r="N293" i="6"/>
  <c r="O293" i="6"/>
  <c r="C294" i="6"/>
  <c r="E294" i="6"/>
  <c r="F294" i="6"/>
  <c r="G294" i="6"/>
  <c r="H294" i="6"/>
  <c r="I294" i="6"/>
  <c r="J294" i="6"/>
  <c r="K294" i="6"/>
  <c r="M294" i="6"/>
  <c r="N294" i="6"/>
  <c r="O294" i="6"/>
  <c r="C295" i="6"/>
  <c r="E295" i="6"/>
  <c r="F295" i="6"/>
  <c r="G295" i="6"/>
  <c r="H295" i="6"/>
  <c r="I295" i="6"/>
  <c r="J295" i="6"/>
  <c r="K295" i="6"/>
  <c r="M295" i="6"/>
  <c r="N295" i="6"/>
  <c r="O295" i="6"/>
  <c r="C296" i="6"/>
  <c r="E296" i="6"/>
  <c r="F296" i="6"/>
  <c r="G296" i="6"/>
  <c r="H296" i="6"/>
  <c r="I296" i="6"/>
  <c r="J296" i="6"/>
  <c r="K296" i="6"/>
  <c r="M296" i="6"/>
  <c r="N296" i="6"/>
  <c r="O296" i="6"/>
  <c r="C297" i="6"/>
  <c r="E297" i="6"/>
  <c r="F297" i="6"/>
  <c r="G297" i="6"/>
  <c r="H297" i="6"/>
  <c r="I297" i="6"/>
  <c r="J297" i="6"/>
  <c r="K297" i="6"/>
  <c r="M297" i="6"/>
  <c r="N297" i="6"/>
  <c r="O297" i="6"/>
  <c r="C298" i="6"/>
  <c r="E298" i="6"/>
  <c r="F298" i="6"/>
  <c r="G298" i="6"/>
  <c r="H298" i="6"/>
  <c r="I298" i="6"/>
  <c r="J298" i="6"/>
  <c r="K298" i="6"/>
  <c r="M298" i="6"/>
  <c r="N298" i="6"/>
  <c r="O298" i="6"/>
  <c r="C299" i="6"/>
  <c r="E299" i="6"/>
  <c r="F299" i="6"/>
  <c r="G299" i="6"/>
  <c r="H299" i="6"/>
  <c r="I299" i="6"/>
  <c r="J299" i="6"/>
  <c r="K299" i="6"/>
  <c r="M299" i="6"/>
  <c r="N299" i="6"/>
  <c r="O299" i="6"/>
  <c r="C300" i="6"/>
  <c r="E300" i="6"/>
  <c r="F300" i="6"/>
  <c r="G300" i="6"/>
  <c r="H300" i="6"/>
  <c r="I300" i="6"/>
  <c r="J300" i="6"/>
  <c r="K300" i="6"/>
  <c r="M300" i="6"/>
  <c r="N300" i="6"/>
  <c r="O300" i="6"/>
  <c r="C301" i="6"/>
  <c r="E301" i="6"/>
  <c r="F301" i="6"/>
  <c r="G301" i="6"/>
  <c r="H301" i="6"/>
  <c r="I301" i="6"/>
  <c r="J301" i="6"/>
  <c r="K301" i="6"/>
  <c r="M301" i="6"/>
  <c r="N301" i="6"/>
  <c r="O301" i="6"/>
  <c r="C302" i="6"/>
  <c r="E302" i="6"/>
  <c r="F302" i="6"/>
  <c r="G302" i="6"/>
  <c r="H302" i="6"/>
  <c r="I302" i="6"/>
  <c r="J302" i="6"/>
  <c r="K302" i="6"/>
  <c r="M302" i="6"/>
  <c r="N302" i="6"/>
  <c r="O302" i="6"/>
  <c r="C303" i="6"/>
  <c r="E303" i="6"/>
  <c r="F303" i="6"/>
  <c r="G303" i="6"/>
  <c r="H303" i="6"/>
  <c r="I303" i="6"/>
  <c r="J303" i="6"/>
  <c r="K303" i="6"/>
  <c r="M303" i="6"/>
  <c r="N303" i="6"/>
  <c r="O303" i="6"/>
  <c r="C304" i="6"/>
  <c r="E304" i="6"/>
  <c r="F304" i="6"/>
  <c r="G304" i="6"/>
  <c r="H304" i="6"/>
  <c r="I304" i="6"/>
  <c r="J304" i="6"/>
  <c r="K304" i="6"/>
  <c r="M304" i="6"/>
  <c r="N304" i="6"/>
  <c r="O304" i="6"/>
  <c r="C305" i="6"/>
  <c r="E305" i="6"/>
  <c r="F305" i="6"/>
  <c r="G305" i="6"/>
  <c r="H305" i="6"/>
  <c r="I305" i="6"/>
  <c r="J305" i="6"/>
  <c r="K305" i="6"/>
  <c r="M305" i="6"/>
  <c r="N305" i="6"/>
  <c r="O305" i="6"/>
  <c r="C306" i="6"/>
  <c r="E306" i="6"/>
  <c r="F306" i="6"/>
  <c r="G306" i="6"/>
  <c r="H306" i="6"/>
  <c r="I306" i="6"/>
  <c r="J306" i="6"/>
  <c r="K306" i="6"/>
  <c r="M306" i="6"/>
  <c r="N306" i="6"/>
  <c r="O306" i="6"/>
  <c r="C307" i="6"/>
  <c r="E307" i="6"/>
  <c r="F307" i="6"/>
  <c r="G307" i="6"/>
  <c r="H307" i="6"/>
  <c r="I307" i="6"/>
  <c r="J307" i="6"/>
  <c r="K307" i="6"/>
  <c r="M307" i="6"/>
  <c r="N307" i="6"/>
  <c r="O307" i="6"/>
  <c r="C308" i="6"/>
  <c r="E308" i="6"/>
  <c r="F308" i="6"/>
  <c r="G308" i="6"/>
  <c r="H308" i="6"/>
  <c r="I308" i="6"/>
  <c r="J308" i="6"/>
  <c r="K308" i="6"/>
  <c r="M308" i="6"/>
  <c r="N308" i="6"/>
  <c r="O308" i="6"/>
  <c r="C309" i="6"/>
  <c r="E309" i="6"/>
  <c r="F309" i="6"/>
  <c r="G309" i="6"/>
  <c r="H309" i="6"/>
  <c r="I309" i="6"/>
  <c r="J309" i="6"/>
  <c r="K309" i="6"/>
  <c r="M309" i="6"/>
  <c r="N309" i="6"/>
  <c r="O309" i="6"/>
  <c r="C310" i="6"/>
  <c r="E310" i="6"/>
  <c r="F310" i="6"/>
  <c r="G310" i="6"/>
  <c r="H310" i="6"/>
  <c r="I310" i="6"/>
  <c r="J310" i="6"/>
  <c r="K310" i="6"/>
  <c r="M310" i="6"/>
  <c r="N310" i="6"/>
  <c r="O310" i="6"/>
  <c r="E287" i="6"/>
  <c r="F287" i="6"/>
  <c r="G287" i="6"/>
  <c r="H287" i="6"/>
  <c r="I287" i="6"/>
  <c r="J287" i="6"/>
  <c r="K287" i="6"/>
  <c r="M287" i="6"/>
  <c r="N287" i="6"/>
  <c r="O287" i="6"/>
  <c r="D286" i="6"/>
  <c r="E286" i="6"/>
  <c r="F286" i="6"/>
  <c r="G286" i="6"/>
  <c r="H286" i="6"/>
  <c r="I286" i="6"/>
  <c r="J286" i="6"/>
  <c r="K286" i="6"/>
  <c r="L286" i="6"/>
  <c r="M286" i="6"/>
  <c r="N286" i="6"/>
  <c r="O286" i="6"/>
  <c r="D248" i="6"/>
  <c r="E248" i="6"/>
  <c r="F248" i="6"/>
  <c r="G248" i="6"/>
  <c r="H248" i="6"/>
  <c r="I248" i="6"/>
  <c r="J248" i="6"/>
  <c r="K248" i="6"/>
  <c r="L248" i="6"/>
  <c r="M248" i="6"/>
  <c r="N248" i="6"/>
  <c r="O248" i="6"/>
  <c r="D249" i="6"/>
  <c r="E249" i="6"/>
  <c r="F249" i="6"/>
  <c r="G249" i="6"/>
  <c r="H249" i="6"/>
  <c r="I249" i="6"/>
  <c r="J249" i="6"/>
  <c r="K249" i="6"/>
  <c r="L249" i="6"/>
  <c r="M249" i="6"/>
  <c r="N249" i="6"/>
  <c r="O249" i="6"/>
  <c r="D250" i="6"/>
  <c r="E250" i="6"/>
  <c r="F250" i="6"/>
  <c r="G250" i="6"/>
  <c r="H250" i="6"/>
  <c r="I250" i="6"/>
  <c r="J250" i="6"/>
  <c r="K250" i="6"/>
  <c r="L250" i="6"/>
  <c r="M250" i="6"/>
  <c r="N250" i="6"/>
  <c r="O250" i="6"/>
  <c r="D251" i="6"/>
  <c r="E251" i="6"/>
  <c r="F251" i="6"/>
  <c r="G251" i="6"/>
  <c r="H251" i="6"/>
  <c r="I251" i="6"/>
  <c r="J251" i="6"/>
  <c r="K251" i="6"/>
  <c r="L251" i="6"/>
  <c r="M251" i="6"/>
  <c r="N251" i="6"/>
  <c r="O251" i="6"/>
  <c r="D252" i="6"/>
  <c r="E252" i="6"/>
  <c r="F252" i="6"/>
  <c r="G252" i="6"/>
  <c r="H252" i="6"/>
  <c r="I252" i="6"/>
  <c r="J252" i="6"/>
  <c r="K252" i="6"/>
  <c r="L252" i="6"/>
  <c r="M252" i="6"/>
  <c r="N252" i="6"/>
  <c r="O252" i="6"/>
  <c r="D253" i="6"/>
  <c r="E253" i="6"/>
  <c r="F253" i="6"/>
  <c r="G253" i="6"/>
  <c r="H253" i="6"/>
  <c r="I253" i="6"/>
  <c r="J253" i="6"/>
  <c r="K253" i="6"/>
  <c r="L253" i="6"/>
  <c r="M253" i="6"/>
  <c r="N253" i="6"/>
  <c r="O253" i="6"/>
  <c r="D254" i="6"/>
  <c r="E254" i="6"/>
  <c r="F254" i="6"/>
  <c r="G254" i="6"/>
  <c r="H254" i="6"/>
  <c r="I254" i="6"/>
  <c r="J254" i="6"/>
  <c r="K254" i="6"/>
  <c r="L254" i="6"/>
  <c r="M254" i="6"/>
  <c r="N254" i="6"/>
  <c r="O254" i="6"/>
  <c r="C248" i="6"/>
  <c r="C249" i="6"/>
  <c r="C250" i="6"/>
  <c r="C251" i="6"/>
  <c r="C252" i="6"/>
  <c r="C253" i="6"/>
  <c r="C254" i="6"/>
  <c r="D247" i="6"/>
  <c r="E247" i="6"/>
  <c r="F247" i="6"/>
  <c r="G247" i="6"/>
  <c r="H247" i="6"/>
  <c r="I247" i="6"/>
  <c r="J247" i="6"/>
  <c r="K247" i="6"/>
  <c r="L247" i="6"/>
  <c r="M247" i="6"/>
  <c r="N247" i="6"/>
  <c r="O247" i="6"/>
  <c r="D246" i="6"/>
  <c r="E246" i="6"/>
  <c r="F246" i="6"/>
  <c r="G246" i="6"/>
  <c r="H246" i="6"/>
  <c r="I246" i="6"/>
  <c r="J246" i="6"/>
  <c r="K246" i="6"/>
  <c r="L246" i="6"/>
  <c r="M246" i="6"/>
  <c r="N246" i="6"/>
  <c r="O246" i="6"/>
  <c r="C240" i="6"/>
  <c r="D240" i="6"/>
  <c r="E240" i="6"/>
  <c r="F240" i="6"/>
  <c r="G240" i="6"/>
  <c r="H240" i="6"/>
  <c r="I240" i="6"/>
  <c r="J240" i="6"/>
  <c r="K240" i="6"/>
  <c r="L240" i="6"/>
  <c r="M240" i="6"/>
  <c r="N240" i="6"/>
  <c r="O240" i="6"/>
  <c r="C241" i="6"/>
  <c r="D241" i="6"/>
  <c r="E241" i="6"/>
  <c r="F241" i="6"/>
  <c r="G241" i="6"/>
  <c r="H241" i="6"/>
  <c r="I241" i="6"/>
  <c r="J241" i="6"/>
  <c r="K241" i="6"/>
  <c r="L241" i="6"/>
  <c r="M241" i="6"/>
  <c r="N241" i="6"/>
  <c r="O241" i="6"/>
  <c r="C242" i="6"/>
  <c r="D242" i="6"/>
  <c r="E242" i="6"/>
  <c r="F242" i="6"/>
  <c r="G242" i="6"/>
  <c r="H242" i="6"/>
  <c r="I242" i="6"/>
  <c r="J242" i="6"/>
  <c r="K242" i="6"/>
  <c r="L242" i="6"/>
  <c r="M242" i="6"/>
  <c r="N242" i="6"/>
  <c r="O242" i="6"/>
  <c r="C243" i="6"/>
  <c r="D243" i="6"/>
  <c r="E243" i="6"/>
  <c r="F243" i="6"/>
  <c r="G243" i="6"/>
  <c r="H243" i="6"/>
  <c r="I243" i="6"/>
  <c r="J243" i="6"/>
  <c r="K243" i="6"/>
  <c r="L243" i="6"/>
  <c r="M243" i="6"/>
  <c r="N243" i="6"/>
  <c r="O243" i="6"/>
  <c r="D239" i="6"/>
  <c r="E239" i="6"/>
  <c r="F239" i="6"/>
  <c r="G239" i="6"/>
  <c r="H239" i="6"/>
  <c r="I239" i="6"/>
  <c r="J239" i="6"/>
  <c r="K239" i="6"/>
  <c r="L239" i="6"/>
  <c r="M239" i="6"/>
  <c r="N239" i="6"/>
  <c r="O239" i="6"/>
  <c r="D238" i="6"/>
  <c r="E238" i="6"/>
  <c r="F238" i="6"/>
  <c r="G238" i="6"/>
  <c r="H238" i="6"/>
  <c r="I238" i="6"/>
  <c r="J238" i="6"/>
  <c r="K238" i="6"/>
  <c r="L238" i="6"/>
  <c r="M238" i="6"/>
  <c r="N238" i="6"/>
  <c r="O238" i="6"/>
  <c r="C597" i="6"/>
  <c r="D597" i="6"/>
  <c r="E597" i="6"/>
  <c r="F597" i="6"/>
  <c r="G597" i="6"/>
  <c r="H597" i="6"/>
  <c r="I597" i="6"/>
  <c r="J597" i="6"/>
  <c r="K597" i="6"/>
  <c r="L597" i="6"/>
  <c r="M597" i="6"/>
  <c r="N597" i="6"/>
  <c r="O597" i="6"/>
  <c r="C598" i="6"/>
  <c r="D598" i="6"/>
  <c r="E598" i="6"/>
  <c r="F598" i="6"/>
  <c r="G598" i="6"/>
  <c r="H598" i="6"/>
  <c r="I598" i="6"/>
  <c r="J598" i="6"/>
  <c r="K598" i="6"/>
  <c r="L598" i="6"/>
  <c r="M598" i="6"/>
  <c r="N598" i="6"/>
  <c r="O598" i="6"/>
  <c r="C599" i="6"/>
  <c r="D599" i="6"/>
  <c r="E599" i="6"/>
  <c r="F599" i="6"/>
  <c r="G599" i="6"/>
  <c r="H599" i="6"/>
  <c r="I599" i="6"/>
  <c r="J599" i="6"/>
  <c r="K599" i="6"/>
  <c r="L599" i="6"/>
  <c r="M599" i="6"/>
  <c r="N599" i="6"/>
  <c r="O599" i="6"/>
  <c r="C600" i="6"/>
  <c r="D600" i="6"/>
  <c r="E600" i="6"/>
  <c r="F600" i="6"/>
  <c r="G600" i="6"/>
  <c r="H600" i="6"/>
  <c r="I600" i="6"/>
  <c r="J600" i="6"/>
  <c r="K600" i="6"/>
  <c r="L600" i="6"/>
  <c r="M600" i="6"/>
  <c r="N600" i="6"/>
  <c r="O600" i="6"/>
  <c r="C601" i="6"/>
  <c r="D601" i="6"/>
  <c r="E601" i="6"/>
  <c r="F601" i="6"/>
  <c r="G601" i="6"/>
  <c r="H601" i="6"/>
  <c r="I601" i="6"/>
  <c r="J601" i="6"/>
  <c r="K601" i="6"/>
  <c r="L601" i="6"/>
  <c r="M601" i="6"/>
  <c r="N601" i="6"/>
  <c r="O601" i="6"/>
  <c r="D596" i="6"/>
  <c r="E596" i="6"/>
  <c r="F596" i="6"/>
  <c r="G596" i="6"/>
  <c r="H596" i="6"/>
  <c r="I596" i="6"/>
  <c r="J596" i="6"/>
  <c r="K596" i="6"/>
  <c r="L596" i="6"/>
  <c r="M596" i="6"/>
  <c r="N596" i="6"/>
  <c r="O596" i="6"/>
  <c r="C596" i="6"/>
  <c r="C592" i="6"/>
  <c r="D592" i="6"/>
  <c r="E592" i="6"/>
  <c r="F592" i="6"/>
  <c r="G592" i="6"/>
  <c r="H592" i="6"/>
  <c r="I592" i="6"/>
  <c r="J592" i="6"/>
  <c r="K592" i="6"/>
  <c r="L592" i="6"/>
  <c r="M592" i="6"/>
  <c r="N592" i="6"/>
  <c r="O592" i="6"/>
  <c r="D591" i="6"/>
  <c r="E591" i="6"/>
  <c r="F591" i="6"/>
  <c r="G591" i="6"/>
  <c r="H591" i="6"/>
  <c r="I591" i="6"/>
  <c r="J591" i="6"/>
  <c r="K591" i="6"/>
  <c r="L591" i="6"/>
  <c r="M591" i="6"/>
  <c r="N591" i="6"/>
  <c r="O591" i="6"/>
  <c r="C591" i="6"/>
  <c r="D595" i="6"/>
  <c r="E595" i="6"/>
  <c r="F595" i="6"/>
  <c r="G595" i="6"/>
  <c r="H595" i="6"/>
  <c r="I595" i="6"/>
  <c r="J595" i="6"/>
  <c r="K595" i="6"/>
  <c r="L595" i="6"/>
  <c r="M595" i="6"/>
  <c r="N595" i="6"/>
  <c r="O595" i="6"/>
  <c r="C595" i="6"/>
  <c r="D590" i="6"/>
  <c r="E590" i="6"/>
  <c r="F590" i="6"/>
  <c r="G590" i="6"/>
  <c r="H590" i="6"/>
  <c r="I590" i="6"/>
  <c r="J590" i="6"/>
  <c r="K590" i="6"/>
  <c r="L590" i="6"/>
  <c r="M590" i="6"/>
  <c r="N590" i="6"/>
  <c r="O590" i="6"/>
  <c r="C590" i="6"/>
  <c r="C261" i="6"/>
  <c r="E261" i="6"/>
  <c r="F261" i="6"/>
  <c r="G261" i="6"/>
  <c r="H261" i="6"/>
  <c r="I261" i="6"/>
  <c r="J261" i="6"/>
  <c r="K261" i="6"/>
  <c r="M261" i="6"/>
  <c r="N261" i="6"/>
  <c r="O261" i="6"/>
  <c r="C262" i="6"/>
  <c r="E262" i="6"/>
  <c r="F262" i="6"/>
  <c r="G262" i="6"/>
  <c r="H262" i="6"/>
  <c r="I262" i="6"/>
  <c r="J262" i="6"/>
  <c r="K262" i="6"/>
  <c r="M262" i="6"/>
  <c r="N262" i="6"/>
  <c r="O262" i="6"/>
  <c r="C263" i="6"/>
  <c r="E263" i="6"/>
  <c r="F263" i="6"/>
  <c r="G263" i="6"/>
  <c r="H263" i="6"/>
  <c r="I263" i="6"/>
  <c r="J263" i="6"/>
  <c r="K263" i="6"/>
  <c r="M263" i="6"/>
  <c r="N263" i="6"/>
  <c r="O263" i="6"/>
  <c r="C264" i="6"/>
  <c r="E264" i="6"/>
  <c r="F264" i="6"/>
  <c r="G264" i="6"/>
  <c r="H264" i="6"/>
  <c r="I264" i="6"/>
  <c r="J264" i="6"/>
  <c r="K264" i="6"/>
  <c r="M264" i="6"/>
  <c r="N264" i="6"/>
  <c r="O264" i="6"/>
  <c r="C265" i="6"/>
  <c r="E265" i="6"/>
  <c r="F265" i="6"/>
  <c r="G265" i="6"/>
  <c r="H265" i="6"/>
  <c r="I265" i="6"/>
  <c r="J265" i="6"/>
  <c r="K265" i="6"/>
  <c r="M265" i="6"/>
  <c r="N265" i="6"/>
  <c r="O265" i="6"/>
  <c r="C266" i="6"/>
  <c r="E266" i="6"/>
  <c r="F266" i="6"/>
  <c r="G266" i="6"/>
  <c r="H266" i="6"/>
  <c r="I266" i="6"/>
  <c r="J266" i="6"/>
  <c r="K266" i="6"/>
  <c r="M266" i="6"/>
  <c r="N266" i="6"/>
  <c r="O266" i="6"/>
  <c r="C267" i="6"/>
  <c r="E267" i="6"/>
  <c r="F267" i="6"/>
  <c r="G267" i="6"/>
  <c r="H267" i="6"/>
  <c r="I267" i="6"/>
  <c r="J267" i="6"/>
  <c r="K267" i="6"/>
  <c r="M267" i="6"/>
  <c r="N267" i="6"/>
  <c r="O267" i="6"/>
  <c r="C268" i="6"/>
  <c r="E268" i="6"/>
  <c r="F268" i="6"/>
  <c r="G268" i="6"/>
  <c r="H268" i="6"/>
  <c r="I268" i="6"/>
  <c r="J268" i="6"/>
  <c r="K268" i="6"/>
  <c r="M268" i="6"/>
  <c r="N268" i="6"/>
  <c r="O268" i="6"/>
  <c r="C269" i="6"/>
  <c r="E269" i="6"/>
  <c r="F269" i="6"/>
  <c r="G269" i="6"/>
  <c r="H269" i="6"/>
  <c r="I269" i="6"/>
  <c r="J269" i="6"/>
  <c r="K269" i="6"/>
  <c r="M269" i="6"/>
  <c r="N269" i="6"/>
  <c r="O269" i="6"/>
  <c r="C270" i="6"/>
  <c r="E270" i="6"/>
  <c r="F270" i="6"/>
  <c r="G270" i="6"/>
  <c r="H270" i="6"/>
  <c r="I270" i="6"/>
  <c r="J270" i="6"/>
  <c r="K270" i="6"/>
  <c r="M270" i="6"/>
  <c r="N270" i="6"/>
  <c r="O270" i="6"/>
  <c r="C271" i="6"/>
  <c r="E271" i="6"/>
  <c r="F271" i="6"/>
  <c r="G271" i="6"/>
  <c r="H271" i="6"/>
  <c r="I271" i="6"/>
  <c r="J271" i="6"/>
  <c r="K271" i="6"/>
  <c r="M271" i="6"/>
  <c r="N271" i="6"/>
  <c r="O271" i="6"/>
  <c r="C272" i="6"/>
  <c r="E272" i="6"/>
  <c r="F272" i="6"/>
  <c r="G272" i="6"/>
  <c r="H272" i="6"/>
  <c r="I272" i="6"/>
  <c r="J272" i="6"/>
  <c r="K272" i="6"/>
  <c r="M272" i="6"/>
  <c r="N272" i="6"/>
  <c r="O272" i="6"/>
  <c r="C273" i="6"/>
  <c r="E273" i="6"/>
  <c r="F273" i="6"/>
  <c r="G273" i="6"/>
  <c r="H273" i="6"/>
  <c r="I273" i="6"/>
  <c r="J273" i="6"/>
  <c r="K273" i="6"/>
  <c r="M273" i="6"/>
  <c r="N273" i="6"/>
  <c r="O273" i="6"/>
  <c r="C274" i="6"/>
  <c r="E274" i="6"/>
  <c r="F274" i="6"/>
  <c r="G274" i="6"/>
  <c r="H274" i="6"/>
  <c r="I274" i="6"/>
  <c r="J274" i="6"/>
  <c r="K274" i="6"/>
  <c r="M274" i="6"/>
  <c r="N274" i="6"/>
  <c r="O274" i="6"/>
  <c r="C275" i="6"/>
  <c r="E275" i="6"/>
  <c r="F275" i="6"/>
  <c r="G275" i="6"/>
  <c r="H275" i="6"/>
  <c r="I275" i="6"/>
  <c r="J275" i="6"/>
  <c r="K275" i="6"/>
  <c r="M275" i="6"/>
  <c r="N275" i="6"/>
  <c r="O275" i="6"/>
  <c r="C276" i="6"/>
  <c r="E276" i="6"/>
  <c r="F276" i="6"/>
  <c r="G276" i="6"/>
  <c r="H276" i="6"/>
  <c r="I276" i="6"/>
  <c r="J276" i="6"/>
  <c r="K276" i="6"/>
  <c r="M276" i="6"/>
  <c r="N276" i="6"/>
  <c r="O276" i="6"/>
  <c r="C277" i="6"/>
  <c r="E277" i="6"/>
  <c r="F277" i="6"/>
  <c r="G277" i="6"/>
  <c r="H277" i="6"/>
  <c r="I277" i="6"/>
  <c r="J277" i="6"/>
  <c r="K277" i="6"/>
  <c r="M277" i="6"/>
  <c r="N277" i="6"/>
  <c r="O277" i="6"/>
  <c r="C278" i="6"/>
  <c r="E278" i="6"/>
  <c r="F278" i="6"/>
  <c r="G278" i="6"/>
  <c r="H278" i="6"/>
  <c r="I278" i="6"/>
  <c r="J278" i="6"/>
  <c r="K278" i="6"/>
  <c r="M278" i="6"/>
  <c r="N278" i="6"/>
  <c r="O278" i="6"/>
  <c r="C279" i="6"/>
  <c r="E279" i="6"/>
  <c r="F279" i="6"/>
  <c r="G279" i="6"/>
  <c r="H279" i="6"/>
  <c r="I279" i="6"/>
  <c r="J279" i="6"/>
  <c r="K279" i="6"/>
  <c r="M279" i="6"/>
  <c r="N279" i="6"/>
  <c r="O279" i="6"/>
  <c r="C280" i="6"/>
  <c r="E280" i="6"/>
  <c r="F280" i="6"/>
  <c r="G280" i="6"/>
  <c r="H280" i="6"/>
  <c r="I280" i="6"/>
  <c r="J280" i="6"/>
  <c r="K280" i="6"/>
  <c r="M280" i="6"/>
  <c r="N280" i="6"/>
  <c r="O280" i="6"/>
  <c r="C281" i="6"/>
  <c r="E281" i="6"/>
  <c r="F281" i="6"/>
  <c r="G281" i="6"/>
  <c r="H281" i="6"/>
  <c r="I281" i="6"/>
  <c r="J281" i="6"/>
  <c r="K281" i="6"/>
  <c r="M281" i="6"/>
  <c r="N281" i="6"/>
  <c r="O281" i="6"/>
  <c r="C282" i="6"/>
  <c r="E282" i="6"/>
  <c r="F282" i="6"/>
  <c r="G282" i="6"/>
  <c r="H282" i="6"/>
  <c r="I282" i="6"/>
  <c r="J282" i="6"/>
  <c r="K282" i="6"/>
  <c r="M282" i="6"/>
  <c r="N282" i="6"/>
  <c r="O282" i="6"/>
  <c r="C283" i="6"/>
  <c r="E283" i="6"/>
  <c r="F283" i="6"/>
  <c r="G283" i="6"/>
  <c r="H283" i="6"/>
  <c r="I283" i="6"/>
  <c r="J283" i="6"/>
  <c r="K283" i="6"/>
  <c r="M283" i="6"/>
  <c r="N283" i="6"/>
  <c r="O283" i="6"/>
  <c r="D259" i="6"/>
  <c r="E259" i="6"/>
  <c r="F259" i="6"/>
  <c r="G259" i="6"/>
  <c r="H259" i="6"/>
  <c r="I259" i="6"/>
  <c r="J259" i="6"/>
  <c r="K259" i="6"/>
  <c r="L259" i="6"/>
  <c r="M259" i="6"/>
  <c r="N259" i="6"/>
  <c r="O259" i="6"/>
  <c r="E260" i="6"/>
  <c r="F260" i="6"/>
  <c r="G260" i="6"/>
  <c r="H260" i="6"/>
  <c r="I260" i="6"/>
  <c r="J260" i="6"/>
  <c r="K260" i="6"/>
  <c r="M260" i="6"/>
  <c r="N260" i="6"/>
  <c r="O260" i="6"/>
  <c r="N856" i="1"/>
  <c r="M853" i="1"/>
  <c r="M852" i="1"/>
  <c r="N849" i="1"/>
  <c r="D229" i="6"/>
  <c r="E229" i="6"/>
  <c r="F229" i="6"/>
  <c r="G229" i="6"/>
  <c r="H229" i="6"/>
  <c r="I229" i="6"/>
  <c r="J229" i="6"/>
  <c r="K229" i="6"/>
  <c r="L229" i="6"/>
  <c r="M229" i="6"/>
  <c r="N229" i="6"/>
  <c r="C230" i="6"/>
  <c r="D230" i="6"/>
  <c r="E230" i="6"/>
  <c r="F230" i="6"/>
  <c r="G230" i="6"/>
  <c r="H230" i="6"/>
  <c r="I230" i="6"/>
  <c r="J230" i="6"/>
  <c r="K230" i="6"/>
  <c r="L230" i="6"/>
  <c r="M230" i="6"/>
  <c r="N230" i="6"/>
  <c r="O230" i="6"/>
  <c r="C231" i="6"/>
  <c r="D231" i="6"/>
  <c r="E231" i="6"/>
  <c r="F231" i="6"/>
  <c r="G231" i="6"/>
  <c r="H231" i="6"/>
  <c r="I231" i="6"/>
  <c r="J231" i="6"/>
  <c r="K231" i="6"/>
  <c r="L231" i="6"/>
  <c r="M231" i="6"/>
  <c r="N231" i="6"/>
  <c r="O231" i="6"/>
  <c r="C232" i="6"/>
  <c r="D232" i="6"/>
  <c r="E232" i="6"/>
  <c r="F232" i="6"/>
  <c r="G232" i="6"/>
  <c r="H232" i="6"/>
  <c r="I232" i="6"/>
  <c r="J232" i="6"/>
  <c r="K232" i="6"/>
  <c r="L232" i="6"/>
  <c r="M232" i="6"/>
  <c r="N232" i="6"/>
  <c r="O232" i="6"/>
  <c r="C233" i="6"/>
  <c r="D233" i="6"/>
  <c r="E233" i="6"/>
  <c r="F233" i="6"/>
  <c r="G233" i="6"/>
  <c r="H233" i="6"/>
  <c r="I233" i="6"/>
  <c r="J233" i="6"/>
  <c r="K233" i="6"/>
  <c r="L233" i="6"/>
  <c r="M233" i="6"/>
  <c r="N233" i="6"/>
  <c r="O233" i="6"/>
  <c r="C234" i="6"/>
  <c r="D234" i="6"/>
  <c r="E234" i="6"/>
  <c r="F234" i="6"/>
  <c r="G234" i="6"/>
  <c r="H234" i="6"/>
  <c r="I234" i="6"/>
  <c r="J234" i="6"/>
  <c r="K234" i="6"/>
  <c r="L234" i="6"/>
  <c r="M234" i="6"/>
  <c r="N234" i="6"/>
  <c r="O234" i="6"/>
  <c r="C222" i="6"/>
  <c r="D222" i="6"/>
  <c r="E222" i="6"/>
  <c r="F222" i="6"/>
  <c r="G222" i="6"/>
  <c r="H222" i="6"/>
  <c r="I222" i="6"/>
  <c r="J222" i="6"/>
  <c r="K222" i="6"/>
  <c r="L222" i="6"/>
  <c r="M222" i="6"/>
  <c r="N222" i="6"/>
  <c r="O222" i="6"/>
  <c r="C223" i="6"/>
  <c r="D223" i="6"/>
  <c r="E223" i="6"/>
  <c r="F223" i="6"/>
  <c r="G223" i="6"/>
  <c r="H223" i="6"/>
  <c r="I223" i="6"/>
  <c r="J223" i="6"/>
  <c r="K223" i="6"/>
  <c r="L223" i="6"/>
  <c r="M223" i="6"/>
  <c r="N223" i="6"/>
  <c r="O223" i="6"/>
  <c r="C224" i="6"/>
  <c r="D224" i="6"/>
  <c r="E224" i="6"/>
  <c r="F224" i="6"/>
  <c r="G224" i="6"/>
  <c r="H224" i="6"/>
  <c r="I224" i="6"/>
  <c r="J224" i="6"/>
  <c r="K224" i="6"/>
  <c r="L224" i="6"/>
  <c r="M224" i="6"/>
  <c r="N224" i="6"/>
  <c r="O224" i="6"/>
  <c r="C225" i="6"/>
  <c r="D225" i="6"/>
  <c r="E225" i="6"/>
  <c r="F225" i="6"/>
  <c r="G225" i="6"/>
  <c r="H225" i="6"/>
  <c r="I225" i="6"/>
  <c r="J225" i="6"/>
  <c r="K225" i="6"/>
  <c r="L225" i="6"/>
  <c r="M225" i="6"/>
  <c r="N225" i="6"/>
  <c r="O225" i="6"/>
  <c r="C226" i="6"/>
  <c r="D226" i="6"/>
  <c r="E226" i="6"/>
  <c r="F226" i="6"/>
  <c r="G226" i="6"/>
  <c r="H226" i="6"/>
  <c r="I226" i="6"/>
  <c r="J226" i="6"/>
  <c r="K226" i="6"/>
  <c r="L226" i="6"/>
  <c r="M226" i="6"/>
  <c r="N226" i="6"/>
  <c r="O226" i="6"/>
  <c r="D221" i="6"/>
  <c r="E221" i="6"/>
  <c r="F221" i="6"/>
  <c r="G221" i="6"/>
  <c r="H221" i="6"/>
  <c r="I221" i="6"/>
  <c r="J221" i="6"/>
  <c r="K221" i="6"/>
  <c r="L221" i="6"/>
  <c r="M221" i="6"/>
  <c r="N221" i="6"/>
  <c r="C221" i="6"/>
  <c r="C217" i="6"/>
  <c r="D217" i="6"/>
  <c r="E217" i="6"/>
  <c r="F217" i="6"/>
  <c r="G217" i="6"/>
  <c r="H217" i="6"/>
  <c r="I217" i="6"/>
  <c r="J217" i="6"/>
  <c r="K217" i="6"/>
  <c r="L217" i="6"/>
  <c r="M217" i="6"/>
  <c r="N217" i="6"/>
  <c r="O217" i="6"/>
  <c r="C218" i="6"/>
  <c r="D218" i="6"/>
  <c r="E218" i="6"/>
  <c r="F218" i="6"/>
  <c r="G218" i="6"/>
  <c r="H218" i="6"/>
  <c r="I218" i="6"/>
  <c r="J218" i="6"/>
  <c r="K218" i="6"/>
  <c r="L218" i="6"/>
  <c r="M218" i="6"/>
  <c r="N218" i="6"/>
  <c r="O218" i="6"/>
  <c r="C216" i="6"/>
  <c r="D216" i="6"/>
  <c r="E216" i="6"/>
  <c r="F216" i="6"/>
  <c r="G216" i="6"/>
  <c r="H216" i="6"/>
  <c r="I216" i="6"/>
  <c r="J216" i="6"/>
  <c r="K216" i="6"/>
  <c r="L216" i="6"/>
  <c r="M216" i="6"/>
  <c r="N216" i="6"/>
  <c r="O216" i="6"/>
  <c r="D213" i="6"/>
  <c r="E213" i="6"/>
  <c r="F213" i="6"/>
  <c r="G213" i="6"/>
  <c r="H213" i="6"/>
  <c r="I213" i="6"/>
  <c r="J213" i="6"/>
  <c r="K213" i="6"/>
  <c r="L213" i="6"/>
  <c r="M213" i="6"/>
  <c r="N213" i="6"/>
  <c r="C213" i="6"/>
  <c r="C215" i="6"/>
  <c r="D215" i="6"/>
  <c r="E215" i="6"/>
  <c r="F215" i="6"/>
  <c r="G215" i="6"/>
  <c r="H215" i="6"/>
  <c r="I215" i="6"/>
  <c r="J215" i="6"/>
  <c r="K215" i="6"/>
  <c r="L215" i="6"/>
  <c r="M215" i="6"/>
  <c r="N215" i="6"/>
  <c r="O215" i="6"/>
  <c r="C214" i="6"/>
  <c r="D214" i="6"/>
  <c r="E214" i="6"/>
  <c r="F214" i="6"/>
  <c r="G214" i="6"/>
  <c r="H214" i="6"/>
  <c r="I214" i="6"/>
  <c r="J214" i="6"/>
  <c r="K214" i="6"/>
  <c r="L214" i="6"/>
  <c r="M214" i="6"/>
  <c r="N214" i="6"/>
  <c r="O214" i="6"/>
  <c r="C203" i="6"/>
  <c r="D203" i="6"/>
  <c r="E203" i="6"/>
  <c r="F203" i="6"/>
  <c r="G203" i="6"/>
  <c r="H203" i="6"/>
  <c r="I203" i="6"/>
  <c r="J203" i="6"/>
  <c r="K203" i="6"/>
  <c r="L203" i="6"/>
  <c r="M203" i="6"/>
  <c r="N203" i="6"/>
  <c r="O203" i="6"/>
  <c r="C204" i="6"/>
  <c r="D204" i="6"/>
  <c r="E204" i="6"/>
  <c r="F204" i="6"/>
  <c r="G204" i="6"/>
  <c r="H204" i="6"/>
  <c r="I204" i="6"/>
  <c r="J204" i="6"/>
  <c r="K204" i="6"/>
  <c r="L204" i="6"/>
  <c r="M204" i="6"/>
  <c r="N204" i="6"/>
  <c r="O204" i="6"/>
  <c r="C205" i="6"/>
  <c r="D205" i="6"/>
  <c r="E205" i="6"/>
  <c r="F205" i="6"/>
  <c r="G205" i="6"/>
  <c r="H205" i="6"/>
  <c r="I205" i="6"/>
  <c r="J205" i="6"/>
  <c r="K205" i="6"/>
  <c r="L205" i="6"/>
  <c r="M205" i="6"/>
  <c r="N205" i="6"/>
  <c r="O205" i="6"/>
  <c r="C206" i="6"/>
  <c r="D206" i="6"/>
  <c r="E206" i="6"/>
  <c r="F206" i="6"/>
  <c r="G206" i="6"/>
  <c r="H206" i="6"/>
  <c r="I206" i="6"/>
  <c r="J206" i="6"/>
  <c r="K206" i="6"/>
  <c r="L206" i="6"/>
  <c r="M206" i="6"/>
  <c r="N206" i="6"/>
  <c r="O206" i="6"/>
  <c r="C207" i="6"/>
  <c r="D207" i="6"/>
  <c r="E207" i="6"/>
  <c r="F207" i="6"/>
  <c r="G207" i="6"/>
  <c r="H207" i="6"/>
  <c r="I207" i="6"/>
  <c r="J207" i="6"/>
  <c r="K207" i="6"/>
  <c r="L207" i="6"/>
  <c r="M207" i="6"/>
  <c r="N207" i="6"/>
  <c r="O207" i="6"/>
  <c r="C208" i="6"/>
  <c r="D208" i="6"/>
  <c r="E208" i="6"/>
  <c r="F208" i="6"/>
  <c r="G208" i="6"/>
  <c r="H208" i="6"/>
  <c r="I208" i="6"/>
  <c r="J208" i="6"/>
  <c r="K208" i="6"/>
  <c r="L208" i="6"/>
  <c r="M208" i="6"/>
  <c r="N208" i="6"/>
  <c r="O208" i="6"/>
  <c r="C209" i="6"/>
  <c r="D209" i="6"/>
  <c r="E209" i="6"/>
  <c r="F209" i="6"/>
  <c r="G209" i="6"/>
  <c r="H209" i="6"/>
  <c r="I209" i="6"/>
  <c r="J209" i="6"/>
  <c r="K209" i="6"/>
  <c r="L209" i="6"/>
  <c r="M209" i="6"/>
  <c r="N209" i="6"/>
  <c r="O209" i="6"/>
  <c r="B209" i="6"/>
  <c r="B207" i="6"/>
  <c r="B208" i="6"/>
  <c r="B206" i="6"/>
  <c r="B205" i="6"/>
  <c r="B204" i="6"/>
  <c r="B203" i="6"/>
  <c r="D202" i="6"/>
  <c r="E202" i="6"/>
  <c r="F202" i="6"/>
  <c r="G202" i="6"/>
  <c r="H202" i="6"/>
  <c r="I202" i="6"/>
  <c r="J202" i="6"/>
  <c r="K202" i="6"/>
  <c r="L202" i="6"/>
  <c r="M202" i="6"/>
  <c r="N202" i="6"/>
  <c r="C202" i="6"/>
  <c r="D192" i="6"/>
  <c r="E192" i="6"/>
  <c r="F192" i="6"/>
  <c r="G192" i="6"/>
  <c r="H192" i="6"/>
  <c r="I192" i="6"/>
  <c r="J192" i="6"/>
  <c r="K192" i="6"/>
  <c r="L192" i="6"/>
  <c r="M192" i="6"/>
  <c r="N192" i="6"/>
  <c r="C193" i="6"/>
  <c r="D193" i="6"/>
  <c r="E193" i="6"/>
  <c r="F193" i="6"/>
  <c r="G193" i="6"/>
  <c r="H193" i="6"/>
  <c r="I193" i="6"/>
  <c r="J193" i="6"/>
  <c r="K193" i="6"/>
  <c r="L193" i="6"/>
  <c r="M193" i="6"/>
  <c r="N193" i="6"/>
  <c r="O193" i="6"/>
  <c r="C194" i="6"/>
  <c r="D194" i="6"/>
  <c r="E194" i="6"/>
  <c r="F194" i="6"/>
  <c r="G194" i="6"/>
  <c r="H194" i="6"/>
  <c r="I194" i="6"/>
  <c r="J194" i="6"/>
  <c r="K194" i="6"/>
  <c r="L194" i="6"/>
  <c r="M194" i="6"/>
  <c r="N194" i="6"/>
  <c r="O194" i="6"/>
  <c r="C195" i="6"/>
  <c r="D195" i="6"/>
  <c r="E195" i="6"/>
  <c r="F195" i="6"/>
  <c r="G195" i="6"/>
  <c r="H195" i="6"/>
  <c r="I195" i="6"/>
  <c r="J195" i="6"/>
  <c r="K195" i="6"/>
  <c r="L195" i="6"/>
  <c r="M195" i="6"/>
  <c r="N195" i="6"/>
  <c r="O195" i="6"/>
  <c r="C196" i="6"/>
  <c r="D196" i="6"/>
  <c r="E196" i="6"/>
  <c r="F196" i="6"/>
  <c r="G196" i="6"/>
  <c r="H196" i="6"/>
  <c r="I196" i="6"/>
  <c r="J196" i="6"/>
  <c r="K196" i="6"/>
  <c r="L196" i="6"/>
  <c r="M196" i="6"/>
  <c r="N196" i="6"/>
  <c r="O196" i="6"/>
  <c r="C197" i="6"/>
  <c r="D197" i="6"/>
  <c r="E197" i="6"/>
  <c r="F197" i="6"/>
  <c r="G197" i="6"/>
  <c r="H197" i="6"/>
  <c r="I197" i="6"/>
  <c r="J197" i="6"/>
  <c r="K197" i="6"/>
  <c r="L197" i="6"/>
  <c r="M197" i="6"/>
  <c r="N197" i="6"/>
  <c r="O197" i="6"/>
  <c r="C198" i="6"/>
  <c r="D198" i="6"/>
  <c r="E198" i="6"/>
  <c r="F198" i="6"/>
  <c r="G198" i="6"/>
  <c r="H198" i="6"/>
  <c r="I198" i="6"/>
  <c r="J198" i="6"/>
  <c r="K198" i="6"/>
  <c r="L198" i="6"/>
  <c r="M198" i="6"/>
  <c r="N198" i="6"/>
  <c r="O198" i="6"/>
  <c r="C199" i="6"/>
  <c r="D199" i="6"/>
  <c r="E199" i="6"/>
  <c r="F199" i="6"/>
  <c r="G199" i="6"/>
  <c r="H199" i="6"/>
  <c r="I199" i="6"/>
  <c r="J199" i="6"/>
  <c r="K199" i="6"/>
  <c r="L199" i="6"/>
  <c r="M199" i="6"/>
  <c r="N199" i="6"/>
  <c r="O199" i="6"/>
  <c r="B199" i="6"/>
  <c r="B197" i="6"/>
  <c r="B198" i="6"/>
  <c r="B196" i="6"/>
  <c r="B195" i="6"/>
  <c r="B194" i="6"/>
  <c r="B193" i="6"/>
  <c r="C192" i="6"/>
  <c r="C183" i="6"/>
  <c r="D183" i="6"/>
  <c r="E183" i="6"/>
  <c r="F183" i="6"/>
  <c r="G183" i="6"/>
  <c r="H183" i="6"/>
  <c r="I183" i="6"/>
  <c r="J183" i="6"/>
  <c r="K183" i="6"/>
  <c r="L183" i="6"/>
  <c r="M183" i="6"/>
  <c r="N183" i="6"/>
  <c r="O183" i="6"/>
  <c r="C184" i="6"/>
  <c r="D184" i="6"/>
  <c r="E184" i="6"/>
  <c r="F184" i="6"/>
  <c r="G184" i="6"/>
  <c r="H184" i="6"/>
  <c r="I184" i="6"/>
  <c r="J184" i="6"/>
  <c r="K184" i="6"/>
  <c r="L184" i="6"/>
  <c r="M184" i="6"/>
  <c r="N184" i="6"/>
  <c r="O184" i="6"/>
  <c r="C185" i="6"/>
  <c r="D185" i="6"/>
  <c r="E185" i="6"/>
  <c r="F185" i="6"/>
  <c r="G185" i="6"/>
  <c r="H185" i="6"/>
  <c r="I185" i="6"/>
  <c r="J185" i="6"/>
  <c r="K185" i="6"/>
  <c r="L185" i="6"/>
  <c r="M185" i="6"/>
  <c r="N185" i="6"/>
  <c r="O185" i="6"/>
  <c r="C186" i="6"/>
  <c r="D186" i="6"/>
  <c r="E186" i="6"/>
  <c r="F186" i="6"/>
  <c r="G186" i="6"/>
  <c r="H186" i="6"/>
  <c r="I186" i="6"/>
  <c r="J186" i="6"/>
  <c r="K186" i="6"/>
  <c r="L186" i="6"/>
  <c r="M186" i="6"/>
  <c r="N186" i="6"/>
  <c r="O186" i="6"/>
  <c r="C187" i="6"/>
  <c r="D187" i="6"/>
  <c r="E187" i="6"/>
  <c r="F187" i="6"/>
  <c r="G187" i="6"/>
  <c r="H187" i="6"/>
  <c r="I187" i="6"/>
  <c r="J187" i="6"/>
  <c r="K187" i="6"/>
  <c r="L187" i="6"/>
  <c r="M187" i="6"/>
  <c r="N187" i="6"/>
  <c r="O187" i="6"/>
  <c r="C188" i="6"/>
  <c r="D188" i="6"/>
  <c r="E188" i="6"/>
  <c r="F188" i="6"/>
  <c r="G188" i="6"/>
  <c r="H188" i="6"/>
  <c r="I188" i="6"/>
  <c r="J188" i="6"/>
  <c r="K188" i="6"/>
  <c r="L188" i="6"/>
  <c r="M188" i="6"/>
  <c r="N188" i="6"/>
  <c r="O188" i="6"/>
  <c r="C189" i="6"/>
  <c r="D189" i="6"/>
  <c r="E189" i="6"/>
  <c r="F189" i="6"/>
  <c r="G189" i="6"/>
  <c r="H189" i="6"/>
  <c r="I189" i="6"/>
  <c r="J189" i="6"/>
  <c r="K189" i="6"/>
  <c r="L189" i="6"/>
  <c r="M189" i="6"/>
  <c r="N189" i="6"/>
  <c r="O189" i="6"/>
  <c r="B189" i="6"/>
  <c r="B187" i="6"/>
  <c r="B188" i="6"/>
  <c r="B186" i="6"/>
  <c r="B185" i="6"/>
  <c r="B184" i="6"/>
  <c r="B183" i="6"/>
  <c r="D182" i="6"/>
  <c r="E182" i="6"/>
  <c r="F182" i="6"/>
  <c r="G182" i="6"/>
  <c r="H182" i="6"/>
  <c r="I182" i="6"/>
  <c r="J182" i="6"/>
  <c r="K182" i="6"/>
  <c r="L182" i="6"/>
  <c r="M182" i="6"/>
  <c r="N182" i="6"/>
  <c r="C182" i="6"/>
  <c r="C173" i="6"/>
  <c r="D173" i="6"/>
  <c r="E173" i="6"/>
  <c r="F173" i="6"/>
  <c r="G173" i="6"/>
  <c r="H173" i="6"/>
  <c r="I173" i="6"/>
  <c r="J173" i="6"/>
  <c r="K173" i="6"/>
  <c r="L173" i="6"/>
  <c r="M173" i="6"/>
  <c r="N173" i="6"/>
  <c r="O173" i="6"/>
  <c r="C174" i="6"/>
  <c r="D174" i="6"/>
  <c r="E174" i="6"/>
  <c r="F174" i="6"/>
  <c r="G174" i="6"/>
  <c r="H174" i="6"/>
  <c r="I174" i="6"/>
  <c r="J174" i="6"/>
  <c r="K174" i="6"/>
  <c r="L174" i="6"/>
  <c r="M174" i="6"/>
  <c r="N174" i="6"/>
  <c r="O174" i="6"/>
  <c r="C175" i="6"/>
  <c r="D175" i="6"/>
  <c r="E175" i="6"/>
  <c r="F175" i="6"/>
  <c r="G175" i="6"/>
  <c r="H175" i="6"/>
  <c r="I175" i="6"/>
  <c r="J175" i="6"/>
  <c r="K175" i="6"/>
  <c r="L175" i="6"/>
  <c r="M175" i="6"/>
  <c r="N175" i="6"/>
  <c r="O175" i="6"/>
  <c r="C176" i="6"/>
  <c r="D176" i="6"/>
  <c r="E176" i="6"/>
  <c r="F176" i="6"/>
  <c r="G176" i="6"/>
  <c r="H176" i="6"/>
  <c r="I176" i="6"/>
  <c r="J176" i="6"/>
  <c r="K176" i="6"/>
  <c r="L176" i="6"/>
  <c r="M176" i="6"/>
  <c r="N176" i="6"/>
  <c r="O176" i="6"/>
  <c r="C177" i="6"/>
  <c r="D177" i="6"/>
  <c r="E177" i="6"/>
  <c r="F177" i="6"/>
  <c r="G177" i="6"/>
  <c r="H177" i="6"/>
  <c r="I177" i="6"/>
  <c r="J177" i="6"/>
  <c r="K177" i="6"/>
  <c r="L177" i="6"/>
  <c r="M177" i="6"/>
  <c r="N177" i="6"/>
  <c r="O177" i="6"/>
  <c r="C178" i="6"/>
  <c r="D178" i="6"/>
  <c r="E178" i="6"/>
  <c r="F178" i="6"/>
  <c r="G178" i="6"/>
  <c r="H178" i="6"/>
  <c r="I178" i="6"/>
  <c r="J178" i="6"/>
  <c r="K178" i="6"/>
  <c r="L178" i="6"/>
  <c r="M178" i="6"/>
  <c r="N178" i="6"/>
  <c r="O178" i="6"/>
  <c r="C179" i="6"/>
  <c r="D179" i="6"/>
  <c r="E179" i="6"/>
  <c r="F179" i="6"/>
  <c r="G179" i="6"/>
  <c r="H179" i="6"/>
  <c r="I179" i="6"/>
  <c r="J179" i="6"/>
  <c r="K179" i="6"/>
  <c r="L179" i="6"/>
  <c r="M179" i="6"/>
  <c r="N179" i="6"/>
  <c r="O179" i="6"/>
  <c r="B179" i="6"/>
  <c r="B177" i="6"/>
  <c r="B178" i="6"/>
  <c r="B176" i="6"/>
  <c r="B175" i="6"/>
  <c r="B174" i="6"/>
  <c r="B173" i="6"/>
  <c r="D172" i="6"/>
  <c r="E172" i="6"/>
  <c r="F172" i="6"/>
  <c r="G172" i="6"/>
  <c r="H172" i="6"/>
  <c r="I172" i="6"/>
  <c r="J172" i="6"/>
  <c r="K172" i="6"/>
  <c r="L172" i="6"/>
  <c r="M172" i="6"/>
  <c r="N172" i="6"/>
  <c r="C172" i="6"/>
  <c r="C159" i="6"/>
  <c r="D159" i="6"/>
  <c r="E159" i="6"/>
  <c r="F159" i="6"/>
  <c r="G159" i="6"/>
  <c r="H159" i="6"/>
  <c r="I159" i="6"/>
  <c r="J159" i="6"/>
  <c r="K159" i="6"/>
  <c r="L159" i="6"/>
  <c r="M159" i="6"/>
  <c r="N159" i="6"/>
  <c r="O159" i="6"/>
  <c r="C160" i="6"/>
  <c r="D160" i="6"/>
  <c r="E160" i="6"/>
  <c r="F160" i="6"/>
  <c r="G160" i="6"/>
  <c r="H160" i="6"/>
  <c r="I160" i="6"/>
  <c r="J160" i="6"/>
  <c r="K160" i="6"/>
  <c r="L160" i="6"/>
  <c r="M160" i="6"/>
  <c r="N160" i="6"/>
  <c r="O160" i="6"/>
  <c r="C161" i="6"/>
  <c r="D161" i="6"/>
  <c r="E161" i="6"/>
  <c r="F161" i="6"/>
  <c r="G161" i="6"/>
  <c r="H161" i="6"/>
  <c r="I161" i="6"/>
  <c r="J161" i="6"/>
  <c r="K161" i="6"/>
  <c r="L161" i="6"/>
  <c r="M161" i="6"/>
  <c r="N161" i="6"/>
  <c r="O161" i="6"/>
  <c r="C162" i="6"/>
  <c r="D162" i="6"/>
  <c r="E162" i="6"/>
  <c r="F162" i="6"/>
  <c r="G162" i="6"/>
  <c r="H162" i="6"/>
  <c r="I162" i="6"/>
  <c r="J162" i="6"/>
  <c r="K162" i="6"/>
  <c r="L162" i="6"/>
  <c r="M162" i="6"/>
  <c r="N162" i="6"/>
  <c r="O162" i="6"/>
  <c r="C163" i="6"/>
  <c r="D163" i="6"/>
  <c r="E163" i="6"/>
  <c r="F163" i="6"/>
  <c r="G163" i="6"/>
  <c r="H163" i="6"/>
  <c r="I163" i="6"/>
  <c r="J163" i="6"/>
  <c r="K163" i="6"/>
  <c r="L163" i="6"/>
  <c r="M163" i="6"/>
  <c r="N163" i="6"/>
  <c r="O163" i="6"/>
  <c r="C164" i="6"/>
  <c r="D164" i="6"/>
  <c r="E164" i="6"/>
  <c r="F164" i="6"/>
  <c r="G164" i="6"/>
  <c r="H164" i="6"/>
  <c r="I164" i="6"/>
  <c r="J164" i="6"/>
  <c r="K164" i="6"/>
  <c r="L164" i="6"/>
  <c r="M164" i="6"/>
  <c r="N164" i="6"/>
  <c r="O164" i="6"/>
  <c r="C165" i="6"/>
  <c r="D165" i="6"/>
  <c r="E165" i="6"/>
  <c r="F165" i="6"/>
  <c r="G165" i="6"/>
  <c r="H165" i="6"/>
  <c r="I165" i="6"/>
  <c r="J165" i="6"/>
  <c r="K165" i="6"/>
  <c r="L165" i="6"/>
  <c r="M165" i="6"/>
  <c r="N165" i="6"/>
  <c r="O165" i="6"/>
  <c r="C166" i="6"/>
  <c r="D166" i="6"/>
  <c r="E166" i="6"/>
  <c r="F166" i="6"/>
  <c r="G166" i="6"/>
  <c r="H166" i="6"/>
  <c r="I166" i="6"/>
  <c r="J166" i="6"/>
  <c r="K166" i="6"/>
  <c r="L166" i="6"/>
  <c r="M166" i="6"/>
  <c r="N166" i="6"/>
  <c r="O166" i="6"/>
  <c r="C167" i="6"/>
  <c r="D167" i="6"/>
  <c r="E167" i="6"/>
  <c r="F167" i="6"/>
  <c r="G167" i="6"/>
  <c r="H167" i="6"/>
  <c r="I167" i="6"/>
  <c r="J167" i="6"/>
  <c r="K167" i="6"/>
  <c r="L167" i="6"/>
  <c r="M167" i="6"/>
  <c r="N167" i="6"/>
  <c r="O167" i="6"/>
  <c r="C168" i="6"/>
  <c r="D168" i="6"/>
  <c r="E168" i="6"/>
  <c r="F168" i="6"/>
  <c r="G168" i="6"/>
  <c r="H168" i="6"/>
  <c r="I168" i="6"/>
  <c r="J168" i="6"/>
  <c r="K168" i="6"/>
  <c r="L168" i="6"/>
  <c r="M168" i="6"/>
  <c r="N168" i="6"/>
  <c r="O168" i="6"/>
  <c r="B166" i="6"/>
  <c r="B167" i="6"/>
  <c r="B168" i="6"/>
  <c r="B165" i="6"/>
  <c r="B164" i="6"/>
  <c r="B163" i="6"/>
  <c r="B162" i="6"/>
  <c r="B161" i="6"/>
  <c r="B160" i="6"/>
  <c r="B159" i="6"/>
  <c r="D158" i="6"/>
  <c r="E158" i="6"/>
  <c r="F158" i="6"/>
  <c r="G158" i="6"/>
  <c r="H158" i="6"/>
  <c r="I158" i="6"/>
  <c r="J158" i="6"/>
  <c r="K158" i="6"/>
  <c r="L158" i="6"/>
  <c r="M158" i="6"/>
  <c r="N158" i="6"/>
  <c r="C158" i="6"/>
  <c r="C146" i="6"/>
  <c r="D146" i="6"/>
  <c r="E146" i="6"/>
  <c r="F146" i="6"/>
  <c r="G146" i="6"/>
  <c r="H146" i="6"/>
  <c r="I146" i="6"/>
  <c r="J146" i="6"/>
  <c r="K146" i="6"/>
  <c r="L146" i="6"/>
  <c r="M146" i="6"/>
  <c r="N146" i="6"/>
  <c r="O146" i="6"/>
  <c r="C147" i="6"/>
  <c r="D147" i="6"/>
  <c r="E147" i="6"/>
  <c r="F147" i="6"/>
  <c r="G147" i="6"/>
  <c r="H147" i="6"/>
  <c r="I147" i="6"/>
  <c r="J147" i="6"/>
  <c r="K147" i="6"/>
  <c r="L147" i="6"/>
  <c r="M147" i="6"/>
  <c r="N147" i="6"/>
  <c r="O147" i="6"/>
  <c r="C148" i="6"/>
  <c r="D148" i="6"/>
  <c r="E148" i="6"/>
  <c r="F148" i="6"/>
  <c r="G148" i="6"/>
  <c r="H148" i="6"/>
  <c r="I148" i="6"/>
  <c r="J148" i="6"/>
  <c r="K148" i="6"/>
  <c r="L148" i="6"/>
  <c r="M148" i="6"/>
  <c r="N148" i="6"/>
  <c r="O148" i="6"/>
  <c r="C149" i="6"/>
  <c r="D149" i="6"/>
  <c r="E149" i="6"/>
  <c r="F149" i="6"/>
  <c r="G149" i="6"/>
  <c r="H149" i="6"/>
  <c r="I149" i="6"/>
  <c r="J149" i="6"/>
  <c r="K149" i="6"/>
  <c r="L149" i="6"/>
  <c r="M149" i="6"/>
  <c r="N149" i="6"/>
  <c r="O149" i="6"/>
  <c r="C150" i="6"/>
  <c r="D150" i="6"/>
  <c r="E150" i="6"/>
  <c r="F150" i="6"/>
  <c r="G150" i="6"/>
  <c r="H150" i="6"/>
  <c r="I150" i="6"/>
  <c r="J150" i="6"/>
  <c r="K150" i="6"/>
  <c r="L150" i="6"/>
  <c r="M150" i="6"/>
  <c r="N150" i="6"/>
  <c r="O150" i="6"/>
  <c r="C151" i="6"/>
  <c r="D151" i="6"/>
  <c r="E151" i="6"/>
  <c r="F151" i="6"/>
  <c r="G151" i="6"/>
  <c r="H151" i="6"/>
  <c r="I151" i="6"/>
  <c r="J151" i="6"/>
  <c r="K151" i="6"/>
  <c r="L151" i="6"/>
  <c r="M151" i="6"/>
  <c r="N151" i="6"/>
  <c r="O151" i="6"/>
  <c r="C152" i="6"/>
  <c r="D152" i="6"/>
  <c r="E152" i="6"/>
  <c r="F152" i="6"/>
  <c r="G152" i="6"/>
  <c r="H152" i="6"/>
  <c r="I152" i="6"/>
  <c r="J152" i="6"/>
  <c r="K152" i="6"/>
  <c r="L152" i="6"/>
  <c r="M152" i="6"/>
  <c r="N152" i="6"/>
  <c r="O152" i="6"/>
  <c r="C153" i="6"/>
  <c r="D153" i="6"/>
  <c r="E153" i="6"/>
  <c r="F153" i="6"/>
  <c r="G153" i="6"/>
  <c r="H153" i="6"/>
  <c r="I153" i="6"/>
  <c r="J153" i="6"/>
  <c r="K153" i="6"/>
  <c r="L153" i="6"/>
  <c r="M153" i="6"/>
  <c r="N153" i="6"/>
  <c r="O153" i="6"/>
  <c r="C154" i="6"/>
  <c r="D154" i="6"/>
  <c r="E154" i="6"/>
  <c r="F154" i="6"/>
  <c r="G154" i="6"/>
  <c r="H154" i="6"/>
  <c r="I154" i="6"/>
  <c r="J154" i="6"/>
  <c r="K154" i="6"/>
  <c r="L154" i="6"/>
  <c r="M154" i="6"/>
  <c r="N154" i="6"/>
  <c r="O154" i="6"/>
  <c r="C155" i="6"/>
  <c r="D155" i="6"/>
  <c r="E155" i="6"/>
  <c r="F155" i="6"/>
  <c r="G155" i="6"/>
  <c r="H155" i="6"/>
  <c r="I155" i="6"/>
  <c r="J155" i="6"/>
  <c r="K155" i="6"/>
  <c r="L155" i="6"/>
  <c r="M155" i="6"/>
  <c r="N155" i="6"/>
  <c r="O155" i="6"/>
  <c r="B153" i="6"/>
  <c r="B154" i="6"/>
  <c r="B155" i="6"/>
  <c r="B152" i="6"/>
  <c r="B151" i="6"/>
  <c r="B150" i="6"/>
  <c r="B149" i="6"/>
  <c r="B148" i="6"/>
  <c r="B147" i="6"/>
  <c r="B146" i="6"/>
  <c r="D145" i="6"/>
  <c r="E145" i="6"/>
  <c r="F145" i="6"/>
  <c r="G145" i="6"/>
  <c r="H145" i="6"/>
  <c r="I145" i="6"/>
  <c r="J145" i="6"/>
  <c r="K145" i="6"/>
  <c r="L145" i="6"/>
  <c r="M145" i="6"/>
  <c r="N145" i="6"/>
  <c r="C145" i="6"/>
  <c r="D132" i="6"/>
  <c r="E132" i="6"/>
  <c r="F132" i="6"/>
  <c r="G132" i="6"/>
  <c r="H132" i="6"/>
  <c r="I132" i="6"/>
  <c r="J132" i="6"/>
  <c r="K132" i="6"/>
  <c r="L132" i="6"/>
  <c r="M132" i="6"/>
  <c r="N132" i="6"/>
  <c r="C133" i="6"/>
  <c r="D133" i="6"/>
  <c r="E133" i="6"/>
  <c r="F133" i="6"/>
  <c r="G133" i="6"/>
  <c r="H133" i="6"/>
  <c r="I133" i="6"/>
  <c r="J133" i="6"/>
  <c r="K133" i="6"/>
  <c r="L133" i="6"/>
  <c r="M133" i="6"/>
  <c r="N133" i="6"/>
  <c r="O133" i="6"/>
  <c r="C134" i="6"/>
  <c r="D134" i="6"/>
  <c r="E134" i="6"/>
  <c r="F134" i="6"/>
  <c r="G134" i="6"/>
  <c r="H134" i="6"/>
  <c r="I134" i="6"/>
  <c r="J134" i="6"/>
  <c r="K134" i="6"/>
  <c r="L134" i="6"/>
  <c r="M134" i="6"/>
  <c r="N134" i="6"/>
  <c r="O134" i="6"/>
  <c r="C135" i="6"/>
  <c r="D135" i="6"/>
  <c r="E135" i="6"/>
  <c r="F135" i="6"/>
  <c r="G135" i="6"/>
  <c r="H135" i="6"/>
  <c r="I135" i="6"/>
  <c r="J135" i="6"/>
  <c r="K135" i="6"/>
  <c r="L135" i="6"/>
  <c r="M135" i="6"/>
  <c r="N135" i="6"/>
  <c r="O135" i="6"/>
  <c r="C136" i="6"/>
  <c r="D136" i="6"/>
  <c r="E136" i="6"/>
  <c r="F136" i="6"/>
  <c r="G136" i="6"/>
  <c r="H136" i="6"/>
  <c r="I136" i="6"/>
  <c r="J136" i="6"/>
  <c r="K136" i="6"/>
  <c r="L136" i="6"/>
  <c r="M136" i="6"/>
  <c r="N136" i="6"/>
  <c r="O136" i="6"/>
  <c r="C137" i="6"/>
  <c r="D137" i="6"/>
  <c r="E137" i="6"/>
  <c r="F137" i="6"/>
  <c r="G137" i="6"/>
  <c r="H137" i="6"/>
  <c r="I137" i="6"/>
  <c r="J137" i="6"/>
  <c r="K137" i="6"/>
  <c r="L137" i="6"/>
  <c r="M137" i="6"/>
  <c r="N137" i="6"/>
  <c r="O137" i="6"/>
  <c r="C138" i="6"/>
  <c r="D138" i="6"/>
  <c r="E138" i="6"/>
  <c r="F138" i="6"/>
  <c r="G138" i="6"/>
  <c r="H138" i="6"/>
  <c r="I138" i="6"/>
  <c r="J138" i="6"/>
  <c r="K138" i="6"/>
  <c r="L138" i="6"/>
  <c r="M138" i="6"/>
  <c r="N138" i="6"/>
  <c r="O138" i="6"/>
  <c r="C139" i="6"/>
  <c r="D139" i="6"/>
  <c r="E139" i="6"/>
  <c r="F139" i="6"/>
  <c r="G139" i="6"/>
  <c r="H139" i="6"/>
  <c r="I139" i="6"/>
  <c r="J139" i="6"/>
  <c r="K139" i="6"/>
  <c r="L139" i="6"/>
  <c r="M139" i="6"/>
  <c r="N139" i="6"/>
  <c r="O139" i="6"/>
  <c r="C140" i="6"/>
  <c r="D140" i="6"/>
  <c r="E140" i="6"/>
  <c r="F140" i="6"/>
  <c r="G140" i="6"/>
  <c r="H140" i="6"/>
  <c r="I140" i="6"/>
  <c r="J140" i="6"/>
  <c r="K140" i="6"/>
  <c r="L140" i="6"/>
  <c r="M140" i="6"/>
  <c r="N140" i="6"/>
  <c r="O140" i="6"/>
  <c r="C141" i="6"/>
  <c r="D141" i="6"/>
  <c r="E141" i="6"/>
  <c r="F141" i="6"/>
  <c r="G141" i="6"/>
  <c r="H141" i="6"/>
  <c r="I141" i="6"/>
  <c r="J141" i="6"/>
  <c r="K141" i="6"/>
  <c r="L141" i="6"/>
  <c r="M141" i="6"/>
  <c r="N141" i="6"/>
  <c r="O141" i="6"/>
  <c r="C142" i="6"/>
  <c r="D142" i="6"/>
  <c r="E142" i="6"/>
  <c r="F142" i="6"/>
  <c r="G142" i="6"/>
  <c r="H142" i="6"/>
  <c r="I142" i="6"/>
  <c r="J142" i="6"/>
  <c r="K142" i="6"/>
  <c r="L142" i="6"/>
  <c r="M142" i="6"/>
  <c r="N142" i="6"/>
  <c r="O142" i="6"/>
  <c r="C132" i="6"/>
  <c r="B142" i="6"/>
  <c r="B141" i="6"/>
  <c r="B140" i="6"/>
  <c r="B139" i="6"/>
  <c r="B138" i="6"/>
  <c r="B137" i="6"/>
  <c r="B136" i="6"/>
  <c r="B135" i="6"/>
  <c r="B134" i="6"/>
  <c r="B133" i="6"/>
  <c r="D119" i="6"/>
  <c r="E119" i="6"/>
  <c r="F119" i="6"/>
  <c r="G119" i="6"/>
  <c r="H119" i="6"/>
  <c r="I119" i="6"/>
  <c r="J119" i="6"/>
  <c r="K119" i="6"/>
  <c r="L119" i="6"/>
  <c r="M119" i="6"/>
  <c r="N119" i="6"/>
  <c r="C119" i="6"/>
  <c r="C120" i="6"/>
  <c r="D120" i="6"/>
  <c r="E120" i="6"/>
  <c r="F120" i="6"/>
  <c r="G120" i="6"/>
  <c r="H120" i="6"/>
  <c r="I120" i="6"/>
  <c r="J120" i="6"/>
  <c r="K120" i="6"/>
  <c r="L120" i="6"/>
  <c r="M120" i="6"/>
  <c r="N120" i="6"/>
  <c r="O120" i="6"/>
  <c r="C121" i="6"/>
  <c r="D121" i="6"/>
  <c r="E121" i="6"/>
  <c r="F121" i="6"/>
  <c r="G121" i="6"/>
  <c r="H121" i="6"/>
  <c r="I121" i="6"/>
  <c r="J121" i="6"/>
  <c r="K121" i="6"/>
  <c r="L121" i="6"/>
  <c r="M121" i="6"/>
  <c r="N121" i="6"/>
  <c r="O121" i="6"/>
  <c r="C122" i="6"/>
  <c r="D122" i="6"/>
  <c r="E122" i="6"/>
  <c r="F122" i="6"/>
  <c r="G122" i="6"/>
  <c r="H122" i="6"/>
  <c r="I122" i="6"/>
  <c r="J122" i="6"/>
  <c r="K122" i="6"/>
  <c r="L122" i="6"/>
  <c r="M122" i="6"/>
  <c r="N122" i="6"/>
  <c r="O122" i="6"/>
  <c r="C123" i="6"/>
  <c r="D123" i="6"/>
  <c r="E123" i="6"/>
  <c r="F123" i="6"/>
  <c r="G123" i="6"/>
  <c r="H123" i="6"/>
  <c r="I123" i="6"/>
  <c r="J123" i="6"/>
  <c r="K123" i="6"/>
  <c r="L123" i="6"/>
  <c r="M123" i="6"/>
  <c r="N123" i="6"/>
  <c r="O123" i="6"/>
  <c r="C124" i="6"/>
  <c r="D124" i="6"/>
  <c r="E124" i="6"/>
  <c r="F124" i="6"/>
  <c r="G124" i="6"/>
  <c r="H124" i="6"/>
  <c r="I124" i="6"/>
  <c r="J124" i="6"/>
  <c r="K124" i="6"/>
  <c r="L124" i="6"/>
  <c r="M124" i="6"/>
  <c r="N124" i="6"/>
  <c r="O124" i="6"/>
  <c r="C125" i="6"/>
  <c r="D125" i="6"/>
  <c r="E125" i="6"/>
  <c r="F125" i="6"/>
  <c r="G125" i="6"/>
  <c r="H125" i="6"/>
  <c r="I125" i="6"/>
  <c r="J125" i="6"/>
  <c r="K125" i="6"/>
  <c r="L125" i="6"/>
  <c r="M125" i="6"/>
  <c r="N125" i="6"/>
  <c r="O125" i="6"/>
  <c r="C126" i="6"/>
  <c r="D126" i="6"/>
  <c r="E126" i="6"/>
  <c r="F126" i="6"/>
  <c r="G126" i="6"/>
  <c r="H126" i="6"/>
  <c r="I126" i="6"/>
  <c r="J126" i="6"/>
  <c r="K126" i="6"/>
  <c r="L126" i="6"/>
  <c r="M126" i="6"/>
  <c r="N126" i="6"/>
  <c r="O126" i="6"/>
  <c r="C127" i="6"/>
  <c r="D127" i="6"/>
  <c r="E127" i="6"/>
  <c r="F127" i="6"/>
  <c r="G127" i="6"/>
  <c r="H127" i="6"/>
  <c r="I127" i="6"/>
  <c r="J127" i="6"/>
  <c r="K127" i="6"/>
  <c r="L127" i="6"/>
  <c r="M127" i="6"/>
  <c r="N127" i="6"/>
  <c r="O127" i="6"/>
  <c r="C128" i="6"/>
  <c r="D128" i="6"/>
  <c r="E128" i="6"/>
  <c r="F128" i="6"/>
  <c r="G128" i="6"/>
  <c r="H128" i="6"/>
  <c r="I128" i="6"/>
  <c r="J128" i="6"/>
  <c r="K128" i="6"/>
  <c r="L128" i="6"/>
  <c r="M128" i="6"/>
  <c r="N128" i="6"/>
  <c r="O128" i="6"/>
  <c r="C129" i="6"/>
  <c r="D129" i="6"/>
  <c r="E129" i="6"/>
  <c r="F129" i="6"/>
  <c r="G129" i="6"/>
  <c r="H129" i="6"/>
  <c r="I129" i="6"/>
  <c r="J129" i="6"/>
  <c r="K129" i="6"/>
  <c r="L129" i="6"/>
  <c r="M129" i="6"/>
  <c r="N129" i="6"/>
  <c r="O129" i="6"/>
  <c r="B129" i="6"/>
  <c r="B128" i="6"/>
  <c r="B127" i="6"/>
  <c r="B126" i="6"/>
  <c r="B124" i="6"/>
  <c r="B125" i="6"/>
  <c r="B123" i="6"/>
  <c r="B122" i="6"/>
  <c r="B121" i="6"/>
  <c r="B120" i="6"/>
  <c r="C110" i="6"/>
  <c r="D110" i="6"/>
  <c r="E110" i="6"/>
  <c r="F110" i="6"/>
  <c r="G110" i="6"/>
  <c r="H110" i="6"/>
  <c r="I110" i="6"/>
  <c r="J110" i="6"/>
  <c r="K110" i="6"/>
  <c r="L110" i="6"/>
  <c r="M110" i="6"/>
  <c r="N110" i="6"/>
  <c r="O110" i="6"/>
  <c r="C111" i="6"/>
  <c r="D111" i="6"/>
  <c r="E111" i="6"/>
  <c r="F111" i="6"/>
  <c r="G111" i="6"/>
  <c r="H111" i="6"/>
  <c r="I111" i="6"/>
  <c r="J111" i="6"/>
  <c r="K111" i="6"/>
  <c r="L111" i="6"/>
  <c r="M111" i="6"/>
  <c r="N111" i="6"/>
  <c r="O111" i="6"/>
  <c r="C112" i="6"/>
  <c r="D112" i="6"/>
  <c r="E112" i="6"/>
  <c r="F112" i="6"/>
  <c r="G112" i="6"/>
  <c r="H112" i="6"/>
  <c r="I112" i="6"/>
  <c r="J112" i="6"/>
  <c r="K112" i="6"/>
  <c r="L112" i="6"/>
  <c r="M112" i="6"/>
  <c r="N112" i="6"/>
  <c r="O112" i="6"/>
  <c r="C113" i="6"/>
  <c r="D113" i="6"/>
  <c r="E113" i="6"/>
  <c r="F113" i="6"/>
  <c r="G113" i="6"/>
  <c r="H113" i="6"/>
  <c r="I113" i="6"/>
  <c r="J113" i="6"/>
  <c r="K113" i="6"/>
  <c r="L113" i="6"/>
  <c r="M113" i="6"/>
  <c r="N113" i="6"/>
  <c r="O113" i="6"/>
  <c r="C114" i="6"/>
  <c r="D114" i="6"/>
  <c r="E114" i="6"/>
  <c r="F114" i="6"/>
  <c r="G114" i="6"/>
  <c r="H114" i="6"/>
  <c r="I114" i="6"/>
  <c r="J114" i="6"/>
  <c r="K114" i="6"/>
  <c r="L114" i="6"/>
  <c r="M114" i="6"/>
  <c r="N114" i="6"/>
  <c r="O114" i="6"/>
  <c r="C115" i="6"/>
  <c r="D115" i="6"/>
  <c r="E115" i="6"/>
  <c r="F115" i="6"/>
  <c r="G115" i="6"/>
  <c r="H115" i="6"/>
  <c r="I115" i="6"/>
  <c r="J115" i="6"/>
  <c r="K115" i="6"/>
  <c r="L115" i="6"/>
  <c r="M115" i="6"/>
  <c r="N115" i="6"/>
  <c r="O115" i="6"/>
  <c r="B112" i="6"/>
  <c r="B113" i="6"/>
  <c r="B114" i="6"/>
  <c r="B115" i="6"/>
  <c r="B111" i="6"/>
  <c r="B110" i="6"/>
  <c r="D109" i="6"/>
  <c r="E109" i="6"/>
  <c r="F109" i="6"/>
  <c r="G109" i="6"/>
  <c r="H109" i="6"/>
  <c r="I109" i="6"/>
  <c r="J109" i="6"/>
  <c r="K109" i="6"/>
  <c r="L109" i="6"/>
  <c r="M109" i="6"/>
  <c r="N109" i="6"/>
  <c r="C109" i="6"/>
  <c r="C101" i="6"/>
  <c r="D101" i="6"/>
  <c r="E101" i="6"/>
  <c r="F101" i="6"/>
  <c r="G101" i="6"/>
  <c r="H101" i="6"/>
  <c r="I101" i="6"/>
  <c r="J101" i="6"/>
  <c r="K101" i="6"/>
  <c r="L101" i="6"/>
  <c r="M101" i="6"/>
  <c r="N101" i="6"/>
  <c r="O101" i="6"/>
  <c r="C102" i="6"/>
  <c r="D102" i="6"/>
  <c r="E102" i="6"/>
  <c r="F102" i="6"/>
  <c r="G102" i="6"/>
  <c r="H102" i="6"/>
  <c r="I102" i="6"/>
  <c r="J102" i="6"/>
  <c r="K102" i="6"/>
  <c r="L102" i="6"/>
  <c r="M102" i="6"/>
  <c r="N102" i="6"/>
  <c r="O102" i="6"/>
  <c r="C103" i="6"/>
  <c r="D103" i="6"/>
  <c r="E103" i="6"/>
  <c r="F103" i="6"/>
  <c r="G103" i="6"/>
  <c r="H103" i="6"/>
  <c r="I103" i="6"/>
  <c r="J103" i="6"/>
  <c r="K103" i="6"/>
  <c r="L103" i="6"/>
  <c r="M103" i="6"/>
  <c r="N103" i="6"/>
  <c r="O103" i="6"/>
  <c r="C104" i="6"/>
  <c r="D104" i="6"/>
  <c r="E104" i="6"/>
  <c r="F104" i="6"/>
  <c r="G104" i="6"/>
  <c r="H104" i="6"/>
  <c r="I104" i="6"/>
  <c r="J104" i="6"/>
  <c r="K104" i="6"/>
  <c r="L104" i="6"/>
  <c r="M104" i="6"/>
  <c r="N104" i="6"/>
  <c r="O104" i="6"/>
  <c r="C105" i="6"/>
  <c r="D105" i="6"/>
  <c r="E105" i="6"/>
  <c r="F105" i="6"/>
  <c r="G105" i="6"/>
  <c r="H105" i="6"/>
  <c r="I105" i="6"/>
  <c r="J105" i="6"/>
  <c r="K105" i="6"/>
  <c r="L105" i="6"/>
  <c r="M105" i="6"/>
  <c r="N105" i="6"/>
  <c r="O105" i="6"/>
  <c r="C106" i="6"/>
  <c r="D106" i="6"/>
  <c r="E106" i="6"/>
  <c r="F106" i="6"/>
  <c r="G106" i="6"/>
  <c r="H106" i="6"/>
  <c r="I106" i="6"/>
  <c r="J106" i="6"/>
  <c r="K106" i="6"/>
  <c r="L106" i="6"/>
  <c r="M106" i="6"/>
  <c r="N106" i="6"/>
  <c r="O106" i="6"/>
  <c r="B103" i="6"/>
  <c r="B104" i="6"/>
  <c r="B105" i="6"/>
  <c r="B106" i="6"/>
  <c r="B102" i="6"/>
  <c r="B101" i="6"/>
  <c r="D100" i="6"/>
  <c r="E100" i="6"/>
  <c r="F100" i="6"/>
  <c r="G100" i="6"/>
  <c r="H100" i="6"/>
  <c r="I100" i="6"/>
  <c r="J100" i="6"/>
  <c r="K100" i="6"/>
  <c r="L100" i="6"/>
  <c r="M100" i="6"/>
  <c r="N100" i="6"/>
  <c r="C100" i="6"/>
  <c r="C92" i="6"/>
  <c r="D92" i="6"/>
  <c r="E92" i="6"/>
  <c r="F92" i="6"/>
  <c r="G92" i="6"/>
  <c r="H92" i="6"/>
  <c r="I92" i="6"/>
  <c r="J92" i="6"/>
  <c r="K92" i="6"/>
  <c r="L92" i="6"/>
  <c r="M92" i="6"/>
  <c r="N92" i="6"/>
  <c r="O92" i="6"/>
  <c r="C93" i="6"/>
  <c r="D93" i="6"/>
  <c r="E93" i="6"/>
  <c r="F93" i="6"/>
  <c r="G93" i="6"/>
  <c r="H93" i="6"/>
  <c r="I93" i="6"/>
  <c r="J93" i="6"/>
  <c r="K93" i="6"/>
  <c r="L93" i="6"/>
  <c r="M93" i="6"/>
  <c r="N93" i="6"/>
  <c r="O93" i="6"/>
  <c r="C94" i="6"/>
  <c r="D94" i="6"/>
  <c r="E94" i="6"/>
  <c r="F94" i="6"/>
  <c r="G94" i="6"/>
  <c r="H94" i="6"/>
  <c r="I94" i="6"/>
  <c r="J94" i="6"/>
  <c r="K94" i="6"/>
  <c r="L94" i="6"/>
  <c r="M94" i="6"/>
  <c r="N94" i="6"/>
  <c r="O94" i="6"/>
  <c r="C95" i="6"/>
  <c r="D95" i="6"/>
  <c r="E95" i="6"/>
  <c r="F95" i="6"/>
  <c r="G95" i="6"/>
  <c r="H95" i="6"/>
  <c r="I95" i="6"/>
  <c r="J95" i="6"/>
  <c r="K95" i="6"/>
  <c r="L95" i="6"/>
  <c r="M95" i="6"/>
  <c r="N95" i="6"/>
  <c r="O95" i="6"/>
  <c r="C96" i="6"/>
  <c r="D96" i="6"/>
  <c r="E96" i="6"/>
  <c r="F96" i="6"/>
  <c r="G96" i="6"/>
  <c r="H96" i="6"/>
  <c r="I96" i="6"/>
  <c r="J96" i="6"/>
  <c r="K96" i="6"/>
  <c r="L96" i="6"/>
  <c r="M96" i="6"/>
  <c r="N96" i="6"/>
  <c r="O96" i="6"/>
  <c r="C97" i="6"/>
  <c r="D97" i="6"/>
  <c r="E97" i="6"/>
  <c r="F97" i="6"/>
  <c r="G97" i="6"/>
  <c r="H97" i="6"/>
  <c r="I97" i="6"/>
  <c r="J97" i="6"/>
  <c r="K97" i="6"/>
  <c r="L97" i="6"/>
  <c r="M97" i="6"/>
  <c r="N97" i="6"/>
  <c r="O97" i="6"/>
  <c r="B94" i="6"/>
  <c r="B95" i="6"/>
  <c r="B96" i="6"/>
  <c r="B97" i="6"/>
  <c r="B93" i="6"/>
  <c r="B92" i="6"/>
  <c r="D91" i="6"/>
  <c r="E91" i="6"/>
  <c r="F91" i="6"/>
  <c r="G91" i="6"/>
  <c r="H91" i="6"/>
  <c r="I91" i="6"/>
  <c r="J91" i="6"/>
  <c r="K91" i="6"/>
  <c r="L91" i="6"/>
  <c r="M91" i="6"/>
  <c r="N91" i="6"/>
  <c r="C91" i="6"/>
  <c r="C83" i="6"/>
  <c r="D83" i="6"/>
  <c r="E83" i="6"/>
  <c r="F83" i="6"/>
  <c r="G83" i="6"/>
  <c r="H83" i="6"/>
  <c r="I83" i="6"/>
  <c r="J83" i="6"/>
  <c r="K83" i="6"/>
  <c r="L83" i="6"/>
  <c r="M83" i="6"/>
  <c r="N83" i="6"/>
  <c r="O83" i="6"/>
  <c r="C84" i="6"/>
  <c r="D84" i="6"/>
  <c r="E84" i="6"/>
  <c r="F84" i="6"/>
  <c r="G84" i="6"/>
  <c r="H84" i="6"/>
  <c r="I84" i="6"/>
  <c r="J84" i="6"/>
  <c r="K84" i="6"/>
  <c r="L84" i="6"/>
  <c r="M84" i="6"/>
  <c r="N84" i="6"/>
  <c r="O84" i="6"/>
  <c r="C85" i="6"/>
  <c r="D85" i="6"/>
  <c r="E85" i="6"/>
  <c r="F85" i="6"/>
  <c r="G85" i="6"/>
  <c r="H85" i="6"/>
  <c r="I85" i="6"/>
  <c r="J85" i="6"/>
  <c r="K85" i="6"/>
  <c r="L85" i="6"/>
  <c r="M85" i="6"/>
  <c r="N85" i="6"/>
  <c r="O85" i="6"/>
  <c r="C86" i="6"/>
  <c r="D86" i="6"/>
  <c r="E86" i="6"/>
  <c r="F86" i="6"/>
  <c r="G86" i="6"/>
  <c r="H86" i="6"/>
  <c r="I86" i="6"/>
  <c r="J86" i="6"/>
  <c r="K86" i="6"/>
  <c r="L86" i="6"/>
  <c r="M86" i="6"/>
  <c r="N86" i="6"/>
  <c r="O86" i="6"/>
  <c r="C87" i="6"/>
  <c r="D87" i="6"/>
  <c r="E87" i="6"/>
  <c r="F87" i="6"/>
  <c r="G87" i="6"/>
  <c r="H87" i="6"/>
  <c r="I87" i="6"/>
  <c r="J87" i="6"/>
  <c r="K87" i="6"/>
  <c r="L87" i="6"/>
  <c r="M87" i="6"/>
  <c r="N87" i="6"/>
  <c r="O87" i="6"/>
  <c r="C88" i="6"/>
  <c r="D88" i="6"/>
  <c r="E88" i="6"/>
  <c r="F88" i="6"/>
  <c r="G88" i="6"/>
  <c r="H88" i="6"/>
  <c r="I88" i="6"/>
  <c r="J88" i="6"/>
  <c r="K88" i="6"/>
  <c r="L88" i="6"/>
  <c r="M88" i="6"/>
  <c r="N88" i="6"/>
  <c r="O88" i="6"/>
  <c r="B87" i="6"/>
  <c r="B88" i="6"/>
  <c r="B83" i="6"/>
  <c r="D82" i="6"/>
  <c r="E82" i="6"/>
  <c r="F82" i="6"/>
  <c r="G82" i="6"/>
  <c r="H82" i="6"/>
  <c r="I82" i="6"/>
  <c r="J82" i="6"/>
  <c r="K82" i="6"/>
  <c r="L82" i="6"/>
  <c r="M82" i="6"/>
  <c r="N82" i="6"/>
  <c r="C82" i="6"/>
  <c r="B86" i="6"/>
  <c r="B85" i="6"/>
  <c r="B84" i="6"/>
  <c r="D71" i="6"/>
  <c r="E71" i="6"/>
  <c r="F71" i="6"/>
  <c r="G71" i="6"/>
  <c r="H71" i="6"/>
  <c r="I71" i="6"/>
  <c r="J71" i="6"/>
  <c r="K71" i="6"/>
  <c r="L71" i="6"/>
  <c r="M71" i="6"/>
  <c r="N71" i="6"/>
  <c r="C72" i="6"/>
  <c r="D72" i="6"/>
  <c r="E72" i="6"/>
  <c r="F72" i="6"/>
  <c r="G72" i="6"/>
  <c r="H72" i="6"/>
  <c r="I72" i="6"/>
  <c r="J72" i="6"/>
  <c r="K72" i="6"/>
  <c r="L72" i="6"/>
  <c r="M72" i="6"/>
  <c r="N72" i="6"/>
  <c r="O72" i="6"/>
  <c r="C73" i="6"/>
  <c r="D73" i="6"/>
  <c r="E73" i="6"/>
  <c r="F73" i="6"/>
  <c r="G73" i="6"/>
  <c r="H73" i="6"/>
  <c r="I73" i="6"/>
  <c r="J73" i="6"/>
  <c r="K73" i="6"/>
  <c r="L73" i="6"/>
  <c r="M73" i="6"/>
  <c r="N73" i="6"/>
  <c r="O73" i="6"/>
  <c r="C74" i="6"/>
  <c r="D74" i="6"/>
  <c r="E74" i="6"/>
  <c r="F74" i="6"/>
  <c r="G74" i="6"/>
  <c r="H74" i="6"/>
  <c r="I74" i="6"/>
  <c r="J74" i="6"/>
  <c r="K74" i="6"/>
  <c r="L74" i="6"/>
  <c r="M74" i="6"/>
  <c r="N74" i="6"/>
  <c r="O74" i="6"/>
  <c r="C75" i="6"/>
  <c r="D75" i="6"/>
  <c r="E75" i="6"/>
  <c r="F75" i="6"/>
  <c r="G75" i="6"/>
  <c r="H75" i="6"/>
  <c r="I75" i="6"/>
  <c r="J75" i="6"/>
  <c r="K75" i="6"/>
  <c r="L75" i="6"/>
  <c r="M75" i="6"/>
  <c r="N75" i="6"/>
  <c r="O75" i="6"/>
  <c r="C76" i="6"/>
  <c r="D76" i="6"/>
  <c r="E76" i="6"/>
  <c r="F76" i="6"/>
  <c r="G76" i="6"/>
  <c r="H76" i="6"/>
  <c r="I76" i="6"/>
  <c r="J76" i="6"/>
  <c r="K76" i="6"/>
  <c r="L76" i="6"/>
  <c r="M76" i="6"/>
  <c r="N76" i="6"/>
  <c r="O76" i="6"/>
  <c r="C77" i="6"/>
  <c r="D77" i="6"/>
  <c r="E77" i="6"/>
  <c r="F77" i="6"/>
  <c r="G77" i="6"/>
  <c r="H77" i="6"/>
  <c r="I77" i="6"/>
  <c r="J77" i="6"/>
  <c r="K77" i="6"/>
  <c r="L77" i="6"/>
  <c r="M77" i="6"/>
  <c r="N77" i="6"/>
  <c r="O77" i="6"/>
  <c r="C78" i="6"/>
  <c r="D78" i="6"/>
  <c r="E78" i="6"/>
  <c r="F78" i="6"/>
  <c r="G78" i="6"/>
  <c r="H78" i="6"/>
  <c r="I78" i="6"/>
  <c r="J78" i="6"/>
  <c r="K78" i="6"/>
  <c r="L78" i="6"/>
  <c r="M78" i="6"/>
  <c r="N78" i="6"/>
  <c r="O78" i="6"/>
  <c r="B76" i="6"/>
  <c r="B77" i="6"/>
  <c r="B78" i="6"/>
  <c r="B75" i="6"/>
  <c r="B74" i="6"/>
  <c r="B73" i="6"/>
  <c r="B72" i="6"/>
  <c r="D61" i="6"/>
  <c r="E61" i="6"/>
  <c r="F61" i="6"/>
  <c r="G61" i="6"/>
  <c r="H61" i="6"/>
  <c r="I61" i="6"/>
  <c r="J61" i="6"/>
  <c r="K61" i="6"/>
  <c r="L61" i="6"/>
  <c r="M61" i="6"/>
  <c r="N61" i="6"/>
  <c r="C62" i="6"/>
  <c r="D62" i="6"/>
  <c r="E62" i="6"/>
  <c r="F62" i="6"/>
  <c r="G62" i="6"/>
  <c r="H62" i="6"/>
  <c r="I62" i="6"/>
  <c r="J62" i="6"/>
  <c r="K62" i="6"/>
  <c r="L62" i="6"/>
  <c r="M62" i="6"/>
  <c r="N62" i="6"/>
  <c r="O62" i="6"/>
  <c r="C63" i="6"/>
  <c r="D63" i="6"/>
  <c r="E63" i="6"/>
  <c r="F63" i="6"/>
  <c r="G63" i="6"/>
  <c r="H63" i="6"/>
  <c r="I63" i="6"/>
  <c r="J63" i="6"/>
  <c r="K63" i="6"/>
  <c r="L63" i="6"/>
  <c r="M63" i="6"/>
  <c r="N63" i="6"/>
  <c r="O63" i="6"/>
  <c r="C64" i="6"/>
  <c r="D64" i="6"/>
  <c r="E64" i="6"/>
  <c r="F64" i="6"/>
  <c r="G64" i="6"/>
  <c r="H64" i="6"/>
  <c r="I64" i="6"/>
  <c r="J64" i="6"/>
  <c r="K64" i="6"/>
  <c r="L64" i="6"/>
  <c r="M64" i="6"/>
  <c r="N64" i="6"/>
  <c r="O64" i="6"/>
  <c r="C65" i="6"/>
  <c r="D65" i="6"/>
  <c r="E65" i="6"/>
  <c r="F65" i="6"/>
  <c r="G65" i="6"/>
  <c r="H65" i="6"/>
  <c r="I65" i="6"/>
  <c r="J65" i="6"/>
  <c r="K65" i="6"/>
  <c r="L65" i="6"/>
  <c r="M65" i="6"/>
  <c r="N65" i="6"/>
  <c r="O65" i="6"/>
  <c r="C66" i="6"/>
  <c r="D66" i="6"/>
  <c r="E66" i="6"/>
  <c r="F66" i="6"/>
  <c r="G66" i="6"/>
  <c r="H66" i="6"/>
  <c r="I66" i="6"/>
  <c r="J66" i="6"/>
  <c r="K66" i="6"/>
  <c r="L66" i="6"/>
  <c r="M66" i="6"/>
  <c r="N66" i="6"/>
  <c r="O66" i="6"/>
  <c r="C67" i="6"/>
  <c r="D67" i="6"/>
  <c r="E67" i="6"/>
  <c r="F67" i="6"/>
  <c r="G67" i="6"/>
  <c r="H67" i="6"/>
  <c r="I67" i="6"/>
  <c r="J67" i="6"/>
  <c r="K67" i="6"/>
  <c r="L67" i="6"/>
  <c r="M67" i="6"/>
  <c r="N67" i="6"/>
  <c r="O67" i="6"/>
  <c r="C68" i="6"/>
  <c r="D68" i="6"/>
  <c r="E68" i="6"/>
  <c r="F68" i="6"/>
  <c r="G68" i="6"/>
  <c r="H68" i="6"/>
  <c r="I68" i="6"/>
  <c r="J68" i="6"/>
  <c r="K68" i="6"/>
  <c r="L68" i="6"/>
  <c r="M68" i="6"/>
  <c r="N68" i="6"/>
  <c r="O68" i="6"/>
  <c r="B66" i="6"/>
  <c r="B67" i="6"/>
  <c r="B68" i="6"/>
  <c r="B65" i="6"/>
  <c r="B64" i="6"/>
  <c r="B63" i="6"/>
  <c r="B62" i="6"/>
  <c r="D51" i="6"/>
  <c r="E51" i="6"/>
  <c r="F51" i="6"/>
  <c r="G51" i="6"/>
  <c r="H51" i="6"/>
  <c r="I51" i="6"/>
  <c r="J51" i="6"/>
  <c r="K51" i="6"/>
  <c r="L51" i="6"/>
  <c r="M51" i="6"/>
  <c r="N51" i="6"/>
  <c r="C52" i="6"/>
  <c r="D52" i="6"/>
  <c r="E52" i="6"/>
  <c r="F52" i="6"/>
  <c r="G52" i="6"/>
  <c r="H52" i="6"/>
  <c r="I52" i="6"/>
  <c r="J52" i="6"/>
  <c r="K52" i="6"/>
  <c r="L52" i="6"/>
  <c r="M52" i="6"/>
  <c r="N52" i="6"/>
  <c r="O52" i="6"/>
  <c r="C53" i="6"/>
  <c r="D53" i="6"/>
  <c r="E53" i="6"/>
  <c r="F53" i="6"/>
  <c r="G53" i="6"/>
  <c r="H53" i="6"/>
  <c r="I53" i="6"/>
  <c r="J53" i="6"/>
  <c r="K53" i="6"/>
  <c r="L53" i="6"/>
  <c r="M53" i="6"/>
  <c r="N53" i="6"/>
  <c r="O53" i="6"/>
  <c r="C54" i="6"/>
  <c r="D54" i="6"/>
  <c r="E54" i="6"/>
  <c r="F54" i="6"/>
  <c r="G54" i="6"/>
  <c r="H54" i="6"/>
  <c r="I54" i="6"/>
  <c r="J54" i="6"/>
  <c r="K54" i="6"/>
  <c r="L54" i="6"/>
  <c r="M54" i="6"/>
  <c r="N54" i="6"/>
  <c r="O54" i="6"/>
  <c r="C55" i="6"/>
  <c r="D55" i="6"/>
  <c r="E55" i="6"/>
  <c r="F55" i="6"/>
  <c r="G55" i="6"/>
  <c r="H55" i="6"/>
  <c r="I55" i="6"/>
  <c r="J55" i="6"/>
  <c r="K55" i="6"/>
  <c r="L55" i="6"/>
  <c r="M55" i="6"/>
  <c r="N55" i="6"/>
  <c r="O55" i="6"/>
  <c r="C56" i="6"/>
  <c r="D56" i="6"/>
  <c r="E56" i="6"/>
  <c r="F56" i="6"/>
  <c r="G56" i="6"/>
  <c r="H56" i="6"/>
  <c r="I56" i="6"/>
  <c r="J56" i="6"/>
  <c r="K56" i="6"/>
  <c r="L56" i="6"/>
  <c r="M56" i="6"/>
  <c r="N56" i="6"/>
  <c r="O56" i="6"/>
  <c r="C57" i="6"/>
  <c r="D57" i="6"/>
  <c r="E57" i="6"/>
  <c r="F57" i="6"/>
  <c r="G57" i="6"/>
  <c r="H57" i="6"/>
  <c r="I57" i="6"/>
  <c r="J57" i="6"/>
  <c r="K57" i="6"/>
  <c r="L57" i="6"/>
  <c r="M57" i="6"/>
  <c r="N57" i="6"/>
  <c r="O57" i="6"/>
  <c r="C58" i="6"/>
  <c r="D58" i="6"/>
  <c r="E58" i="6"/>
  <c r="F58" i="6"/>
  <c r="G58" i="6"/>
  <c r="H58" i="6"/>
  <c r="I58" i="6"/>
  <c r="J58" i="6"/>
  <c r="K58" i="6"/>
  <c r="L58" i="6"/>
  <c r="M58" i="6"/>
  <c r="N58" i="6"/>
  <c r="O58" i="6"/>
  <c r="B56" i="6"/>
  <c r="B57" i="6"/>
  <c r="B58" i="6"/>
  <c r="B55" i="6"/>
  <c r="B54" i="6"/>
  <c r="B53" i="6"/>
  <c r="B52" i="6"/>
  <c r="C45" i="6"/>
  <c r="D45" i="6"/>
  <c r="E45" i="6"/>
  <c r="F45" i="6"/>
  <c r="G45" i="6"/>
  <c r="H45" i="6"/>
  <c r="I45" i="6"/>
  <c r="J45" i="6"/>
  <c r="K45" i="6"/>
  <c r="L45" i="6"/>
  <c r="M45" i="6"/>
  <c r="N45" i="6"/>
  <c r="O45" i="6"/>
  <c r="C46" i="6"/>
  <c r="D46" i="6"/>
  <c r="E46" i="6"/>
  <c r="F46" i="6"/>
  <c r="G46" i="6"/>
  <c r="H46" i="6"/>
  <c r="I46" i="6"/>
  <c r="J46" i="6"/>
  <c r="K46" i="6"/>
  <c r="L46" i="6"/>
  <c r="M46" i="6"/>
  <c r="N46" i="6"/>
  <c r="O46" i="6"/>
  <c r="C47" i="6"/>
  <c r="D47" i="6"/>
  <c r="E47" i="6"/>
  <c r="F47" i="6"/>
  <c r="G47" i="6"/>
  <c r="H47" i="6"/>
  <c r="I47" i="6"/>
  <c r="J47" i="6"/>
  <c r="K47" i="6"/>
  <c r="L47" i="6"/>
  <c r="M47" i="6"/>
  <c r="N47" i="6"/>
  <c r="O47" i="6"/>
  <c r="C48" i="6"/>
  <c r="D48" i="6"/>
  <c r="E48" i="6"/>
  <c r="F48" i="6"/>
  <c r="G48" i="6"/>
  <c r="H48" i="6"/>
  <c r="I48" i="6"/>
  <c r="J48" i="6"/>
  <c r="K48" i="6"/>
  <c r="L48" i="6"/>
  <c r="M48" i="6"/>
  <c r="N48" i="6"/>
  <c r="O48" i="6"/>
  <c r="B46" i="6"/>
  <c r="B47" i="6"/>
  <c r="B48" i="6"/>
  <c r="B45" i="6"/>
  <c r="C42" i="6"/>
  <c r="D42" i="6"/>
  <c r="E42" i="6"/>
  <c r="F42" i="6"/>
  <c r="G42" i="6"/>
  <c r="H42" i="6"/>
  <c r="I42" i="6"/>
  <c r="J42" i="6"/>
  <c r="K42" i="6"/>
  <c r="L42" i="6"/>
  <c r="M42" i="6"/>
  <c r="N42" i="6"/>
  <c r="O42" i="6"/>
  <c r="C43" i="6"/>
  <c r="D43" i="6"/>
  <c r="E43" i="6"/>
  <c r="F43" i="6"/>
  <c r="G43" i="6"/>
  <c r="H43" i="6"/>
  <c r="I43" i="6"/>
  <c r="J43" i="6"/>
  <c r="K43" i="6"/>
  <c r="L43" i="6"/>
  <c r="M43" i="6"/>
  <c r="N43" i="6"/>
  <c r="O43" i="6"/>
  <c r="C44" i="6"/>
  <c r="D44" i="6"/>
  <c r="E44" i="6"/>
  <c r="F44" i="6"/>
  <c r="G44" i="6"/>
  <c r="H44" i="6"/>
  <c r="I44" i="6"/>
  <c r="J44" i="6"/>
  <c r="K44" i="6"/>
  <c r="L44" i="6"/>
  <c r="M44" i="6"/>
  <c r="N44" i="6"/>
  <c r="O44" i="6"/>
  <c r="B44" i="6"/>
  <c r="D41" i="6"/>
  <c r="E41" i="6"/>
  <c r="F41" i="6"/>
  <c r="G41" i="6"/>
  <c r="H41" i="6"/>
  <c r="I41" i="6"/>
  <c r="J41" i="6"/>
  <c r="K41" i="6"/>
  <c r="L41" i="6"/>
  <c r="M41" i="6"/>
  <c r="N41" i="6"/>
  <c r="B43" i="6"/>
  <c r="B42" i="6"/>
  <c r="D31" i="6"/>
  <c r="E31" i="6"/>
  <c r="F31" i="6"/>
  <c r="G31" i="6"/>
  <c r="H31" i="6"/>
  <c r="I31" i="6"/>
  <c r="J31" i="6"/>
  <c r="K31" i="6"/>
  <c r="L31" i="6"/>
  <c r="M31" i="6"/>
  <c r="N31" i="6"/>
  <c r="C33" i="6"/>
  <c r="D33" i="6"/>
  <c r="E33" i="6"/>
  <c r="F33" i="6"/>
  <c r="G33" i="6"/>
  <c r="H33" i="6"/>
  <c r="I33" i="6"/>
  <c r="J33" i="6"/>
  <c r="K33" i="6"/>
  <c r="L33" i="6"/>
  <c r="M33" i="6"/>
  <c r="N33" i="6"/>
  <c r="O33" i="6"/>
  <c r="C34" i="6"/>
  <c r="D34" i="6"/>
  <c r="E34" i="6"/>
  <c r="F34" i="6"/>
  <c r="G34" i="6"/>
  <c r="H34" i="6"/>
  <c r="I34" i="6"/>
  <c r="J34" i="6"/>
  <c r="K34" i="6"/>
  <c r="L34" i="6"/>
  <c r="M34" i="6"/>
  <c r="N34" i="6"/>
  <c r="O34" i="6"/>
  <c r="C35" i="6"/>
  <c r="D35" i="6"/>
  <c r="E35" i="6"/>
  <c r="F35" i="6"/>
  <c r="G35" i="6"/>
  <c r="H35" i="6"/>
  <c r="I35" i="6"/>
  <c r="J35" i="6"/>
  <c r="K35" i="6"/>
  <c r="L35" i="6"/>
  <c r="M35" i="6"/>
  <c r="N35" i="6"/>
  <c r="O35" i="6"/>
  <c r="C36" i="6"/>
  <c r="D36" i="6"/>
  <c r="E36" i="6"/>
  <c r="F36" i="6"/>
  <c r="G36" i="6"/>
  <c r="H36" i="6"/>
  <c r="I36" i="6"/>
  <c r="J36" i="6"/>
  <c r="K36" i="6"/>
  <c r="L36" i="6"/>
  <c r="M36" i="6"/>
  <c r="N36" i="6"/>
  <c r="O36" i="6"/>
  <c r="C37" i="6"/>
  <c r="D37" i="6"/>
  <c r="E37" i="6"/>
  <c r="F37" i="6"/>
  <c r="G37" i="6"/>
  <c r="H37" i="6"/>
  <c r="I37" i="6"/>
  <c r="J37" i="6"/>
  <c r="K37" i="6"/>
  <c r="L37" i="6"/>
  <c r="M37" i="6"/>
  <c r="N37" i="6"/>
  <c r="O37" i="6"/>
  <c r="D32" i="6"/>
  <c r="E32" i="6"/>
  <c r="F32" i="6"/>
  <c r="G32" i="6"/>
  <c r="H32" i="6"/>
  <c r="I32" i="6"/>
  <c r="J32" i="6"/>
  <c r="K32" i="6"/>
  <c r="L32" i="6"/>
  <c r="M32" i="6"/>
  <c r="N32" i="6"/>
  <c r="O32" i="6"/>
  <c r="D22" i="6"/>
  <c r="E22" i="6"/>
  <c r="F22" i="6"/>
  <c r="G22" i="6"/>
  <c r="H22" i="6"/>
  <c r="I22" i="6"/>
  <c r="J22" i="6"/>
  <c r="K22" i="6"/>
  <c r="L22" i="6"/>
  <c r="M22" i="6"/>
  <c r="N22" i="6"/>
  <c r="C24" i="6"/>
  <c r="D24" i="6"/>
  <c r="E24" i="6"/>
  <c r="F24" i="6"/>
  <c r="G24" i="6"/>
  <c r="H24" i="6"/>
  <c r="I24" i="6"/>
  <c r="J24" i="6"/>
  <c r="K24" i="6"/>
  <c r="L24" i="6"/>
  <c r="M24" i="6"/>
  <c r="N24" i="6"/>
  <c r="O24" i="6"/>
  <c r="C25" i="6"/>
  <c r="D25" i="6"/>
  <c r="E25" i="6"/>
  <c r="F25" i="6"/>
  <c r="G25" i="6"/>
  <c r="H25" i="6"/>
  <c r="I25" i="6"/>
  <c r="J25" i="6"/>
  <c r="K25" i="6"/>
  <c r="L25" i="6"/>
  <c r="M25" i="6"/>
  <c r="N25" i="6"/>
  <c r="O25" i="6"/>
  <c r="C26" i="6"/>
  <c r="D26" i="6"/>
  <c r="E26" i="6"/>
  <c r="F26" i="6"/>
  <c r="G26" i="6"/>
  <c r="H26" i="6"/>
  <c r="I26" i="6"/>
  <c r="J26" i="6"/>
  <c r="K26" i="6"/>
  <c r="L26" i="6"/>
  <c r="M26" i="6"/>
  <c r="N26" i="6"/>
  <c r="O26" i="6"/>
  <c r="C27" i="6"/>
  <c r="D27" i="6"/>
  <c r="E27" i="6"/>
  <c r="F27" i="6"/>
  <c r="G27" i="6"/>
  <c r="H27" i="6"/>
  <c r="I27" i="6"/>
  <c r="J27" i="6"/>
  <c r="K27" i="6"/>
  <c r="L27" i="6"/>
  <c r="M27" i="6"/>
  <c r="N27" i="6"/>
  <c r="O27" i="6"/>
  <c r="C28" i="6"/>
  <c r="D28" i="6"/>
  <c r="E28" i="6"/>
  <c r="F28" i="6"/>
  <c r="G28" i="6"/>
  <c r="H28" i="6"/>
  <c r="I28" i="6"/>
  <c r="J28" i="6"/>
  <c r="K28" i="6"/>
  <c r="L28" i="6"/>
  <c r="M28" i="6"/>
  <c r="N28" i="6"/>
  <c r="O28" i="6"/>
  <c r="D23" i="6"/>
  <c r="E23" i="6"/>
  <c r="F23" i="6"/>
  <c r="G23" i="6"/>
  <c r="H23" i="6"/>
  <c r="I23" i="6"/>
  <c r="J23" i="6"/>
  <c r="K23" i="6"/>
  <c r="L23" i="6"/>
  <c r="M23" i="6"/>
  <c r="N23" i="6"/>
  <c r="O23" i="6"/>
  <c r="D13" i="6"/>
  <c r="E13" i="6"/>
  <c r="F13" i="6"/>
  <c r="G13" i="6"/>
  <c r="H13" i="6"/>
  <c r="I13" i="6"/>
  <c r="J13" i="6"/>
  <c r="K13" i="6"/>
  <c r="L13" i="6"/>
  <c r="M13" i="6"/>
  <c r="N13" i="6"/>
  <c r="C15" i="6"/>
  <c r="D15" i="6"/>
  <c r="E15" i="6"/>
  <c r="F15" i="6"/>
  <c r="G15" i="6"/>
  <c r="H15" i="6"/>
  <c r="I15" i="6"/>
  <c r="J15" i="6"/>
  <c r="K15" i="6"/>
  <c r="L15" i="6"/>
  <c r="M15" i="6"/>
  <c r="N15" i="6"/>
  <c r="O15" i="6"/>
  <c r="C16" i="6"/>
  <c r="D16" i="6"/>
  <c r="E16" i="6"/>
  <c r="F16" i="6"/>
  <c r="G16" i="6"/>
  <c r="H16" i="6"/>
  <c r="I16" i="6"/>
  <c r="J16" i="6"/>
  <c r="K16" i="6"/>
  <c r="L16" i="6"/>
  <c r="M16" i="6"/>
  <c r="N16" i="6"/>
  <c r="O16" i="6"/>
  <c r="C17" i="6"/>
  <c r="D17" i="6"/>
  <c r="E17" i="6"/>
  <c r="F17" i="6"/>
  <c r="G17" i="6"/>
  <c r="H17" i="6"/>
  <c r="I17" i="6"/>
  <c r="J17" i="6"/>
  <c r="K17" i="6"/>
  <c r="L17" i="6"/>
  <c r="M17" i="6"/>
  <c r="N17" i="6"/>
  <c r="O17" i="6"/>
  <c r="C18" i="6"/>
  <c r="D18" i="6"/>
  <c r="E18" i="6"/>
  <c r="F18" i="6"/>
  <c r="G18" i="6"/>
  <c r="H18" i="6"/>
  <c r="I18" i="6"/>
  <c r="J18" i="6"/>
  <c r="K18" i="6"/>
  <c r="L18" i="6"/>
  <c r="M18" i="6"/>
  <c r="N18" i="6"/>
  <c r="O18" i="6"/>
  <c r="C19" i="6"/>
  <c r="D19" i="6"/>
  <c r="E19" i="6"/>
  <c r="F19" i="6"/>
  <c r="G19" i="6"/>
  <c r="H19" i="6"/>
  <c r="I19" i="6"/>
  <c r="J19" i="6"/>
  <c r="K19" i="6"/>
  <c r="L19" i="6"/>
  <c r="M19" i="6"/>
  <c r="N19" i="6"/>
  <c r="O19" i="6"/>
  <c r="D14" i="6"/>
  <c r="E14" i="6"/>
  <c r="F14" i="6"/>
  <c r="G14" i="6"/>
  <c r="H14" i="6"/>
  <c r="I14" i="6"/>
  <c r="J14" i="6"/>
  <c r="K14" i="6"/>
  <c r="L14" i="6"/>
  <c r="M14" i="6"/>
  <c r="N14" i="6"/>
  <c r="O14" i="6"/>
  <c r="D7" i="6"/>
  <c r="E7" i="6"/>
  <c r="F7" i="6"/>
  <c r="G7" i="6"/>
  <c r="H7" i="6"/>
  <c r="I7" i="6"/>
  <c r="J7" i="6"/>
  <c r="K7" i="6"/>
  <c r="L7" i="6"/>
  <c r="M7" i="6"/>
  <c r="N7" i="6"/>
  <c r="O7" i="6"/>
  <c r="D8" i="6"/>
  <c r="E8" i="6"/>
  <c r="F8" i="6"/>
  <c r="G8" i="6"/>
  <c r="H8" i="6"/>
  <c r="I8" i="6"/>
  <c r="J8" i="6"/>
  <c r="K8" i="6"/>
  <c r="L8" i="6"/>
  <c r="M8" i="6"/>
  <c r="N8" i="6"/>
  <c r="O8" i="6"/>
  <c r="D9" i="6"/>
  <c r="E9" i="6"/>
  <c r="F9" i="6"/>
  <c r="G9" i="6"/>
  <c r="H9" i="6"/>
  <c r="I9" i="6"/>
  <c r="J9" i="6"/>
  <c r="K9" i="6"/>
  <c r="L9" i="6"/>
  <c r="M9" i="6"/>
  <c r="N9" i="6"/>
  <c r="O9" i="6"/>
  <c r="D10" i="6"/>
  <c r="E10" i="6"/>
  <c r="F10" i="6"/>
  <c r="G10" i="6"/>
  <c r="H10" i="6"/>
  <c r="I10" i="6"/>
  <c r="J10" i="6"/>
  <c r="K10" i="6"/>
  <c r="L10" i="6"/>
  <c r="M10" i="6"/>
  <c r="N10" i="6"/>
  <c r="O10" i="6"/>
  <c r="D6" i="6"/>
  <c r="E6" i="6"/>
  <c r="F6" i="6"/>
  <c r="G6" i="6"/>
  <c r="H6" i="6"/>
  <c r="I6" i="6"/>
  <c r="J6" i="6"/>
  <c r="K6" i="6"/>
  <c r="L6" i="6"/>
  <c r="M6" i="6"/>
  <c r="N6" i="6"/>
  <c r="O6" i="6"/>
  <c r="D4" i="6"/>
  <c r="E4" i="6"/>
  <c r="F4" i="6"/>
  <c r="G4" i="6"/>
  <c r="H4" i="6"/>
  <c r="I4" i="6"/>
  <c r="J4" i="6"/>
  <c r="K4" i="6"/>
  <c r="L4" i="6"/>
  <c r="M4" i="6"/>
  <c r="N4" i="6"/>
  <c r="O5" i="6"/>
  <c r="D5" i="6"/>
  <c r="E5" i="6"/>
  <c r="F5" i="6"/>
  <c r="G5" i="6"/>
  <c r="H5" i="6"/>
  <c r="I5" i="6"/>
  <c r="J5" i="6"/>
  <c r="K5" i="6"/>
  <c r="L5" i="6"/>
  <c r="M5" i="6"/>
  <c r="N5" i="6"/>
  <c r="B585" i="6"/>
  <c r="B584" i="6"/>
  <c r="B583" i="6"/>
  <c r="B582" i="6"/>
  <c r="B581" i="6"/>
  <c r="B580" i="6"/>
  <c r="B579" i="6"/>
  <c r="B578" i="6"/>
  <c r="B577" i="6"/>
  <c r="B576" i="6"/>
  <c r="B575" i="6"/>
  <c r="B574" i="6"/>
  <c r="B573" i="6"/>
  <c r="B572" i="6"/>
  <c r="B571" i="6"/>
  <c r="B570" i="6"/>
  <c r="B569" i="6"/>
  <c r="B568" i="6"/>
  <c r="B567" i="6"/>
  <c r="B566" i="6"/>
  <c r="B565" i="6"/>
  <c r="B564" i="6"/>
  <c r="B563" i="6"/>
  <c r="B562" i="6"/>
  <c r="B561" i="6"/>
  <c r="B560" i="6"/>
  <c r="B559" i="6"/>
  <c r="B558" i="6"/>
  <c r="B557" i="6"/>
  <c r="B556" i="6"/>
  <c r="B555" i="6"/>
  <c r="B554" i="6"/>
  <c r="B553" i="6"/>
  <c r="B552" i="6"/>
  <c r="B551" i="6"/>
  <c r="B550" i="6"/>
  <c r="B549" i="6"/>
  <c r="B548" i="6"/>
  <c r="B547" i="6"/>
  <c r="B546" i="6"/>
  <c r="B545" i="6"/>
  <c r="B544" i="6"/>
  <c r="B543" i="6"/>
  <c r="B542" i="6"/>
  <c r="B541" i="6"/>
  <c r="B540" i="6"/>
  <c r="B539" i="6"/>
  <c r="B538" i="6"/>
  <c r="B537" i="6"/>
  <c r="B536" i="6"/>
  <c r="B535" i="6"/>
  <c r="B534" i="6"/>
  <c r="B533" i="6"/>
  <c r="B532" i="6"/>
  <c r="B531" i="6"/>
  <c r="C530" i="6"/>
  <c r="B530" i="6"/>
  <c r="C529" i="6"/>
  <c r="B526" i="6"/>
  <c r="B525" i="6"/>
  <c r="B524" i="6"/>
  <c r="B523" i="6"/>
  <c r="B522" i="6"/>
  <c r="B521" i="6"/>
  <c r="B520" i="6"/>
  <c r="B519" i="6"/>
  <c r="B518" i="6"/>
  <c r="B517" i="6"/>
  <c r="B516" i="6"/>
  <c r="B515" i="6"/>
  <c r="B514" i="6"/>
  <c r="B513" i="6"/>
  <c r="B512" i="6"/>
  <c r="B511" i="6"/>
  <c r="B510" i="6"/>
  <c r="B509" i="6"/>
  <c r="B508" i="6"/>
  <c r="B507" i="6"/>
  <c r="B506" i="6"/>
  <c r="B505" i="6"/>
  <c r="B504" i="6"/>
  <c r="C503" i="6"/>
  <c r="B503" i="6"/>
  <c r="C502" i="6"/>
  <c r="B499" i="6"/>
  <c r="B498" i="6"/>
  <c r="B497" i="6"/>
  <c r="B496" i="6"/>
  <c r="B495" i="6"/>
  <c r="B494" i="6"/>
  <c r="B493" i="6"/>
  <c r="B492" i="6"/>
  <c r="B491" i="6"/>
  <c r="B490" i="6"/>
  <c r="B489" i="6"/>
  <c r="B488" i="6"/>
  <c r="B487" i="6"/>
  <c r="B486" i="6"/>
  <c r="B485" i="6"/>
  <c r="B484" i="6"/>
  <c r="B483" i="6"/>
  <c r="B482" i="6"/>
  <c r="B481" i="6"/>
  <c r="B480" i="6"/>
  <c r="B479" i="6"/>
  <c r="B478" i="6"/>
  <c r="B477" i="6"/>
  <c r="C476" i="6"/>
  <c r="B476" i="6"/>
  <c r="C475" i="6"/>
  <c r="B472" i="6"/>
  <c r="B471" i="6"/>
  <c r="B470" i="6"/>
  <c r="B469" i="6"/>
  <c r="B468" i="6"/>
  <c r="B467" i="6"/>
  <c r="B466" i="6"/>
  <c r="B465" i="6"/>
  <c r="B464" i="6"/>
  <c r="B463" i="6"/>
  <c r="B462" i="6"/>
  <c r="B461" i="6"/>
  <c r="B460" i="6"/>
  <c r="B459" i="6"/>
  <c r="B458" i="6"/>
  <c r="B457" i="6"/>
  <c r="B456" i="6"/>
  <c r="B455" i="6"/>
  <c r="B454" i="6"/>
  <c r="B453" i="6"/>
  <c r="B452" i="6"/>
  <c r="B451" i="6"/>
  <c r="B450" i="6"/>
  <c r="C449" i="6"/>
  <c r="B449" i="6"/>
  <c r="C448" i="6"/>
  <c r="B445" i="6"/>
  <c r="B444" i="6"/>
  <c r="B443" i="6"/>
  <c r="B442" i="6"/>
  <c r="B441" i="6"/>
  <c r="B440" i="6"/>
  <c r="B439" i="6"/>
  <c r="B438" i="6"/>
  <c r="B437" i="6"/>
  <c r="B436" i="6"/>
  <c r="B435" i="6"/>
  <c r="B434" i="6"/>
  <c r="B433" i="6"/>
  <c r="B432" i="6"/>
  <c r="B431" i="6"/>
  <c r="B430" i="6"/>
  <c r="B429" i="6"/>
  <c r="B428" i="6"/>
  <c r="B427" i="6"/>
  <c r="B426" i="6"/>
  <c r="B425" i="6"/>
  <c r="B424" i="6"/>
  <c r="B423" i="6"/>
  <c r="C422" i="6"/>
  <c r="B422" i="6"/>
  <c r="B418" i="6"/>
  <c r="B417" i="6"/>
  <c r="B416" i="6"/>
  <c r="B415" i="6"/>
  <c r="B414" i="6"/>
  <c r="B413" i="6"/>
  <c r="B412" i="6"/>
  <c r="B411" i="6"/>
  <c r="B410" i="6"/>
  <c r="B409" i="6"/>
  <c r="B408" i="6"/>
  <c r="B407" i="6"/>
  <c r="B406" i="6"/>
  <c r="B405" i="6"/>
  <c r="B404" i="6"/>
  <c r="B403" i="6"/>
  <c r="B402" i="6"/>
  <c r="B401" i="6"/>
  <c r="B400" i="6"/>
  <c r="B399" i="6"/>
  <c r="B398" i="6"/>
  <c r="B397" i="6"/>
  <c r="B396" i="6"/>
  <c r="C395" i="6"/>
  <c r="B395" i="6"/>
  <c r="C394" i="6"/>
  <c r="C421" i="6" s="1"/>
  <c r="B391" i="6"/>
  <c r="B390" i="6"/>
  <c r="B389" i="6"/>
  <c r="B388" i="6"/>
  <c r="B387" i="6"/>
  <c r="B386" i="6"/>
  <c r="B385" i="6"/>
  <c r="B384" i="6"/>
  <c r="B383" i="6"/>
  <c r="B382" i="6"/>
  <c r="B381" i="6"/>
  <c r="B380" i="6"/>
  <c r="B379" i="6"/>
  <c r="B378" i="6"/>
  <c r="B377" i="6"/>
  <c r="B376" i="6"/>
  <c r="B375" i="6"/>
  <c r="B374" i="6"/>
  <c r="B373" i="6"/>
  <c r="B372" i="6"/>
  <c r="B371" i="6"/>
  <c r="B370" i="6"/>
  <c r="B369" i="6"/>
  <c r="C368" i="6"/>
  <c r="B368" i="6"/>
  <c r="C367" i="6"/>
  <c r="B367" i="6"/>
  <c r="B364" i="6"/>
  <c r="B363" i="6"/>
  <c r="B362" i="6"/>
  <c r="B361" i="6"/>
  <c r="B360" i="6"/>
  <c r="B359" i="6"/>
  <c r="B358" i="6"/>
  <c r="B357" i="6"/>
  <c r="B356" i="6"/>
  <c r="B355" i="6"/>
  <c r="B354" i="6"/>
  <c r="B353" i="6"/>
  <c r="B352" i="6"/>
  <c r="B351" i="6"/>
  <c r="B350" i="6"/>
  <c r="B349" i="6"/>
  <c r="B348" i="6"/>
  <c r="B347" i="6"/>
  <c r="B346" i="6"/>
  <c r="B345" i="6"/>
  <c r="B344" i="6"/>
  <c r="B343" i="6"/>
  <c r="B342" i="6"/>
  <c r="B341" i="6"/>
  <c r="C340" i="6"/>
  <c r="B337" i="6"/>
  <c r="B336" i="6"/>
  <c r="B335" i="6"/>
  <c r="B334" i="6"/>
  <c r="B333" i="6"/>
  <c r="B332" i="6"/>
  <c r="B331" i="6"/>
  <c r="B330" i="6"/>
  <c r="B329" i="6"/>
  <c r="B328" i="6"/>
  <c r="B327" i="6"/>
  <c r="B326" i="6"/>
  <c r="B325" i="6"/>
  <c r="B324" i="6"/>
  <c r="B323" i="6"/>
  <c r="B322" i="6"/>
  <c r="B321" i="6"/>
  <c r="B320" i="6"/>
  <c r="B319" i="6"/>
  <c r="B318" i="6"/>
  <c r="B317" i="6"/>
  <c r="B316" i="6"/>
  <c r="B315" i="6"/>
  <c r="C314" i="6"/>
  <c r="B314" i="6"/>
  <c r="C313" i="6"/>
  <c r="B310" i="6"/>
  <c r="B309" i="6"/>
  <c r="B308" i="6"/>
  <c r="B307" i="6"/>
  <c r="B306" i="6"/>
  <c r="B305" i="6"/>
  <c r="B304" i="6"/>
  <c r="B303" i="6"/>
  <c r="B302" i="6"/>
  <c r="B301" i="6"/>
  <c r="B300" i="6"/>
  <c r="B299" i="6"/>
  <c r="B298" i="6"/>
  <c r="B297" i="6"/>
  <c r="B296" i="6"/>
  <c r="B295" i="6"/>
  <c r="B294" i="6"/>
  <c r="B293" i="6"/>
  <c r="B292" i="6"/>
  <c r="B291" i="6"/>
  <c r="B290" i="6"/>
  <c r="B289" i="6"/>
  <c r="B288" i="6"/>
  <c r="C287" i="6"/>
  <c r="B287" i="6"/>
  <c r="C286" i="6"/>
  <c r="B283" i="6"/>
  <c r="B282" i="6"/>
  <c r="B281" i="6"/>
  <c r="B280" i="6"/>
  <c r="B279" i="6"/>
  <c r="B278" i="6"/>
  <c r="B277" i="6"/>
  <c r="B276" i="6"/>
  <c r="B275" i="6"/>
  <c r="B274" i="6"/>
  <c r="B273" i="6"/>
  <c r="B272" i="6"/>
  <c r="B271" i="6"/>
  <c r="B270" i="6"/>
  <c r="B269" i="6"/>
  <c r="B268" i="6"/>
  <c r="B267" i="6"/>
  <c r="B266" i="6"/>
  <c r="B265" i="6"/>
  <c r="B264" i="6"/>
  <c r="B263" i="6"/>
  <c r="B262" i="6"/>
  <c r="B261" i="6"/>
  <c r="C260" i="6"/>
  <c r="B260" i="6"/>
  <c r="C259" i="6"/>
  <c r="C247" i="6"/>
  <c r="C246" i="6"/>
  <c r="B243" i="6"/>
  <c r="B242" i="6"/>
  <c r="B241" i="6"/>
  <c r="B240" i="6"/>
  <c r="C239" i="6"/>
  <c r="B239" i="6"/>
  <c r="C238" i="6"/>
  <c r="B234" i="6"/>
  <c r="B233" i="6"/>
  <c r="B232" i="6"/>
  <c r="B231" i="6"/>
  <c r="B230" i="6"/>
  <c r="C229" i="6"/>
  <c r="B226" i="6"/>
  <c r="B225" i="6"/>
  <c r="B224" i="6"/>
  <c r="B223" i="6"/>
  <c r="B222" i="6"/>
  <c r="B218" i="6"/>
  <c r="B217" i="6"/>
  <c r="B216" i="6"/>
  <c r="B215" i="6"/>
  <c r="B214" i="6"/>
  <c r="C71" i="6"/>
  <c r="C61" i="6"/>
  <c r="C51" i="6"/>
  <c r="C41" i="6"/>
  <c r="B37" i="6"/>
  <c r="B36" i="6"/>
  <c r="B35" i="6"/>
  <c r="B34" i="6"/>
  <c r="B33" i="6"/>
  <c r="C32" i="6"/>
  <c r="B32" i="6"/>
  <c r="C31" i="6"/>
  <c r="B28" i="6"/>
  <c r="B27" i="6"/>
  <c r="B26" i="6"/>
  <c r="B25" i="6"/>
  <c r="B24" i="6"/>
  <c r="C23" i="6"/>
  <c r="B23" i="6"/>
  <c r="C22" i="6"/>
  <c r="B19" i="6"/>
  <c r="B18" i="6"/>
  <c r="B17" i="6"/>
  <c r="B16" i="6"/>
  <c r="B15" i="6"/>
  <c r="C14" i="6"/>
  <c r="B14" i="6"/>
  <c r="C13" i="6"/>
  <c r="C10" i="6"/>
  <c r="B10" i="6"/>
  <c r="C9" i="6"/>
  <c r="B9" i="6"/>
  <c r="C8" i="6"/>
  <c r="B8" i="6"/>
  <c r="C7" i="6"/>
  <c r="B7" i="6"/>
  <c r="C6" i="6"/>
  <c r="B6" i="6"/>
  <c r="C5" i="6"/>
  <c r="B5" i="6"/>
  <c r="C4" i="6"/>
  <c r="AD252" i="1"/>
  <c r="S252" i="1"/>
  <c r="T252" i="1"/>
  <c r="U252" i="1"/>
  <c r="V252" i="1"/>
  <c r="W252" i="1"/>
  <c r="X252" i="1"/>
  <c r="Y252" i="1"/>
  <c r="Z252" i="1"/>
  <c r="AA252" i="1"/>
  <c r="AB252" i="1"/>
  <c r="AC252" i="1"/>
  <c r="S253" i="1"/>
  <c r="T253" i="1"/>
  <c r="U253" i="1"/>
  <c r="V253" i="1"/>
  <c r="W253" i="1"/>
  <c r="X253" i="1"/>
  <c r="Y253" i="1"/>
  <c r="Z253" i="1"/>
  <c r="AA253" i="1"/>
  <c r="AB253" i="1"/>
  <c r="AC253" i="1"/>
  <c r="AD253" i="1"/>
  <c r="AD237" i="1"/>
  <c r="AD238" i="1"/>
  <c r="S237" i="1"/>
  <c r="T237" i="1"/>
  <c r="U237" i="1"/>
  <c r="V237" i="1"/>
  <c r="W237" i="1"/>
  <c r="X237" i="1"/>
  <c r="Y237" i="1"/>
  <c r="Z237" i="1"/>
  <c r="AA237" i="1"/>
  <c r="AB237" i="1"/>
  <c r="AC237" i="1"/>
  <c r="S238" i="1"/>
  <c r="T238" i="1"/>
  <c r="U238" i="1"/>
  <c r="V238" i="1"/>
  <c r="W238" i="1"/>
  <c r="X238" i="1"/>
  <c r="Y238" i="1"/>
  <c r="Z238" i="1"/>
  <c r="AA238" i="1"/>
  <c r="AB238" i="1"/>
  <c r="AC238" i="1"/>
  <c r="R237" i="1"/>
  <c r="N689" i="1"/>
  <c r="N648" i="1"/>
  <c r="N608" i="1"/>
  <c r="N568" i="1"/>
  <c r="N528" i="1"/>
  <c r="N488" i="1"/>
  <c r="N448" i="1"/>
  <c r="N409" i="1"/>
  <c r="N369" i="1"/>
  <c r="N329" i="1"/>
  <c r="N289" i="1"/>
  <c r="N273" i="1"/>
  <c r="N253" i="1"/>
  <c r="N234" i="1"/>
  <c r="N213" i="1"/>
  <c r="O229" i="6" s="1"/>
  <c r="N204" i="1"/>
  <c r="N195" i="1"/>
  <c r="N149" i="1"/>
  <c r="O71" i="6" s="1"/>
  <c r="N104" i="1"/>
  <c r="O61" i="6" s="1"/>
  <c r="N59" i="1"/>
  <c r="O51" i="6" s="1"/>
  <c r="N15" i="1"/>
  <c r="O132" i="6" s="1"/>
  <c r="AD248" i="1"/>
  <c r="AD233" i="1"/>
  <c r="R253" i="1"/>
  <c r="R252" i="1"/>
  <c r="R238" i="1"/>
  <c r="O13" i="6" l="1"/>
  <c r="O31" i="6"/>
  <c r="O213" i="6"/>
  <c r="O158" i="6"/>
  <c r="O119" i="6"/>
  <c r="O91" i="6"/>
  <c r="O100" i="6"/>
  <c r="O221" i="6"/>
  <c r="O82" i="6"/>
  <c r="O109" i="6"/>
  <c r="O22" i="6"/>
  <c r="O202" i="6"/>
  <c r="O145" i="6"/>
  <c r="O4" i="6"/>
  <c r="O182" i="6"/>
  <c r="O172" i="6"/>
  <c r="O192" i="6"/>
  <c r="O41" i="6"/>
</calcChain>
</file>

<file path=xl/sharedStrings.xml><?xml version="1.0" encoding="utf-8"?>
<sst xmlns="http://schemas.openxmlformats.org/spreadsheetml/2006/main" count="1818" uniqueCount="233">
  <si>
    <t>ANNUAL HEATING LOADS</t>
  </si>
  <si>
    <t>ESP</t>
  </si>
  <si>
    <t>BLAST</t>
  </si>
  <si>
    <t>DOE2</t>
  </si>
  <si>
    <t>SRES/SUN</t>
  </si>
  <si>
    <t>SERIRES</t>
  </si>
  <si>
    <t>S3PAS</t>
  </si>
  <si>
    <t>TRNSYS</t>
  </si>
  <si>
    <t>TASE</t>
  </si>
  <si>
    <t>UK-DMU</t>
  </si>
  <si>
    <t>US/IT</t>
  </si>
  <si>
    <t>USA</t>
  </si>
  <si>
    <t>UK-BRE</t>
  </si>
  <si>
    <t>SPAIN</t>
  </si>
  <si>
    <t>BEL/UK</t>
  </si>
  <si>
    <t>FINLAND</t>
  </si>
  <si>
    <t>CASE</t>
  </si>
  <si>
    <t>MWh</t>
  </si>
  <si>
    <t>600</t>
  </si>
  <si>
    <t>610</t>
  </si>
  <si>
    <t>620</t>
  </si>
  <si>
    <t>630</t>
  </si>
  <si>
    <t>640</t>
  </si>
  <si>
    <t>ANNUAL COOLING [MWH]</t>
  </si>
  <si>
    <t>650</t>
  </si>
  <si>
    <t>900</t>
  </si>
  <si>
    <t>910</t>
  </si>
  <si>
    <t>920</t>
  </si>
  <si>
    <t>930</t>
  </si>
  <si>
    <t>940</t>
  </si>
  <si>
    <t>950</t>
  </si>
  <si>
    <t>960</t>
  </si>
  <si>
    <t>195</t>
  </si>
  <si>
    <t>200</t>
  </si>
  <si>
    <t>210</t>
  </si>
  <si>
    <t>215</t>
  </si>
  <si>
    <t>220</t>
  </si>
  <si>
    <t>230</t>
  </si>
  <si>
    <t>240</t>
  </si>
  <si>
    <t>250</t>
  </si>
  <si>
    <t>270</t>
  </si>
  <si>
    <t>280</t>
  </si>
  <si>
    <t>290</t>
  </si>
  <si>
    <t>300</t>
  </si>
  <si>
    <t>310</t>
  </si>
  <si>
    <t>320</t>
  </si>
  <si>
    <t>395</t>
  </si>
  <si>
    <t>400</t>
  </si>
  <si>
    <t>410</t>
  </si>
  <si>
    <t>420</t>
  </si>
  <si>
    <t>430</t>
  </si>
  <si>
    <t>440</t>
  </si>
  <si>
    <t>800</t>
  </si>
  <si>
    <t>810</t>
  </si>
  <si>
    <t>CASE#</t>
  </si>
  <si>
    <t>ANNUAL HOURLY INTEGRATED PEAK HEATING LOADS</t>
  </si>
  <si>
    <t>CODENAME:</t>
  </si>
  <si>
    <t>COUNTRY:</t>
  </si>
  <si>
    <t>ANNUAL HOURLY INTEGRATED PEAK COOLING LOADS</t>
  </si>
  <si>
    <t>FREE-FLOAT TEMPERATURE OUTPUT</t>
  </si>
  <si>
    <t>MAXIMUM ANNUAL HOURLY ZONE TEMPERATURE (C)</t>
  </si>
  <si>
    <t>TEMP (C)</t>
  </si>
  <si>
    <t>600FF</t>
  </si>
  <si>
    <t>900FF</t>
  </si>
  <si>
    <t>650FF</t>
  </si>
  <si>
    <t>950FF</t>
  </si>
  <si>
    <t>MINIMUM ANNUAL HOURLY ZONE TEMPERATURE (C)</t>
  </si>
  <si>
    <t>AVERAGE ANNUAL HOURLY ZONE TEMPERATURE (C)</t>
  </si>
  <si>
    <t>SOLAR RADIATION</t>
  </si>
  <si>
    <t xml:space="preserve">ANNUAL INCIDENT TOTAL </t>
  </si>
  <si>
    <t>CASE 600</t>
  </si>
  <si>
    <t>DOE2.1D</t>
  </si>
  <si>
    <t>USA/IT</t>
  </si>
  <si>
    <t>SURFACE</t>
  </si>
  <si>
    <t>kWh/m2</t>
  </si>
  <si>
    <t>=</t>
  </si>
  <si>
    <t>ANNUAL TRANSMISSIVITY COEFFICIENT OF WINDOWS</t>
  </si>
  <si>
    <t>NORTH</t>
  </si>
  <si>
    <t>(ANNUAL UNSHADED TRANSMITTED SOLRAD)/(ANNUAL UNSHADED INCIDENT SOLRAD)</t>
  </si>
  <si>
    <t>EAST</t>
  </si>
  <si>
    <t>WEST</t>
  </si>
  <si>
    <t>SUNCODE</t>
  </si>
  <si>
    <t>SOUTH</t>
  </si>
  <si>
    <t>UK</t>
  </si>
  <si>
    <t>HORZ.</t>
  </si>
  <si>
    <t xml:space="preserve">UNSHADED ANNUAL TRANSMITTED </t>
  </si>
  <si>
    <t>ANNUAL SHADING COEFFICIENT OF WINDOW SHADING DEVICES: OVERHANGS &amp; FINS</t>
  </si>
  <si>
    <t>(1-(ANNUAL SHADED TRANSMITTED SOLRAD)/(ANNUAL UNSHADED TRANSMITTED SOLRAD))</t>
  </si>
  <si>
    <t xml:space="preserve"> </t>
  </si>
  <si>
    <t xml:space="preserve">SHADED ANNUAL TRANSMITTED </t>
  </si>
  <si>
    <t>HOURLY INCIDENT SOLAR RADIATION CLOUDY DAY, MARCH 5</t>
  </si>
  <si>
    <t>SOUTH SURFACE</t>
  </si>
  <si>
    <t xml:space="preserve">    HOUR</t>
  </si>
  <si>
    <t>Wh/m2</t>
  </si>
  <si>
    <t>WEST SURFACE</t>
  </si>
  <si>
    <t>HOURLY INCIDENT SOLAR RADIATION, CLEAR DAY, JULY 27</t>
  </si>
  <si>
    <t>HOURLY FREE FLOAT TEMPERATURE DATA</t>
  </si>
  <si>
    <t>CASE 600FF JAN 4</t>
  </si>
  <si>
    <t xml:space="preserve"> TEMP (C)</t>
  </si>
  <si>
    <t>CASE 900FF JAN 4</t>
  </si>
  <si>
    <t>CASE 650FF JULY 27</t>
  </si>
  <si>
    <t>CASE 950FF JULY 27</t>
  </si>
  <si>
    <t>HOURLY HEATING &amp; COOLING LOAD DATA</t>
  </si>
  <si>
    <t>CASE 600 JAN 4</t>
  </si>
  <si>
    <t>[USE (-) FOR COOLING]</t>
  </si>
  <si>
    <t>kWh</t>
  </si>
  <si>
    <t>CASE 900 JAN 4</t>
  </si>
  <si>
    <t>FREE-FLOAT CASES</t>
  </si>
  <si>
    <t>HOURLY ANNUAL ZONE TEMPERATURE BIN DATA</t>
  </si>
  <si>
    <t>CASE 900FF</t>
  </si>
  <si>
    <t># HOURS</t>
  </si>
  <si>
    <t xml:space="preserve"> ========</t>
  </si>
  <si>
    <t>620WEST</t>
  </si>
  <si>
    <t>600SOUTH</t>
  </si>
  <si>
    <t>630/620 W</t>
  </si>
  <si>
    <t>610/600 S</t>
  </si>
  <si>
    <t>630WEST</t>
  </si>
  <si>
    <t>610SOUTH</t>
  </si>
  <si>
    <t>年間積算日射量（全天）</t>
    <rPh sb="0" eb="2">
      <t>ねんかん</t>
    </rPh>
    <rPh sb="2" eb="4">
      <t>せきさん</t>
    </rPh>
    <rPh sb="4" eb="6">
      <t>にっしゃ</t>
    </rPh>
    <rPh sb="6" eb="7">
      <t>りょう</t>
    </rPh>
    <rPh sb="8" eb="10">
      <t>ぜんてん</t>
    </rPh>
    <phoneticPr fontId="0" type="noConversion"/>
  </si>
  <si>
    <t>年間積算透過日射量（全天、庇なし）</t>
    <rPh sb="0" eb="2">
      <t>ねんかん</t>
    </rPh>
    <rPh sb="2" eb="4">
      <t>せきさん</t>
    </rPh>
    <rPh sb="4" eb="6">
      <t>とうか</t>
    </rPh>
    <rPh sb="6" eb="8">
      <t>にっしゃ</t>
    </rPh>
    <rPh sb="8" eb="9">
      <t>りょう</t>
    </rPh>
    <rPh sb="10" eb="12">
      <t>ぜんてん</t>
    </rPh>
    <rPh sb="13" eb="14">
      <t>ひさし</t>
    </rPh>
    <phoneticPr fontId="0" type="noConversion"/>
  </si>
  <si>
    <t>年間積算透過日射量（全天、庇あり）</t>
    <rPh sb="0" eb="2">
      <t>ねんかん</t>
    </rPh>
    <rPh sb="2" eb="4">
      <t>せきさん</t>
    </rPh>
    <rPh sb="4" eb="6">
      <t>とうか</t>
    </rPh>
    <rPh sb="6" eb="8">
      <t>にっしゃ</t>
    </rPh>
    <rPh sb="8" eb="9">
      <t>りょう</t>
    </rPh>
    <rPh sb="10" eb="12">
      <t>ぜんてん</t>
    </rPh>
    <rPh sb="13" eb="14">
      <t>ひさし</t>
    </rPh>
    <phoneticPr fontId="0" type="noConversion"/>
  </si>
  <si>
    <t>窓の日射透過係数　→自動演算</t>
    <rPh sb="0" eb="1">
      <t>まど</t>
    </rPh>
    <rPh sb="2" eb="4">
      <t>にっしゃ</t>
    </rPh>
    <rPh sb="4" eb="6">
      <t>とうか</t>
    </rPh>
    <rPh sb="6" eb="8">
      <t>けいすう</t>
    </rPh>
    <rPh sb="10" eb="12">
      <t>じどう</t>
    </rPh>
    <rPh sb="12" eb="14">
      <t>えんざん</t>
    </rPh>
    <phoneticPr fontId="0" type="noConversion"/>
  </si>
  <si>
    <t>窓の庇による日射遮蔽係数　→自動演算</t>
    <rPh sb="0" eb="1">
      <t>まど</t>
    </rPh>
    <rPh sb="2" eb="3">
      <t>ひさし</t>
    </rPh>
    <rPh sb="6" eb="8">
      <t>にっしゃ</t>
    </rPh>
    <rPh sb="8" eb="10">
      <t>しゃへい</t>
    </rPh>
    <rPh sb="10" eb="12">
      <t>けいすう</t>
    </rPh>
    <phoneticPr fontId="0" type="noConversion"/>
  </si>
  <si>
    <t>最大暖房負荷</t>
    <rPh sb="0" eb="2">
      <t>さいだい</t>
    </rPh>
    <rPh sb="2" eb="4">
      <t>だんぼう</t>
    </rPh>
    <rPh sb="4" eb="6">
      <t>ふか</t>
    </rPh>
    <phoneticPr fontId="0" type="noConversion"/>
  </si>
  <si>
    <t>最大冷房負荷</t>
    <rPh sb="0" eb="2">
      <t>さいだい</t>
    </rPh>
    <rPh sb="2" eb="4">
      <t>れいぼう</t>
    </rPh>
    <rPh sb="4" eb="6">
      <t>ふか</t>
    </rPh>
    <phoneticPr fontId="0" type="noConversion"/>
  </si>
  <si>
    <t>自然室温</t>
    <rPh sb="0" eb="2">
      <t>しぜん</t>
    </rPh>
    <rPh sb="2" eb="4">
      <t>しつおん</t>
    </rPh>
    <phoneticPr fontId="0" type="noConversion"/>
  </si>
  <si>
    <t>自然室温頻度分布（Case 900FF）</t>
    <rPh sb="0" eb="2">
      <t>しぜん</t>
    </rPh>
    <rPh sb="2" eb="4">
      <t>しつおん</t>
    </rPh>
    <rPh sb="4" eb="6">
      <t>ひんど</t>
    </rPh>
    <rPh sb="6" eb="8">
      <t>ぶんぷ</t>
    </rPh>
    <phoneticPr fontId="0" type="noConversion"/>
  </si>
  <si>
    <r>
      <rPr>
        <sz val="12"/>
        <color indexed="10"/>
        <rFont val="ＭＳ Ｐゴシック"/>
        <family val="3"/>
        <charset val="128"/>
      </rPr>
      <t>代表日</t>
    </r>
    <r>
      <rPr>
        <sz val="12"/>
        <color indexed="10"/>
        <rFont val="Helv"/>
        <family val="2"/>
      </rPr>
      <t>1/4</t>
    </r>
    <r>
      <rPr>
        <sz val="12"/>
        <color indexed="10"/>
        <rFont val="ＭＳ Ｐゴシック"/>
        <family val="3"/>
        <charset val="128"/>
      </rPr>
      <t>の冷暖房負荷（</t>
    </r>
    <r>
      <rPr>
        <sz val="12"/>
        <color indexed="10"/>
        <rFont val="Helv"/>
        <family val="2"/>
      </rPr>
      <t>Case 900</t>
    </r>
    <r>
      <rPr>
        <sz val="12"/>
        <color indexed="10"/>
        <rFont val="ＭＳ Ｐゴシック"/>
        <family val="3"/>
        <charset val="128"/>
      </rPr>
      <t>）</t>
    </r>
    <rPh sb="0" eb="2">
      <t>だいひょう</t>
    </rPh>
    <rPh sb="2" eb="3">
      <t>び</t>
    </rPh>
    <rPh sb="7" eb="10">
      <t>れいだんぼう</t>
    </rPh>
    <rPh sb="10" eb="12">
      <t>ふか</t>
    </rPh>
    <phoneticPr fontId="0" type="noConversion"/>
  </si>
  <si>
    <r>
      <rPr>
        <sz val="12"/>
        <color indexed="10"/>
        <rFont val="ＭＳ Ｐゴシック"/>
        <family val="3"/>
        <charset val="128"/>
      </rPr>
      <t>代表日</t>
    </r>
    <r>
      <rPr>
        <sz val="12"/>
        <color indexed="10"/>
        <rFont val="Helv"/>
        <family val="2"/>
      </rPr>
      <t>1/4</t>
    </r>
    <r>
      <rPr>
        <sz val="12"/>
        <color indexed="10"/>
        <rFont val="ＭＳ Ｐゴシック"/>
        <family val="3"/>
        <charset val="128"/>
      </rPr>
      <t>の冷暖房負荷（</t>
    </r>
    <r>
      <rPr>
        <sz val="12"/>
        <color indexed="10"/>
        <rFont val="Helv"/>
        <family val="2"/>
      </rPr>
      <t>Case 600</t>
    </r>
    <r>
      <rPr>
        <sz val="12"/>
        <color indexed="10"/>
        <rFont val="ＭＳ Ｐゴシック"/>
        <family val="3"/>
        <charset val="128"/>
      </rPr>
      <t>）</t>
    </r>
    <rPh sb="0" eb="2">
      <t>だいひょう</t>
    </rPh>
    <rPh sb="2" eb="3">
      <t>び</t>
    </rPh>
    <rPh sb="7" eb="10">
      <t>れいだんぼう</t>
    </rPh>
    <rPh sb="10" eb="12">
      <t>ふか</t>
    </rPh>
    <phoneticPr fontId="0" type="noConversion"/>
  </si>
  <si>
    <r>
      <rPr>
        <sz val="12"/>
        <color indexed="10"/>
        <rFont val="ＭＳ Ｐゴシック"/>
        <family val="3"/>
        <charset val="128"/>
      </rPr>
      <t>代表日</t>
    </r>
    <r>
      <rPr>
        <sz val="12"/>
        <color indexed="10"/>
        <rFont val="Helv"/>
        <family val="2"/>
      </rPr>
      <t>7/27</t>
    </r>
    <r>
      <rPr>
        <sz val="12"/>
        <color indexed="10"/>
        <rFont val="ＭＳ Ｐゴシック"/>
        <family val="3"/>
        <charset val="128"/>
      </rPr>
      <t>の自然室温（</t>
    </r>
    <r>
      <rPr>
        <sz val="12"/>
        <color indexed="10"/>
        <rFont val="Helv"/>
        <family val="2"/>
      </rPr>
      <t>Case 950FF</t>
    </r>
    <r>
      <rPr>
        <sz val="12"/>
        <color indexed="10"/>
        <rFont val="ＭＳ Ｐゴシック"/>
        <family val="3"/>
        <charset val="128"/>
      </rPr>
      <t>）</t>
    </r>
    <rPh sb="0" eb="2">
      <t>だいひょう</t>
    </rPh>
    <rPh sb="2" eb="3">
      <t>び</t>
    </rPh>
    <rPh sb="8" eb="10">
      <t>しぜん</t>
    </rPh>
    <rPh sb="10" eb="12">
      <t>しつおん</t>
    </rPh>
    <phoneticPr fontId="0" type="noConversion"/>
  </si>
  <si>
    <r>
      <rPr>
        <sz val="12"/>
        <color indexed="10"/>
        <rFont val="ＭＳ Ｐゴシック"/>
        <family val="3"/>
        <charset val="128"/>
      </rPr>
      <t>代表日</t>
    </r>
    <r>
      <rPr>
        <sz val="12"/>
        <color indexed="10"/>
        <rFont val="Helv"/>
        <family val="2"/>
      </rPr>
      <t>1/4</t>
    </r>
    <r>
      <rPr>
        <sz val="12"/>
        <color indexed="10"/>
        <rFont val="ＭＳ Ｐゴシック"/>
        <family val="3"/>
        <charset val="128"/>
      </rPr>
      <t>の自然室温（</t>
    </r>
    <r>
      <rPr>
        <sz val="12"/>
        <color indexed="10"/>
        <rFont val="Helv"/>
        <family val="2"/>
      </rPr>
      <t>Case 900FF</t>
    </r>
    <r>
      <rPr>
        <sz val="12"/>
        <color indexed="10"/>
        <rFont val="ＭＳ Ｐゴシック"/>
        <family val="3"/>
        <charset val="128"/>
      </rPr>
      <t>）</t>
    </r>
    <rPh sb="0" eb="2">
      <t>だいひょう</t>
    </rPh>
    <rPh sb="2" eb="3">
      <t>び</t>
    </rPh>
    <rPh sb="7" eb="9">
      <t>しぜん</t>
    </rPh>
    <rPh sb="9" eb="11">
      <t>しつおん</t>
    </rPh>
    <phoneticPr fontId="0" type="noConversion"/>
  </si>
  <si>
    <r>
      <rPr>
        <sz val="12"/>
        <color indexed="10"/>
        <rFont val="ＭＳ Ｐゴシック"/>
        <family val="3"/>
        <charset val="128"/>
      </rPr>
      <t>晴天日</t>
    </r>
    <r>
      <rPr>
        <sz val="12"/>
        <color indexed="10"/>
        <rFont val="Helv"/>
        <family val="2"/>
      </rPr>
      <t>7/27</t>
    </r>
    <r>
      <rPr>
        <sz val="12"/>
        <color indexed="10"/>
        <rFont val="ＭＳ Ｐゴシック"/>
        <family val="3"/>
        <charset val="128"/>
      </rPr>
      <t>の西面日射量（</t>
    </r>
    <r>
      <rPr>
        <sz val="12"/>
        <color indexed="10"/>
        <rFont val="Helv"/>
        <family val="2"/>
      </rPr>
      <t>Case 600</t>
    </r>
    <r>
      <rPr>
        <sz val="12"/>
        <color indexed="10"/>
        <rFont val="ＭＳ Ｐゴシック"/>
        <family val="3"/>
        <charset val="128"/>
      </rPr>
      <t>）</t>
    </r>
    <rPh sb="0" eb="2">
      <t>せいてん</t>
    </rPh>
    <rPh sb="2" eb="3">
      <t>び</t>
    </rPh>
    <rPh sb="8" eb="9">
      <t>にし</t>
    </rPh>
    <rPh sb="9" eb="10">
      <t>めん</t>
    </rPh>
    <rPh sb="10" eb="12">
      <t>にっしゃ</t>
    </rPh>
    <rPh sb="12" eb="13">
      <t>りょう</t>
    </rPh>
    <phoneticPr fontId="0" type="noConversion"/>
  </si>
  <si>
    <r>
      <rPr>
        <sz val="12"/>
        <color indexed="10"/>
        <rFont val="ＭＳ Ｐゴシック"/>
        <family val="3"/>
        <charset val="128"/>
      </rPr>
      <t>晴天日</t>
    </r>
    <r>
      <rPr>
        <sz val="12"/>
        <color indexed="10"/>
        <rFont val="Helv"/>
        <family val="2"/>
      </rPr>
      <t>7/27</t>
    </r>
    <r>
      <rPr>
        <sz val="12"/>
        <color indexed="10"/>
        <rFont val="ＭＳ Ｐゴシック"/>
        <family val="3"/>
        <charset val="128"/>
      </rPr>
      <t>の南面日射量（</t>
    </r>
    <r>
      <rPr>
        <sz val="12"/>
        <color indexed="10"/>
        <rFont val="Helv"/>
        <family val="2"/>
      </rPr>
      <t>Case 600</t>
    </r>
    <r>
      <rPr>
        <sz val="12"/>
        <color indexed="10"/>
        <rFont val="ＭＳ Ｐゴシック"/>
        <family val="3"/>
        <charset val="128"/>
      </rPr>
      <t>）</t>
    </r>
    <rPh sb="0" eb="2">
      <t>せいてん</t>
    </rPh>
    <rPh sb="2" eb="3">
      <t>び</t>
    </rPh>
    <rPh sb="8" eb="9">
      <t>みなみ</t>
    </rPh>
    <rPh sb="9" eb="10">
      <t>めん</t>
    </rPh>
    <rPh sb="10" eb="12">
      <t>にっしゃ</t>
    </rPh>
    <rPh sb="12" eb="13">
      <t>りょう</t>
    </rPh>
    <phoneticPr fontId="0" type="noConversion"/>
  </si>
  <si>
    <r>
      <rPr>
        <sz val="12"/>
        <color indexed="10"/>
        <rFont val="ＭＳ Ｐゴシック"/>
        <family val="3"/>
        <charset val="128"/>
      </rPr>
      <t>曇天日</t>
    </r>
    <r>
      <rPr>
        <sz val="12"/>
        <color indexed="10"/>
        <rFont val="Helv"/>
        <family val="2"/>
      </rPr>
      <t>3/5</t>
    </r>
    <r>
      <rPr>
        <sz val="12"/>
        <color indexed="10"/>
        <rFont val="ＭＳ Ｐゴシック"/>
        <family val="3"/>
        <charset val="128"/>
      </rPr>
      <t>の南面日射量（</t>
    </r>
    <r>
      <rPr>
        <sz val="12"/>
        <color indexed="10"/>
        <rFont val="Helv"/>
        <family val="2"/>
      </rPr>
      <t>Case 600</t>
    </r>
    <r>
      <rPr>
        <sz val="12"/>
        <color indexed="10"/>
        <rFont val="ＭＳ Ｐゴシック"/>
        <family val="3"/>
        <charset val="128"/>
      </rPr>
      <t>）</t>
    </r>
    <rPh sb="0" eb="2">
      <t>どんてん</t>
    </rPh>
    <rPh sb="2" eb="3">
      <t>び</t>
    </rPh>
    <rPh sb="7" eb="8">
      <t>みなみ</t>
    </rPh>
    <rPh sb="8" eb="9">
      <t>めん</t>
    </rPh>
    <rPh sb="9" eb="11">
      <t>にっしゃ</t>
    </rPh>
    <rPh sb="11" eb="12">
      <t>りょう</t>
    </rPh>
    <phoneticPr fontId="0" type="noConversion"/>
  </si>
  <si>
    <r>
      <rPr>
        <sz val="12"/>
        <color indexed="10"/>
        <rFont val="ＭＳ Ｐゴシック"/>
        <family val="3"/>
        <charset val="128"/>
      </rPr>
      <t>曇天日</t>
    </r>
    <r>
      <rPr>
        <sz val="12"/>
        <color indexed="10"/>
        <rFont val="Helv"/>
        <family val="2"/>
      </rPr>
      <t>3/5</t>
    </r>
    <r>
      <rPr>
        <sz val="12"/>
        <color indexed="10"/>
        <rFont val="ＭＳ Ｐゴシック"/>
        <family val="3"/>
        <charset val="128"/>
      </rPr>
      <t>の西面日射量（</t>
    </r>
    <r>
      <rPr>
        <sz val="12"/>
        <color indexed="10"/>
        <rFont val="Helv"/>
        <family val="2"/>
      </rPr>
      <t>Case 600</t>
    </r>
    <r>
      <rPr>
        <sz val="12"/>
        <color indexed="10"/>
        <rFont val="ＭＳ Ｐゴシック"/>
        <family val="3"/>
        <charset val="128"/>
      </rPr>
      <t>）</t>
    </r>
    <rPh sb="0" eb="2">
      <t>どんてん</t>
    </rPh>
    <rPh sb="2" eb="3">
      <t>び</t>
    </rPh>
    <rPh sb="7" eb="8">
      <t>にし</t>
    </rPh>
    <rPh sb="8" eb="9">
      <t>めん</t>
    </rPh>
    <rPh sb="9" eb="11">
      <t>にっしゃ</t>
    </rPh>
    <rPh sb="11" eb="12">
      <t>りょう</t>
    </rPh>
    <phoneticPr fontId="0" type="noConversion"/>
  </si>
  <si>
    <t>年間の暖房負荷、冷房負荷</t>
    <rPh sb="0" eb="2">
      <t>ねんかん</t>
    </rPh>
    <rPh sb="3" eb="5">
      <t>だんぼう</t>
    </rPh>
    <rPh sb="5" eb="7">
      <t>ふか</t>
    </rPh>
    <rPh sb="8" eb="10">
      <t>れいぼう</t>
    </rPh>
    <rPh sb="10" eb="12">
      <t>ふか</t>
    </rPh>
    <phoneticPr fontId="0" type="noConversion"/>
  </si>
  <si>
    <t>→自動演算セル</t>
    <rPh sb="1" eb="3">
      <t>じどう</t>
    </rPh>
    <rPh sb="3" eb="5">
      <t>えんざん</t>
    </rPh>
    <phoneticPr fontId="0" type="noConversion"/>
  </si>
  <si>
    <r>
      <rPr>
        <sz val="12"/>
        <rFont val="ＭＳ Ｐゴシック"/>
        <family val="3"/>
        <charset val="128"/>
      </rPr>
      <t>年間の暖房負荷</t>
    </r>
    <r>
      <rPr>
        <sz val="12"/>
        <rFont val="Helv"/>
        <family val="2"/>
      </rPr>
      <t xml:space="preserve"> [MWh]</t>
    </r>
    <phoneticPr fontId="7"/>
  </si>
  <si>
    <r>
      <rPr>
        <sz val="12"/>
        <rFont val="ＭＳ Ｐゴシック"/>
        <family val="3"/>
        <charset val="128"/>
      </rPr>
      <t>年間の冷房負荷</t>
    </r>
    <r>
      <rPr>
        <sz val="12"/>
        <rFont val="Helv"/>
        <family val="2"/>
      </rPr>
      <t xml:space="preserve"> [MWh]</t>
    </r>
    <rPh sb="3" eb="5">
      <t>レイボウ</t>
    </rPh>
    <rPh sb="5" eb="7">
      <t>フカ</t>
    </rPh>
    <phoneticPr fontId="7"/>
  </si>
  <si>
    <r>
      <rPr>
        <sz val="12"/>
        <rFont val="ＭＳ Ｐゴシック"/>
        <family val="3"/>
        <charset val="128"/>
      </rPr>
      <t>最大暖房負荷</t>
    </r>
    <r>
      <rPr>
        <sz val="12"/>
        <rFont val="Helv"/>
        <family val="2"/>
      </rPr>
      <t xml:space="preserve"> [kW]</t>
    </r>
    <phoneticPr fontId="7"/>
  </si>
  <si>
    <r>
      <rPr>
        <sz val="12"/>
        <rFont val="ＭＳ Ｐゴシック"/>
        <family val="3"/>
        <charset val="128"/>
      </rPr>
      <t>最大冷房負荷</t>
    </r>
    <r>
      <rPr>
        <sz val="12"/>
        <rFont val="Helv"/>
        <family val="2"/>
      </rPr>
      <t xml:space="preserve"> [kW]</t>
    </r>
    <rPh sb="2" eb="4">
      <t>レイボウ</t>
    </rPh>
    <phoneticPr fontId="7"/>
  </si>
  <si>
    <r>
      <rPr>
        <sz val="12"/>
        <rFont val="ＭＳ Ｐゴシック"/>
        <family val="3"/>
        <charset val="128"/>
      </rPr>
      <t>自然室温最大値</t>
    </r>
    <r>
      <rPr>
        <sz val="12"/>
        <rFont val="Helv"/>
        <family val="2"/>
      </rPr>
      <t xml:space="preserve"> [</t>
    </r>
    <r>
      <rPr>
        <sz val="12"/>
        <rFont val="ＭＳ Ｐゴシック"/>
        <family val="3"/>
        <charset val="128"/>
      </rPr>
      <t>℃</t>
    </r>
    <r>
      <rPr>
        <sz val="12"/>
        <rFont val="Helv"/>
        <family val="2"/>
      </rPr>
      <t>]</t>
    </r>
    <rPh sb="4" eb="7">
      <t>サイダイチ</t>
    </rPh>
    <phoneticPr fontId="7"/>
  </si>
  <si>
    <r>
      <rPr>
        <sz val="12"/>
        <rFont val="ＭＳ Ｐゴシック"/>
        <family val="3"/>
        <charset val="128"/>
      </rPr>
      <t>自然室温最小値</t>
    </r>
    <r>
      <rPr>
        <sz val="12"/>
        <rFont val="Helv"/>
        <family val="2"/>
      </rPr>
      <t xml:space="preserve"> [</t>
    </r>
    <r>
      <rPr>
        <sz val="12"/>
        <rFont val="ＭＳ Ｐゴシック"/>
        <family val="3"/>
        <charset val="128"/>
      </rPr>
      <t>℃</t>
    </r>
    <r>
      <rPr>
        <sz val="12"/>
        <rFont val="Helv"/>
        <family val="2"/>
      </rPr>
      <t>]</t>
    </r>
    <rPh sb="4" eb="7">
      <t>サイショウチ</t>
    </rPh>
    <phoneticPr fontId="7"/>
  </si>
  <si>
    <r>
      <rPr>
        <sz val="12"/>
        <rFont val="ＭＳ Ｐゴシック"/>
        <family val="3"/>
        <charset val="128"/>
      </rPr>
      <t>自然室温平均値</t>
    </r>
    <r>
      <rPr>
        <sz val="12"/>
        <rFont val="Helv"/>
        <family val="2"/>
      </rPr>
      <t xml:space="preserve"> [</t>
    </r>
    <r>
      <rPr>
        <sz val="12"/>
        <rFont val="ＭＳ Ｐゴシック"/>
        <family val="3"/>
        <charset val="128"/>
      </rPr>
      <t>℃</t>
    </r>
    <r>
      <rPr>
        <sz val="12"/>
        <rFont val="Helv"/>
        <family val="2"/>
      </rPr>
      <t>]</t>
    </r>
    <rPh sb="4" eb="7">
      <t>ヘイキンチ</t>
    </rPh>
    <phoneticPr fontId="7"/>
  </si>
  <si>
    <r>
      <rPr>
        <sz val="12"/>
        <rFont val="ＭＳ Ｐゴシック"/>
        <family val="3"/>
        <charset val="128"/>
      </rPr>
      <t>曇天日</t>
    </r>
    <r>
      <rPr>
        <sz val="12"/>
        <rFont val="Helv"/>
        <family val="2"/>
      </rPr>
      <t>3/5</t>
    </r>
    <r>
      <rPr>
        <sz val="12"/>
        <rFont val="ＭＳ Ｐゴシック"/>
        <family val="3"/>
        <charset val="128"/>
      </rPr>
      <t>の南面日射量（</t>
    </r>
    <r>
      <rPr>
        <sz val="12"/>
        <rFont val="Helv"/>
        <family val="2"/>
      </rPr>
      <t>Case 600</t>
    </r>
    <r>
      <rPr>
        <sz val="12"/>
        <rFont val="ＭＳ Ｐゴシック"/>
        <family val="3"/>
        <charset val="128"/>
      </rPr>
      <t>）</t>
    </r>
    <r>
      <rPr>
        <sz val="12"/>
        <rFont val="Helv"/>
        <family val="2"/>
      </rPr>
      <t xml:space="preserve"> [Wh/m2]</t>
    </r>
    <phoneticPr fontId="7"/>
  </si>
  <si>
    <r>
      <rPr>
        <sz val="12"/>
        <rFont val="ＭＳ Ｐゴシック"/>
        <family val="3"/>
        <charset val="128"/>
      </rPr>
      <t>曇天日</t>
    </r>
    <r>
      <rPr>
        <sz val="12"/>
        <rFont val="Helv"/>
        <family val="2"/>
      </rPr>
      <t>3/5</t>
    </r>
    <r>
      <rPr>
        <sz val="12"/>
        <rFont val="ＭＳ Ｐゴシック"/>
        <family val="3"/>
        <charset val="128"/>
      </rPr>
      <t>の西面日射量（</t>
    </r>
    <r>
      <rPr>
        <sz val="12"/>
        <rFont val="Helv"/>
        <family val="2"/>
      </rPr>
      <t>Case 600</t>
    </r>
    <r>
      <rPr>
        <sz val="12"/>
        <rFont val="ＭＳ Ｐゴシック"/>
        <family val="3"/>
        <charset val="128"/>
      </rPr>
      <t>）</t>
    </r>
    <r>
      <rPr>
        <sz val="12"/>
        <rFont val="Helv"/>
        <family val="2"/>
      </rPr>
      <t xml:space="preserve"> [Wh/m2]</t>
    </r>
    <rPh sb="7" eb="8">
      <t>ニシ</t>
    </rPh>
    <rPh sb="8" eb="9">
      <t>メン</t>
    </rPh>
    <phoneticPr fontId="7"/>
  </si>
  <si>
    <r>
      <rPr>
        <sz val="12"/>
        <rFont val="ＭＳ Ｐゴシック"/>
        <family val="3"/>
        <charset val="128"/>
      </rPr>
      <t>晴天日</t>
    </r>
    <r>
      <rPr>
        <sz val="12"/>
        <rFont val="Helv"/>
        <family val="2"/>
      </rPr>
      <t>7/27</t>
    </r>
    <r>
      <rPr>
        <sz val="12"/>
        <rFont val="ＭＳ Ｐゴシック"/>
        <family val="3"/>
        <charset val="128"/>
      </rPr>
      <t>の南面日射量（</t>
    </r>
    <r>
      <rPr>
        <sz val="12"/>
        <rFont val="Helv"/>
        <family val="2"/>
      </rPr>
      <t>Case 600</t>
    </r>
    <r>
      <rPr>
        <sz val="12"/>
        <rFont val="ＭＳ Ｐゴシック"/>
        <family val="3"/>
        <charset val="128"/>
      </rPr>
      <t>）</t>
    </r>
    <r>
      <rPr>
        <sz val="12"/>
        <rFont val="Helv"/>
        <family val="2"/>
      </rPr>
      <t xml:space="preserve"> [Wh/m2]</t>
    </r>
    <phoneticPr fontId="7"/>
  </si>
  <si>
    <r>
      <rPr>
        <sz val="12"/>
        <rFont val="ＭＳ Ｐゴシック"/>
        <family val="3"/>
        <charset val="128"/>
      </rPr>
      <t>晴天日</t>
    </r>
    <r>
      <rPr>
        <sz val="12"/>
        <rFont val="Helv"/>
        <family val="2"/>
      </rPr>
      <t>7/27</t>
    </r>
    <r>
      <rPr>
        <sz val="12"/>
        <rFont val="ＭＳ Ｐゴシック"/>
        <family val="3"/>
        <charset val="128"/>
      </rPr>
      <t>の西面日射量（</t>
    </r>
    <r>
      <rPr>
        <sz val="12"/>
        <rFont val="Helv"/>
        <family val="2"/>
      </rPr>
      <t>Case 600</t>
    </r>
    <r>
      <rPr>
        <sz val="12"/>
        <rFont val="ＭＳ Ｐゴシック"/>
        <family val="3"/>
        <charset val="128"/>
      </rPr>
      <t>）</t>
    </r>
    <r>
      <rPr>
        <sz val="12"/>
        <rFont val="Helv"/>
        <family val="2"/>
      </rPr>
      <t xml:space="preserve"> [Wh/m2]</t>
    </r>
    <phoneticPr fontId="7"/>
  </si>
  <si>
    <r>
      <rPr>
        <sz val="12"/>
        <color indexed="10"/>
        <rFont val="ＭＳ Ｐゴシック"/>
        <family val="3"/>
        <charset val="128"/>
      </rPr>
      <t>代表日</t>
    </r>
    <r>
      <rPr>
        <sz val="12"/>
        <color indexed="10"/>
        <rFont val="Helv"/>
        <family val="2"/>
      </rPr>
      <t>1/4</t>
    </r>
    <r>
      <rPr>
        <sz val="12"/>
        <color indexed="10"/>
        <rFont val="ＭＳ Ｐゴシック"/>
        <family val="3"/>
        <charset val="128"/>
      </rPr>
      <t>の自然室温（</t>
    </r>
    <r>
      <rPr>
        <sz val="12"/>
        <color indexed="10"/>
        <rFont val="Helv"/>
        <family val="2"/>
      </rPr>
      <t>Case 600FF</t>
    </r>
    <r>
      <rPr>
        <sz val="12"/>
        <color indexed="10"/>
        <rFont val="ＭＳ Ｐゴシック"/>
        <family val="3"/>
        <charset val="128"/>
      </rPr>
      <t>）</t>
    </r>
    <rPh sb="0" eb="2">
      <t>だいひょう</t>
    </rPh>
    <rPh sb="2" eb="3">
      <t>び</t>
    </rPh>
    <rPh sb="7" eb="9">
      <t>しぜん</t>
    </rPh>
    <rPh sb="9" eb="11">
      <t>しつおん</t>
    </rPh>
    <phoneticPr fontId="0" type="noConversion"/>
  </si>
  <si>
    <r>
      <rPr>
        <sz val="12"/>
        <rFont val="ＭＳ Ｐゴシック"/>
        <family val="3"/>
        <charset val="128"/>
      </rPr>
      <t>代表日</t>
    </r>
    <r>
      <rPr>
        <sz val="12"/>
        <rFont val="Helv"/>
        <family val="2"/>
      </rPr>
      <t>1/4</t>
    </r>
    <r>
      <rPr>
        <sz val="12"/>
        <rFont val="ＭＳ Ｐゴシック"/>
        <family val="3"/>
        <charset val="128"/>
      </rPr>
      <t>の自然室温（</t>
    </r>
    <r>
      <rPr>
        <sz val="12"/>
        <rFont val="Helv"/>
        <family val="2"/>
      </rPr>
      <t>Case 600FF</t>
    </r>
    <r>
      <rPr>
        <sz val="12"/>
        <rFont val="ＭＳ Ｐゴシック"/>
        <family val="3"/>
        <charset val="128"/>
      </rPr>
      <t>）</t>
    </r>
    <r>
      <rPr>
        <sz val="12"/>
        <rFont val="Helv"/>
        <family val="2"/>
      </rPr>
      <t xml:space="preserve"> [</t>
    </r>
    <r>
      <rPr>
        <sz val="12"/>
        <rFont val="ＭＳ Ｐゴシック"/>
        <family val="3"/>
        <charset val="128"/>
      </rPr>
      <t>℃</t>
    </r>
    <r>
      <rPr>
        <sz val="12"/>
        <rFont val="Helv"/>
        <family val="2"/>
      </rPr>
      <t>]</t>
    </r>
    <phoneticPr fontId="7"/>
  </si>
  <si>
    <r>
      <rPr>
        <sz val="12"/>
        <rFont val="ＭＳ Ｐゴシック"/>
        <family val="3"/>
        <charset val="128"/>
      </rPr>
      <t>代表日</t>
    </r>
    <r>
      <rPr>
        <sz val="12"/>
        <rFont val="Helv"/>
        <family val="2"/>
      </rPr>
      <t>1/4</t>
    </r>
    <r>
      <rPr>
        <sz val="12"/>
        <rFont val="ＭＳ Ｐゴシック"/>
        <family val="3"/>
        <charset val="128"/>
      </rPr>
      <t>の自然室温（</t>
    </r>
    <r>
      <rPr>
        <sz val="12"/>
        <rFont val="Helv"/>
        <family val="2"/>
      </rPr>
      <t>Case 900FF</t>
    </r>
    <r>
      <rPr>
        <sz val="12"/>
        <rFont val="ＭＳ Ｐゴシック"/>
        <family val="3"/>
        <charset val="128"/>
      </rPr>
      <t>）</t>
    </r>
    <r>
      <rPr>
        <sz val="12"/>
        <rFont val="Helv"/>
        <family val="2"/>
      </rPr>
      <t xml:space="preserve"> [</t>
    </r>
    <r>
      <rPr>
        <sz val="12"/>
        <rFont val="ＭＳ Ｐゴシック"/>
        <family val="3"/>
        <charset val="128"/>
      </rPr>
      <t>℃</t>
    </r>
    <r>
      <rPr>
        <sz val="12"/>
        <rFont val="Helv"/>
        <family val="2"/>
      </rPr>
      <t>]</t>
    </r>
    <phoneticPr fontId="7"/>
  </si>
  <si>
    <r>
      <rPr>
        <sz val="12"/>
        <rFont val="ＭＳ Ｐゴシック"/>
        <family val="3"/>
        <charset val="128"/>
      </rPr>
      <t>代表日</t>
    </r>
    <r>
      <rPr>
        <sz val="12"/>
        <rFont val="Helv"/>
        <family val="2"/>
      </rPr>
      <t>7/27</t>
    </r>
    <r>
      <rPr>
        <sz val="12"/>
        <rFont val="ＭＳ Ｐゴシック"/>
        <family val="3"/>
        <charset val="128"/>
      </rPr>
      <t>の自然室温（</t>
    </r>
    <r>
      <rPr>
        <sz val="12"/>
        <rFont val="Helv"/>
        <family val="2"/>
      </rPr>
      <t>Case 950FF</t>
    </r>
    <r>
      <rPr>
        <sz val="12"/>
        <rFont val="ＭＳ Ｐゴシック"/>
        <family val="3"/>
        <charset val="128"/>
      </rPr>
      <t>）</t>
    </r>
    <r>
      <rPr>
        <sz val="12"/>
        <rFont val="Helv"/>
        <family val="2"/>
      </rPr>
      <t xml:space="preserve"> [</t>
    </r>
    <r>
      <rPr>
        <sz val="12"/>
        <rFont val="ＭＳ Ｐゴシック"/>
        <family val="3"/>
        <charset val="128"/>
      </rPr>
      <t>℃</t>
    </r>
    <r>
      <rPr>
        <sz val="12"/>
        <rFont val="Helv"/>
        <family val="2"/>
      </rPr>
      <t>]</t>
    </r>
    <phoneticPr fontId="7"/>
  </si>
  <si>
    <r>
      <rPr>
        <sz val="12"/>
        <rFont val="ＭＳ Ｐゴシック"/>
        <family val="3"/>
        <charset val="128"/>
      </rPr>
      <t>代表日</t>
    </r>
    <r>
      <rPr>
        <sz val="12"/>
        <rFont val="Helv"/>
        <family val="2"/>
      </rPr>
      <t>1/4</t>
    </r>
    <r>
      <rPr>
        <sz val="12"/>
        <rFont val="ＭＳ Ｐゴシック"/>
        <family val="3"/>
        <charset val="128"/>
      </rPr>
      <t>の冷暖房負荷（</t>
    </r>
    <r>
      <rPr>
        <sz val="12"/>
        <rFont val="Helv"/>
        <family val="2"/>
      </rPr>
      <t>Case 600</t>
    </r>
    <r>
      <rPr>
        <sz val="12"/>
        <rFont val="ＭＳ Ｐゴシック"/>
        <family val="3"/>
        <charset val="128"/>
      </rPr>
      <t>）</t>
    </r>
    <r>
      <rPr>
        <sz val="12"/>
        <rFont val="Helv"/>
        <family val="2"/>
      </rPr>
      <t xml:space="preserve"> [kWh]</t>
    </r>
    <phoneticPr fontId="7"/>
  </si>
  <si>
    <r>
      <rPr>
        <sz val="12"/>
        <rFont val="ＭＳ Ｐゴシック"/>
        <family val="3"/>
        <charset val="128"/>
      </rPr>
      <t>代表日</t>
    </r>
    <r>
      <rPr>
        <sz val="12"/>
        <rFont val="Helv"/>
        <family val="2"/>
      </rPr>
      <t>1/4</t>
    </r>
    <r>
      <rPr>
        <sz val="12"/>
        <rFont val="ＭＳ Ｐゴシック"/>
        <family val="3"/>
        <charset val="128"/>
      </rPr>
      <t>の冷暖房負荷（</t>
    </r>
    <r>
      <rPr>
        <sz val="12"/>
        <rFont val="Helv"/>
        <family val="2"/>
      </rPr>
      <t>Case 900</t>
    </r>
    <r>
      <rPr>
        <sz val="12"/>
        <rFont val="ＭＳ Ｐゴシック"/>
        <family val="3"/>
        <charset val="128"/>
      </rPr>
      <t>）</t>
    </r>
    <r>
      <rPr>
        <sz val="12"/>
        <rFont val="Helv"/>
        <family val="2"/>
      </rPr>
      <t xml:space="preserve"> [kWh]</t>
    </r>
    <phoneticPr fontId="7"/>
  </si>
  <si>
    <r>
      <rPr>
        <sz val="12"/>
        <rFont val="ＭＳ Ｐゴシック"/>
        <family val="3"/>
        <charset val="128"/>
      </rPr>
      <t>自然室温頻度分布（</t>
    </r>
    <r>
      <rPr>
        <sz val="12"/>
        <rFont val="Helv"/>
        <family val="2"/>
      </rPr>
      <t>Case 900FF</t>
    </r>
    <r>
      <rPr>
        <sz val="12"/>
        <rFont val="ＭＳ Ｐゴシック"/>
        <family val="3"/>
        <charset val="128"/>
      </rPr>
      <t>）</t>
    </r>
    <r>
      <rPr>
        <sz val="12"/>
        <rFont val="Helv"/>
        <family val="2"/>
      </rPr>
      <t xml:space="preserve"> [hour]</t>
    </r>
    <phoneticPr fontId="7"/>
  </si>
  <si>
    <r>
      <t xml:space="preserve">Case 600 </t>
    </r>
    <r>
      <rPr>
        <sz val="12"/>
        <rFont val="ＭＳ Ｐゴシック"/>
        <family val="3"/>
        <charset val="128"/>
      </rPr>
      <t>年間積算日射量</t>
    </r>
    <r>
      <rPr>
        <sz val="12"/>
        <rFont val="Helv"/>
        <family val="2"/>
      </rPr>
      <t xml:space="preserve"> [MWh/m2]</t>
    </r>
    <phoneticPr fontId="7"/>
  </si>
  <si>
    <r>
      <t xml:space="preserve">Case 600 </t>
    </r>
    <r>
      <rPr>
        <sz val="12"/>
        <rFont val="ＭＳ Ｐゴシック"/>
        <family val="3"/>
        <charset val="128"/>
      </rPr>
      <t>年間積算透過日射量</t>
    </r>
    <r>
      <rPr>
        <sz val="12"/>
        <rFont val="Helv"/>
        <family val="2"/>
      </rPr>
      <t xml:space="preserve"> [MWh/m2] </t>
    </r>
    <r>
      <rPr>
        <sz val="12"/>
        <rFont val="ＭＳ Ｐゴシック"/>
        <family val="3"/>
        <charset val="128"/>
      </rPr>
      <t>と透過係数</t>
    </r>
    <r>
      <rPr>
        <sz val="12"/>
        <rFont val="Helv"/>
        <family val="2"/>
      </rPr>
      <t xml:space="preserve"> [-]</t>
    </r>
    <rPh sb="13" eb="15">
      <t>トウカ</t>
    </rPh>
    <rPh sb="29" eb="31">
      <t>トウカ</t>
    </rPh>
    <rPh sb="31" eb="33">
      <t>ケイスウ</t>
    </rPh>
    <phoneticPr fontId="7"/>
  </si>
  <si>
    <t>※本シートは記入する必要はありません！</t>
    <rPh sb="1" eb="2">
      <t>ホン</t>
    </rPh>
    <rPh sb="6" eb="8">
      <t>キニュウ</t>
    </rPh>
    <rPh sb="10" eb="12">
      <t>ヒツヨウ</t>
    </rPh>
    <phoneticPr fontId="7"/>
  </si>
  <si>
    <r>
      <t>→入力セル</t>
    </r>
    <r>
      <rPr>
        <sz val="14"/>
        <color indexed="10"/>
        <rFont val="ＭＳ Ｐゴシック"/>
        <family val="3"/>
        <charset val="128"/>
      </rPr>
      <t>　⇒このセルに計算結果を入力してください。</t>
    </r>
    <rPh sb="1" eb="3">
      <t>にゅうりょく</t>
    </rPh>
    <rPh sb="12" eb="14">
      <t>けいさん</t>
    </rPh>
    <rPh sb="14" eb="16">
      <t>けっか</t>
    </rPh>
    <rPh sb="17" eb="19">
      <t>にゅうりょく</t>
    </rPh>
    <phoneticPr fontId="0" type="noConversion"/>
  </si>
  <si>
    <r>
      <rPr>
        <sz val="12"/>
        <rFont val="ＭＳ Ｐゴシック"/>
        <family val="3"/>
        <charset val="128"/>
      </rPr>
      <t>代表日</t>
    </r>
    <r>
      <rPr>
        <sz val="12"/>
        <rFont val="Helv"/>
        <family val="2"/>
      </rPr>
      <t>7/27</t>
    </r>
    <r>
      <rPr>
        <sz val="12"/>
        <rFont val="ＭＳ Ｐゴシック"/>
        <family val="3"/>
        <charset val="128"/>
      </rPr>
      <t>の自然室温（</t>
    </r>
    <r>
      <rPr>
        <sz val="12"/>
        <rFont val="Helv"/>
        <family val="2"/>
      </rPr>
      <t>Case 650FF</t>
    </r>
    <r>
      <rPr>
        <sz val="12"/>
        <rFont val="ＭＳ Ｐゴシック"/>
        <family val="3"/>
        <charset val="128"/>
      </rPr>
      <t>）</t>
    </r>
    <r>
      <rPr>
        <sz val="12"/>
        <rFont val="Helv"/>
        <family val="2"/>
      </rPr>
      <t xml:space="preserve"> [</t>
    </r>
    <r>
      <rPr>
        <sz val="12"/>
        <rFont val="ＭＳ Ｐゴシック"/>
        <family val="3"/>
        <charset val="128"/>
      </rPr>
      <t>℃</t>
    </r>
    <r>
      <rPr>
        <sz val="12"/>
        <rFont val="Helv"/>
        <family val="2"/>
      </rPr>
      <t>]</t>
    </r>
    <phoneticPr fontId="7"/>
  </si>
  <si>
    <t>900-J1-2</t>
  </si>
  <si>
    <t>冷房負荷</t>
    <rPh sb="0" eb="2">
      <t>レイボウ</t>
    </rPh>
    <rPh sb="2" eb="4">
      <t>フカ</t>
    </rPh>
    <phoneticPr fontId="7"/>
  </si>
  <si>
    <t>kW</t>
    <phoneticPr fontId="7"/>
  </si>
  <si>
    <t>室温</t>
    <rPh sb="0" eb="2">
      <t>シツオン</t>
    </rPh>
    <phoneticPr fontId="7"/>
  </si>
  <si>
    <t>℃</t>
    <phoneticPr fontId="7"/>
  </si>
  <si>
    <t>BEST</t>
  </si>
  <si>
    <t>900-J1-1</t>
  </si>
  <si>
    <t>900-J2</t>
  </si>
  <si>
    <t>900-J3</t>
  </si>
  <si>
    <t>EnergyPlus</t>
  </si>
  <si>
    <t>冷房負荷</t>
    <rPh sb="0" eb="2">
      <t>ﾚｲﾎﾞｳ</t>
    </rPh>
    <rPh sb="2" eb="4">
      <t>ﾌｶ</t>
    </rPh>
    <phoneticPr fontId="2" type="noConversion"/>
  </si>
  <si>
    <t>室温</t>
    <rPh sb="0" eb="2">
      <t>ｼﾂｵﾝ</t>
    </rPh>
    <phoneticPr fontId="2" type="noConversion"/>
  </si>
  <si>
    <t>kW</t>
    <phoneticPr fontId="0" type="noConversion"/>
  </si>
  <si>
    <t>※セル色の説明</t>
    <rPh sb="3" eb="4">
      <t>しょく</t>
    </rPh>
    <rPh sb="5" eb="7">
      <t>せつめい</t>
    </rPh>
    <phoneticPr fontId="0" type="noConversion"/>
  </si>
  <si>
    <t>BEST</t>
    <phoneticPr fontId="0" type="noConversion"/>
  </si>
  <si>
    <t>OFFICE</t>
    <phoneticPr fontId="0" type="noConversion"/>
  </si>
  <si>
    <t>OFFICE</t>
    <phoneticPr fontId="0" type="noConversion"/>
  </si>
  <si>
    <t>グラフ表示用プログラム名称　：</t>
    <rPh sb="3" eb="5">
      <t>ひょうじ</t>
    </rPh>
    <rPh sb="5" eb="6">
      <t>よう</t>
    </rPh>
    <rPh sb="11" eb="13">
      <t>めいしょう</t>
    </rPh>
    <phoneticPr fontId="0" type="noConversion"/>
  </si>
  <si>
    <t>Wh/m2</t>
    <phoneticPr fontId="0" type="noConversion"/>
  </si>
  <si>
    <t>NewHASP</t>
    <phoneticPr fontId="0" type="noConversion"/>
  </si>
  <si>
    <t>Unshaded</t>
    <phoneticPr fontId="7"/>
  </si>
  <si>
    <t>WEST</t>
    <phoneticPr fontId="7"/>
  </si>
  <si>
    <t>SOUTH</t>
    <phoneticPr fontId="7"/>
  </si>
  <si>
    <t>Shaded</t>
    <phoneticPr fontId="7"/>
  </si>
  <si>
    <t>Window Transmissivity</t>
    <phoneticPr fontId="7"/>
  </si>
  <si>
    <t>Overhang and Fin Shading</t>
    <phoneticPr fontId="7"/>
  </si>
  <si>
    <t>計算結果入力シート</t>
    <rPh sb="0" eb="2">
      <t>けいさん</t>
    </rPh>
    <rPh sb="2" eb="4">
      <t>けっか</t>
    </rPh>
    <rPh sb="4" eb="6">
      <t>にゅうりょく</t>
    </rPh>
    <phoneticPr fontId="0" type="noConversion"/>
  </si>
  <si>
    <t>このシートに計算結果を入力すると、「グラフ」シートのグラフに自動で表示されます。</t>
    <rPh sb="6" eb="8">
      <t>けいさん</t>
    </rPh>
    <rPh sb="8" eb="10">
      <t>けっか</t>
    </rPh>
    <rPh sb="11" eb="13">
      <t>にゅうりょく</t>
    </rPh>
    <rPh sb="30" eb="32">
      <t>じどう</t>
    </rPh>
    <rPh sb="33" eb="35">
      <t>ひょうじ</t>
    </rPh>
    <phoneticPr fontId="0" type="noConversion"/>
  </si>
  <si>
    <t>→グラフの凡例としてこの名称が反映されます。</t>
    <rPh sb="5" eb="7">
      <t>はんれい</t>
    </rPh>
    <rPh sb="12" eb="14">
      <t>めいしょう</t>
    </rPh>
    <rPh sb="15" eb="17">
      <t>はんえい</t>
    </rPh>
    <phoneticPr fontId="0" type="noConversion"/>
  </si>
  <si>
    <t>熱負荷シミュレーションツール</t>
    <rPh sb="0" eb="1">
      <t>ネツ</t>
    </rPh>
    <rPh sb="1" eb="3">
      <t>フカ</t>
    </rPh>
    <phoneticPr fontId="7"/>
  </si>
  <si>
    <t>単室テスト・複数室テスト結果入力用ファイル</t>
    <rPh sb="0" eb="1">
      <t>タン</t>
    </rPh>
    <rPh sb="1" eb="2">
      <t>シツ</t>
    </rPh>
    <rPh sb="6" eb="8">
      <t>フクスウ</t>
    </rPh>
    <rPh sb="8" eb="9">
      <t>シツ</t>
    </rPh>
    <rPh sb="12" eb="14">
      <t>ケッカ</t>
    </rPh>
    <rPh sb="14" eb="17">
      <t>ニュウリョクヨウ</t>
    </rPh>
    <phoneticPr fontId="7"/>
  </si>
  <si>
    <t>本ファイルは熱負荷シミュレーションツールの単室テストおよび複数室テストの計算結果を入力するためのファイルです。</t>
    <rPh sb="0" eb="1">
      <t>ホン</t>
    </rPh>
    <rPh sb="6" eb="7">
      <t>ネツ</t>
    </rPh>
    <rPh sb="7" eb="9">
      <t>フカ</t>
    </rPh>
    <rPh sb="21" eb="22">
      <t>タン</t>
    </rPh>
    <rPh sb="22" eb="23">
      <t>シツ</t>
    </rPh>
    <rPh sb="29" eb="31">
      <t>フクスウ</t>
    </rPh>
    <rPh sb="31" eb="32">
      <t>シツ</t>
    </rPh>
    <rPh sb="36" eb="38">
      <t>ケイサン</t>
    </rPh>
    <rPh sb="38" eb="40">
      <t>ケッカ</t>
    </rPh>
    <rPh sb="41" eb="43">
      <t>ニュウリョク</t>
    </rPh>
    <phoneticPr fontId="7"/>
  </si>
  <si>
    <r>
      <rPr>
        <sz val="12"/>
        <rFont val="ＭＳ Ｐゴシック"/>
        <family val="3"/>
        <charset val="128"/>
      </rPr>
      <t>大部分は</t>
    </r>
    <r>
      <rPr>
        <sz val="12"/>
        <rFont val="Helv"/>
        <family val="2"/>
      </rPr>
      <t>ASHRAE Standard 140</t>
    </r>
    <r>
      <rPr>
        <sz val="12"/>
        <rFont val="ＭＳ Ｐゴシック"/>
        <family val="3"/>
        <charset val="128"/>
      </rPr>
      <t>からの引用であり、</t>
    </r>
    <r>
      <rPr>
        <sz val="12"/>
        <rFont val="Helv"/>
        <family val="2"/>
      </rPr>
      <t>Standard</t>
    </r>
    <r>
      <rPr>
        <sz val="12"/>
        <rFont val="ＭＳ Ｐゴシック"/>
        <family val="3"/>
        <charset val="128"/>
      </rPr>
      <t>の付属ファイルから海外シミュレーションツールの計算結果を転載しています。</t>
    </r>
    <rPh sb="0" eb="3">
      <t>ダイブブン</t>
    </rPh>
    <rPh sb="26" eb="28">
      <t>インヨウ</t>
    </rPh>
    <rPh sb="41" eb="43">
      <t>フゾク</t>
    </rPh>
    <rPh sb="49" eb="51">
      <t>カイガイ</t>
    </rPh>
    <rPh sb="63" eb="65">
      <t>ケイサン</t>
    </rPh>
    <rPh sb="65" eb="67">
      <t>ケッカ</t>
    </rPh>
    <rPh sb="68" eb="70">
      <t>テンサイ</t>
    </rPh>
    <phoneticPr fontId="7"/>
  </si>
  <si>
    <t>１．はじめに</t>
    <phoneticPr fontId="7"/>
  </si>
  <si>
    <t>２．使用方法</t>
    <rPh sb="2" eb="4">
      <t>シヨウ</t>
    </rPh>
    <rPh sb="4" eb="6">
      <t>ホウホウ</t>
    </rPh>
    <phoneticPr fontId="7"/>
  </si>
  <si>
    <t>「計算結果入力シート」の黄色セルにプログラム名称と計算結果を入力すると、「グラフ」に自動で結果が反映されます。</t>
    <rPh sb="1" eb="3">
      <t>ケイサン</t>
    </rPh>
    <rPh sb="3" eb="5">
      <t>ケッカ</t>
    </rPh>
    <rPh sb="5" eb="7">
      <t>ニュウリョク</t>
    </rPh>
    <rPh sb="12" eb="14">
      <t>キイロ</t>
    </rPh>
    <rPh sb="22" eb="24">
      <t>メイショウ</t>
    </rPh>
    <rPh sb="25" eb="27">
      <t>ケイサン</t>
    </rPh>
    <rPh sb="27" eb="29">
      <t>ケッカ</t>
    </rPh>
    <rPh sb="30" eb="32">
      <t>ニュウリョク</t>
    </rPh>
    <rPh sb="42" eb="44">
      <t>ジドウ</t>
    </rPh>
    <rPh sb="45" eb="47">
      <t>ケッカ</t>
    </rPh>
    <rPh sb="48" eb="50">
      <t>ハンエイ</t>
    </rPh>
    <phoneticPr fontId="7"/>
  </si>
  <si>
    <t>ASHRAE Standard 140で示されている海外ツールと、省エネシミュレーション評価法作成委員会にて試行した国内ツール（NewHASP、BEST、OFFICE）の結果と比較することができます。</t>
    <rPh sb="20" eb="21">
      <t>シメ</t>
    </rPh>
    <rPh sb="26" eb="28">
      <t>カイガイ</t>
    </rPh>
    <rPh sb="33" eb="34">
      <t>ショウ</t>
    </rPh>
    <rPh sb="44" eb="47">
      <t>ヒョウカホウ</t>
    </rPh>
    <rPh sb="47" eb="49">
      <t>サクセイ</t>
    </rPh>
    <rPh sb="49" eb="51">
      <t>イイン</t>
    </rPh>
    <rPh sb="51" eb="52">
      <t>カイ</t>
    </rPh>
    <rPh sb="54" eb="56">
      <t>シコウ</t>
    </rPh>
    <rPh sb="58" eb="60">
      <t>コクナイ</t>
    </rPh>
    <rPh sb="85" eb="87">
      <t>ケッカ</t>
    </rPh>
    <rPh sb="88" eb="90">
      <t>ヒカク</t>
    </rPh>
    <phoneticPr fontId="7"/>
  </si>
  <si>
    <t>公益社団法人　空気調和・衛生工学会</t>
    <rPh sb="0" eb="2">
      <t>コウエキ</t>
    </rPh>
    <rPh sb="2" eb="4">
      <t>シャダン</t>
    </rPh>
    <rPh sb="4" eb="6">
      <t>ホウジン</t>
    </rPh>
    <rPh sb="7" eb="9">
      <t>クウキ</t>
    </rPh>
    <rPh sb="9" eb="11">
      <t>チョウワ</t>
    </rPh>
    <rPh sb="12" eb="14">
      <t>エイセイ</t>
    </rPh>
    <rPh sb="14" eb="16">
      <t>コウガク</t>
    </rPh>
    <rPh sb="16" eb="17">
      <t>カイ</t>
    </rPh>
    <phoneticPr fontId="7"/>
  </si>
  <si>
    <t>空調システムのエネルギーシミュレーションツール評価法ガイドライン作成小委員会</t>
    <rPh sb="0" eb="2">
      <t>クウチョウ</t>
    </rPh>
    <rPh sb="23" eb="26">
      <t>ヒョウカホウ</t>
    </rPh>
    <rPh sb="32" eb="34">
      <t>サクセイ</t>
    </rPh>
    <rPh sb="34" eb="38">
      <t>ショウイインカイ</t>
    </rPh>
    <phoneticPr fontId="7"/>
  </si>
  <si>
    <t>MZN</t>
    <phoneticPr fontId="0" type="noConversion"/>
  </si>
  <si>
    <t>MZA</t>
    <phoneticPr fontId="0" type="noConversion"/>
  </si>
  <si>
    <t>MZN</t>
    <phoneticPr fontId="7"/>
  </si>
  <si>
    <t>MZA</t>
    <phoneticPr fontId="7"/>
  </si>
  <si>
    <t>SHASE_G対象外</t>
    <rPh sb="7" eb="10">
      <t>ﾀｲｼｮｳｶﾞｲ</t>
    </rPh>
    <phoneticPr fontId="0" type="noConversion"/>
  </si>
  <si>
    <r>
      <t>SHASE_G</t>
    </r>
    <r>
      <rPr>
        <sz val="12"/>
        <rFont val="ＭＳ ゴシック"/>
        <family val="3"/>
        <charset val="128"/>
      </rPr>
      <t>対象外</t>
    </r>
    <rPh sb="7" eb="10">
      <t>ﾀｲｼｮｳｶﾞｲ</t>
    </rPh>
    <phoneticPr fontId="0" type="noConversion"/>
  </si>
  <si>
    <t>SHASE_G独自ケース</t>
    <rPh sb="7" eb="9">
      <t>ﾄﾞｸｼﾞ</t>
    </rPh>
    <phoneticPr fontId="0" type="noConversion"/>
  </si>
  <si>
    <r>
      <rPr>
        <sz val="12"/>
        <color indexed="10"/>
        <rFont val="ＭＳ Ｐゴシック"/>
        <family val="3"/>
        <charset val="128"/>
      </rPr>
      <t>代表日7</t>
    </r>
    <r>
      <rPr>
        <sz val="12"/>
        <color indexed="10"/>
        <rFont val="Helv"/>
        <family val="2"/>
      </rPr>
      <t>/27</t>
    </r>
    <r>
      <rPr>
        <sz val="12"/>
        <color indexed="10"/>
        <rFont val="ＭＳ Ｐゴシック"/>
        <family val="3"/>
        <charset val="128"/>
      </rPr>
      <t>の自然室温（</t>
    </r>
    <r>
      <rPr>
        <sz val="12"/>
        <color indexed="10"/>
        <rFont val="Helv"/>
        <family val="2"/>
      </rPr>
      <t>Case 650FF</t>
    </r>
    <r>
      <rPr>
        <sz val="12"/>
        <color indexed="10"/>
        <rFont val="ＭＳ Ｐゴシック"/>
        <family val="3"/>
        <charset val="128"/>
      </rPr>
      <t>）</t>
    </r>
    <rPh sb="0" eb="2">
      <t>だいひょう</t>
    </rPh>
    <rPh sb="2" eb="3">
      <t>び</t>
    </rPh>
    <rPh sb="8" eb="10">
      <t>しぜん</t>
    </rPh>
    <rPh sb="10" eb="12">
      <t>しつおん</t>
    </rPh>
    <phoneticPr fontId="0" type="noConversion"/>
  </si>
  <si>
    <t>USA</t>
    <phoneticPr fontId="0" type="noConversion"/>
  </si>
  <si>
    <t>JAPAN</t>
    <phoneticPr fontId="0" type="noConversion"/>
  </si>
  <si>
    <t>Your Program</t>
    <phoneticPr fontId="0" type="noConversion"/>
  </si>
  <si>
    <t>■単室－基本テスト：小熱容量</t>
    <rPh sb="1" eb="3">
      <t>タンシツ</t>
    </rPh>
    <rPh sb="4" eb="6">
      <t>キホン</t>
    </rPh>
    <rPh sb="10" eb="11">
      <t>チイ</t>
    </rPh>
    <rPh sb="11" eb="14">
      <t>ネツヨウリョウ</t>
    </rPh>
    <phoneticPr fontId="7"/>
  </si>
  <si>
    <t>■単室－基本テスト：大熱容量1</t>
    <rPh sb="1" eb="3">
      <t>タンシツ</t>
    </rPh>
    <rPh sb="4" eb="6">
      <t>キホン</t>
    </rPh>
    <rPh sb="10" eb="11">
      <t>オオ</t>
    </rPh>
    <rPh sb="11" eb="14">
      <t>ネツヨウリョウ</t>
    </rPh>
    <phoneticPr fontId="7"/>
  </si>
  <si>
    <t>■単室－基本テスト：大熱容量2</t>
    <rPh sb="1" eb="3">
      <t>タンシツ</t>
    </rPh>
    <rPh sb="4" eb="6">
      <t>キホン</t>
    </rPh>
    <rPh sb="10" eb="11">
      <t>オオ</t>
    </rPh>
    <rPh sb="11" eb="14">
      <t>ネツヨウリョウ</t>
    </rPh>
    <phoneticPr fontId="7"/>
  </si>
  <si>
    <t>■単室－詳細テスト：Aルート</t>
    <rPh sb="1" eb="3">
      <t>タンシツ</t>
    </rPh>
    <rPh sb="4" eb="6">
      <t>ショウサイ</t>
    </rPh>
    <phoneticPr fontId="7"/>
  </si>
  <si>
    <t>　</t>
    <phoneticPr fontId="7"/>
  </si>
  <si>
    <t>■単室－詳細テスト：Bルート</t>
    <rPh sb="1" eb="3">
      <t>タンシツ</t>
    </rPh>
    <rPh sb="4" eb="6">
      <t>ショウサイ</t>
    </rPh>
    <phoneticPr fontId="7"/>
  </si>
  <si>
    <t>複数室</t>
    <rPh sb="0" eb="3">
      <t>ﾌｸｽｳｼﾂ</t>
    </rPh>
    <phoneticPr fontId="0" type="noConversion"/>
  </si>
  <si>
    <t>MZN_Zone A</t>
    <phoneticPr fontId="0" type="noConversion"/>
  </si>
  <si>
    <t>MZN_Zone B</t>
    <phoneticPr fontId="0" type="noConversion"/>
  </si>
  <si>
    <t>MZN_Zone C</t>
    <phoneticPr fontId="0" type="noConversion"/>
  </si>
  <si>
    <t>MZA_Zone A</t>
    <phoneticPr fontId="0" type="noConversion"/>
  </si>
  <si>
    <t>MZA_Zone B</t>
    <phoneticPr fontId="0" type="noConversion"/>
  </si>
  <si>
    <t>MZA_Zone C</t>
    <phoneticPr fontId="0" type="noConversion"/>
  </si>
  <si>
    <t>Zone A</t>
    <phoneticPr fontId="7"/>
  </si>
  <si>
    <t>Zone B</t>
    <phoneticPr fontId="7"/>
  </si>
  <si>
    <t>Zone C</t>
    <phoneticPr fontId="7"/>
  </si>
  <si>
    <t>■複数室</t>
    <rPh sb="1" eb="3">
      <t>フクスウ</t>
    </rPh>
    <rPh sb="3" eb="4">
      <t>シツ</t>
    </rPh>
    <phoneticPr fontId="7"/>
  </si>
  <si>
    <t>計算結果グラフ一覧</t>
    <rPh sb="0" eb="4">
      <t>ケイサンケッカ</t>
    </rPh>
    <rPh sb="7" eb="9">
      <t>イチラン</t>
    </rPh>
    <phoneticPr fontId="7"/>
  </si>
  <si>
    <t>■自然室温</t>
    <rPh sb="1" eb="5">
      <t>シゼンシツオン</t>
    </rPh>
    <phoneticPr fontId="7"/>
  </si>
  <si>
    <t>■日射量</t>
    <rPh sb="1" eb="4">
      <t>ニッシャリョウ</t>
    </rPh>
    <phoneticPr fontId="7"/>
  </si>
  <si>
    <t>■代表日冷暖房負荷</t>
    <rPh sb="1" eb="4">
      <t>ダイヒョウビ</t>
    </rPh>
    <rPh sb="4" eb="9">
      <t>レイダンボウフカ</t>
    </rPh>
    <phoneticPr fontId="7"/>
  </si>
  <si>
    <t>■複数室</t>
    <rPh sb="1" eb="4">
      <t>フクスウシツ</t>
    </rPh>
    <phoneticPr fontId="7"/>
  </si>
  <si>
    <t xml:space="preserve"> </t>
    <phoneticPr fontId="7"/>
  </si>
</sst>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176" formatCode="0.000_)"/>
    <numFmt numFmtId="177" formatCode="0.0000_)"/>
    <numFmt numFmtId="178" formatCode="0.0_)"/>
    <numFmt numFmtId="179" formatCode="dd\-mmm_)"/>
    <numFmt numFmtId="180" formatCode="0.00_)"/>
    <numFmt numFmtId="181" formatCode="0.000_ "/>
    <numFmt numFmtId="182" formatCode="0.000_);[Red]\(0.000\)"/>
    <numFmt numFmtId="183" formatCode="0.00_);[Red]\(0.00\)"/>
    <numFmt numFmtId="184" formatCode="0.0000_);[Red]\(0.0000\)"/>
  </numFmts>
  <fonts count="17" x14ac:knownFonts="1">
    <font>
      <sz val="12"/>
      <name val="Helv"/>
      <family val="2"/>
    </font>
    <font>
      <sz val="12"/>
      <name val="Helv"/>
      <family val="2"/>
    </font>
    <font>
      <sz val="12"/>
      <name val="ＭＳ Ｐゴシック"/>
      <family val="3"/>
      <charset val="128"/>
    </font>
    <font>
      <sz val="12"/>
      <color indexed="10"/>
      <name val="ＭＳ Ｐゴシック"/>
      <family val="3"/>
      <charset val="128"/>
    </font>
    <font>
      <sz val="12"/>
      <name val="Helv"/>
      <family val="2"/>
    </font>
    <font>
      <sz val="14"/>
      <color indexed="10"/>
      <name val="ＭＳ Ｐゴシック"/>
      <family val="3"/>
      <charset val="128"/>
    </font>
    <font>
      <sz val="12"/>
      <color indexed="10"/>
      <name val="Helv"/>
      <family val="2"/>
    </font>
    <font>
      <sz val="6"/>
      <name val="ＭＳ Ｐゴシック"/>
      <family val="3"/>
      <charset val="128"/>
    </font>
    <font>
      <sz val="14"/>
      <name val="Helv"/>
      <family val="2"/>
    </font>
    <font>
      <sz val="14"/>
      <name val="ＭＳ Ｐゴシック"/>
      <family val="3"/>
      <charset val="128"/>
    </font>
    <font>
      <sz val="16"/>
      <name val="ＭＳ Ｐゴシック"/>
      <family val="3"/>
      <charset val="128"/>
    </font>
    <font>
      <sz val="12"/>
      <color rgb="FFFF0000"/>
      <name val="ＭＳ Ｐゴシック"/>
      <family val="3"/>
      <charset val="128"/>
    </font>
    <font>
      <sz val="14"/>
      <color rgb="FFFF0000"/>
      <name val="ＭＳ Ｐゴシック"/>
      <family val="3"/>
      <charset val="128"/>
    </font>
    <font>
      <sz val="12"/>
      <color rgb="FFFF0000"/>
      <name val="Helv"/>
      <family val="2"/>
    </font>
    <font>
      <sz val="16"/>
      <color rgb="FFFF0000"/>
      <name val="ＭＳ Ｐゴシック"/>
      <family val="3"/>
      <charset val="128"/>
    </font>
    <font>
      <sz val="12"/>
      <name val="ＭＳ ゴシック"/>
      <family val="3"/>
      <charset val="128"/>
    </font>
    <font>
      <sz val="12"/>
      <color indexed="10"/>
      <name val="Helv"/>
      <family val="3"/>
      <charset val="128"/>
    </font>
  </fonts>
  <fills count="4">
    <fill>
      <patternFill patternType="none"/>
    </fill>
    <fill>
      <patternFill patternType="gray125"/>
    </fill>
    <fill>
      <patternFill patternType="solid">
        <fgColor rgb="FFFFFF00"/>
        <bgColor indexed="64"/>
      </patternFill>
    </fill>
    <fill>
      <patternFill patternType="solid">
        <fgColor rgb="FF00B0F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bottom/>
      <diagonal/>
    </border>
  </borders>
  <cellStyleXfs count="1">
    <xf numFmtId="0" fontId="0" fillId="0" borderId="0"/>
  </cellStyleXfs>
  <cellXfs count="93">
    <xf numFmtId="0" fontId="0" fillId="0" borderId="0" xfId="0"/>
    <xf numFmtId="176" fontId="0" fillId="0" borderId="0" xfId="0" applyNumberFormat="1" applyProtection="1"/>
    <xf numFmtId="178" fontId="0" fillId="0" borderId="0" xfId="0" applyNumberFormat="1" applyProtection="1"/>
    <xf numFmtId="0" fontId="0" fillId="0" borderId="0" xfId="0" applyProtection="1"/>
    <xf numFmtId="179" fontId="0" fillId="0" borderId="0" xfId="0" applyNumberFormat="1" applyProtection="1"/>
    <xf numFmtId="180" fontId="0" fillId="0" borderId="0" xfId="0" applyNumberFormat="1" applyProtection="1"/>
    <xf numFmtId="176" fontId="0" fillId="0" borderId="0" xfId="0" applyNumberFormat="1" applyAlignment="1" applyProtection="1">
      <alignment horizontal="center"/>
    </xf>
    <xf numFmtId="0" fontId="0" fillId="0" borderId="0" xfId="0" applyAlignment="1">
      <alignment horizontal="center"/>
    </xf>
    <xf numFmtId="0" fontId="0" fillId="0" borderId="0" xfId="0" applyAlignment="1" applyProtection="1">
      <alignment horizontal="center"/>
    </xf>
    <xf numFmtId="0" fontId="0" fillId="0" borderId="0" xfId="0" applyAlignment="1">
      <alignment horizontal="fill"/>
    </xf>
    <xf numFmtId="0" fontId="0" fillId="0" borderId="0" xfId="0" applyAlignment="1" applyProtection="1">
      <alignment horizontal="fill"/>
    </xf>
    <xf numFmtId="0" fontId="2" fillId="0" borderId="0" xfId="0" applyFont="1"/>
    <xf numFmtId="0" fontId="11" fillId="0" borderId="0" xfId="0" applyFont="1"/>
    <xf numFmtId="176" fontId="11" fillId="0" borderId="0" xfId="0" applyNumberFormat="1" applyFont="1" applyProtection="1"/>
    <xf numFmtId="181" fontId="0" fillId="0" borderId="0" xfId="0" applyNumberFormat="1"/>
    <xf numFmtId="0" fontId="0" fillId="0" borderId="0" xfId="0" applyFont="1" applyAlignment="1">
      <alignment horizontal="center"/>
    </xf>
    <xf numFmtId="0" fontId="0" fillId="2" borderId="0" xfId="0" applyFont="1" applyFill="1"/>
    <xf numFmtId="0" fontId="12" fillId="0" borderId="0" xfId="0" applyFont="1"/>
    <xf numFmtId="181" fontId="0" fillId="3" borderId="0" xfId="0" applyNumberFormat="1" applyFill="1"/>
    <xf numFmtId="0" fontId="13" fillId="0" borderId="0" xfId="0" applyFont="1"/>
    <xf numFmtId="0" fontId="0" fillId="0" borderId="1" xfId="0" applyBorder="1"/>
    <xf numFmtId="0" fontId="0" fillId="0" borderId="0" xfId="0" applyFill="1"/>
    <xf numFmtId="0" fontId="2" fillId="0" borderId="1" xfId="0" applyFont="1" applyBorder="1"/>
    <xf numFmtId="0" fontId="2" fillId="0" borderId="0" xfId="0" applyFont="1" applyAlignment="1">
      <alignment horizontal="right"/>
    </xf>
    <xf numFmtId="0" fontId="8" fillId="0" borderId="0" xfId="0" applyFont="1"/>
    <xf numFmtId="0" fontId="8" fillId="2" borderId="0" xfId="0" applyFont="1" applyFill="1"/>
    <xf numFmtId="0" fontId="9" fillId="0" borderId="0" xfId="0" applyFont="1"/>
    <xf numFmtId="0" fontId="8" fillId="3" borderId="0" xfId="0" applyFont="1" applyFill="1"/>
    <xf numFmtId="176" fontId="0" fillId="0" borderId="0" xfId="0" applyNumberFormat="1" applyFill="1" applyProtection="1"/>
    <xf numFmtId="0" fontId="4" fillId="0" borderId="0" xfId="0" applyFont="1" applyFill="1"/>
    <xf numFmtId="176" fontId="0" fillId="0" borderId="0" xfId="0" applyNumberFormat="1" applyFill="1" applyAlignment="1" applyProtection="1">
      <alignment horizontal="center"/>
    </xf>
    <xf numFmtId="0" fontId="0" fillId="0" borderId="0" xfId="0" applyFill="1" applyAlignment="1">
      <alignment horizontal="center"/>
    </xf>
    <xf numFmtId="0" fontId="0" fillId="0" borderId="0" xfId="0" applyFont="1" applyFill="1"/>
    <xf numFmtId="178" fontId="0" fillId="0" borderId="0" xfId="0" applyNumberFormat="1" applyFill="1" applyProtection="1"/>
    <xf numFmtId="181" fontId="0" fillId="0" borderId="0" xfId="0" applyNumberFormat="1" applyFill="1"/>
    <xf numFmtId="0" fontId="11" fillId="0" borderId="0" xfId="0" applyFont="1" applyFill="1"/>
    <xf numFmtId="0" fontId="0" fillId="0" borderId="0" xfId="0" applyFill="1" applyProtection="1"/>
    <xf numFmtId="0" fontId="0" fillId="0" borderId="0" xfId="0" applyFont="1" applyFill="1" applyAlignment="1">
      <alignment horizontal="center"/>
    </xf>
    <xf numFmtId="0" fontId="0" fillId="0" borderId="0" xfId="0" applyFill="1" applyAlignment="1" applyProtection="1">
      <alignment horizontal="center"/>
    </xf>
    <xf numFmtId="0" fontId="0" fillId="0" borderId="0" xfId="0" applyFill="1" applyAlignment="1">
      <alignment horizontal="fill"/>
    </xf>
    <xf numFmtId="0" fontId="0" fillId="0" borderId="0" xfId="0" applyFill="1" applyAlignment="1" applyProtection="1">
      <alignment horizontal="fill"/>
    </xf>
    <xf numFmtId="0" fontId="4" fillId="0" borderId="0" xfId="0" applyFont="1" applyFill="1" applyAlignment="1">
      <alignment horizontal="fill"/>
    </xf>
    <xf numFmtId="176" fontId="11" fillId="0" borderId="0" xfId="0" applyNumberFormat="1" applyFont="1" applyFill="1" applyProtection="1"/>
    <xf numFmtId="178" fontId="4" fillId="0" borderId="0" xfId="0" applyNumberFormat="1" applyFont="1" applyFill="1" applyProtection="1"/>
    <xf numFmtId="0" fontId="4" fillId="0" borderId="0" xfId="0" applyFont="1" applyFill="1" applyProtection="1"/>
    <xf numFmtId="180" fontId="4" fillId="0" borderId="0" xfId="0" applyNumberFormat="1" applyFont="1" applyFill="1" applyProtection="1"/>
    <xf numFmtId="0" fontId="4" fillId="0" borderId="0" xfId="0" applyFont="1" applyFill="1" applyAlignment="1">
      <alignment horizontal="center"/>
    </xf>
    <xf numFmtId="0" fontId="4" fillId="0" borderId="0" xfId="0" applyFont="1" applyFill="1" applyAlignment="1" applyProtection="1">
      <alignment horizontal="fill"/>
    </xf>
    <xf numFmtId="176" fontId="13" fillId="0" borderId="0" xfId="0" applyNumberFormat="1" applyFont="1" applyFill="1" applyProtection="1"/>
    <xf numFmtId="0" fontId="13" fillId="0" borderId="0" xfId="0" applyFont="1" applyFill="1"/>
    <xf numFmtId="177" fontId="0" fillId="0" borderId="0" xfId="0" applyNumberFormat="1" applyFill="1" applyProtection="1"/>
    <xf numFmtId="176" fontId="4" fillId="0" borderId="0" xfId="0" applyNumberFormat="1" applyFont="1" applyFill="1" applyProtection="1"/>
    <xf numFmtId="0" fontId="0" fillId="2" borderId="0" xfId="0" applyFill="1"/>
    <xf numFmtId="0" fontId="1" fillId="0" borderId="0" xfId="0" applyFont="1" applyFill="1"/>
    <xf numFmtId="0" fontId="0" fillId="0" borderId="0" xfId="0" applyBorder="1"/>
    <xf numFmtId="0" fontId="2" fillId="0" borderId="2" xfId="0" applyFont="1" applyBorder="1"/>
    <xf numFmtId="0" fontId="2" fillId="0" borderId="0" xfId="0" applyFont="1" applyBorder="1" applyAlignment="1"/>
    <xf numFmtId="0" fontId="2" fillId="0" borderId="1" xfId="0" applyFont="1" applyBorder="1" applyAlignment="1"/>
    <xf numFmtId="0" fontId="0" fillId="0" borderId="3" xfId="0" applyBorder="1" applyAlignment="1"/>
    <xf numFmtId="0" fontId="10" fillId="0" borderId="0" xfId="0" applyFont="1"/>
    <xf numFmtId="0" fontId="14" fillId="0" borderId="0" xfId="0" applyFont="1"/>
    <xf numFmtId="14" fontId="0" fillId="0" borderId="0" xfId="0" applyNumberFormat="1" applyAlignment="1">
      <alignment horizontal="right"/>
    </xf>
    <xf numFmtId="176" fontId="0" fillId="0" borderId="1" xfId="0" applyNumberFormat="1" applyFill="1" applyBorder="1" applyProtection="1"/>
    <xf numFmtId="0" fontId="0" fillId="0" borderId="0" xfId="0" applyFill="1" applyAlignment="1">
      <alignment vertical="center"/>
    </xf>
    <xf numFmtId="0" fontId="16" fillId="0" borderId="0" xfId="0" applyFont="1"/>
    <xf numFmtId="176" fontId="0" fillId="2" borderId="0" xfId="0" applyNumberFormat="1" applyFont="1" applyFill="1" applyProtection="1"/>
    <xf numFmtId="0" fontId="1" fillId="2" borderId="0" xfId="0" applyFont="1" applyFill="1"/>
    <xf numFmtId="176" fontId="0" fillId="2" borderId="0" xfId="0" applyNumberFormat="1" applyFill="1" applyProtection="1"/>
    <xf numFmtId="176" fontId="0" fillId="0" borderId="0" xfId="0" applyNumberFormat="1" applyFill="1" applyBorder="1" applyProtection="1"/>
    <xf numFmtId="176" fontId="0" fillId="0" borderId="0" xfId="0" applyNumberFormat="1" applyFill="1" applyBorder="1" applyAlignment="1" applyProtection="1">
      <alignment horizontal="center" shrinkToFit="1"/>
    </xf>
    <xf numFmtId="0" fontId="0" fillId="0" borderId="0" xfId="0" applyFont="1" applyFill="1" applyBorder="1" applyAlignment="1">
      <alignment horizontal="center" shrinkToFit="1"/>
    </xf>
    <xf numFmtId="0" fontId="0" fillId="0" borderId="0" xfId="0" applyBorder="1" applyAlignment="1">
      <alignment horizontal="center" shrinkToFit="1"/>
    </xf>
    <xf numFmtId="0" fontId="0" fillId="0" borderId="0" xfId="0" applyFill="1" applyBorder="1" applyAlignment="1">
      <alignment horizontal="center" shrinkToFit="1"/>
    </xf>
    <xf numFmtId="184" fontId="0" fillId="0" borderId="0" xfId="0" applyNumberFormat="1" applyFill="1" applyBorder="1" applyProtection="1"/>
    <xf numFmtId="182" fontId="0" fillId="0" borderId="0" xfId="0" applyNumberFormat="1" applyFill="1" applyBorder="1"/>
    <xf numFmtId="182" fontId="0" fillId="0" borderId="0" xfId="0" applyNumberFormat="1" applyFont="1" applyFill="1" applyBorder="1"/>
    <xf numFmtId="0" fontId="0" fillId="0" borderId="0" xfId="0" applyFill="1" applyBorder="1"/>
    <xf numFmtId="184" fontId="0" fillId="2" borderId="0" xfId="0" applyNumberFormat="1" applyFill="1" applyBorder="1" applyProtection="1"/>
    <xf numFmtId="182" fontId="0" fillId="0" borderId="0" xfId="0" applyNumberFormat="1" applyFill="1" applyBorder="1" applyProtection="1"/>
    <xf numFmtId="183" fontId="0" fillId="0" borderId="0" xfId="0" applyNumberFormat="1" applyFill="1" applyBorder="1" applyAlignment="1" applyProtection="1">
      <alignment horizontal="right"/>
    </xf>
    <xf numFmtId="183" fontId="0" fillId="0" borderId="0" xfId="0" applyNumberFormat="1" applyBorder="1" applyAlignment="1">
      <alignment horizontal="right"/>
    </xf>
    <xf numFmtId="183" fontId="0" fillId="0" borderId="0" xfId="0" applyNumberFormat="1" applyFont="1" applyFill="1" applyBorder="1" applyAlignment="1">
      <alignment horizontal="right"/>
    </xf>
    <xf numFmtId="183" fontId="0" fillId="0" borderId="0" xfId="0" applyNumberFormat="1" applyBorder="1" applyAlignment="1" applyProtection="1">
      <alignment horizontal="right"/>
    </xf>
    <xf numFmtId="183" fontId="0" fillId="2" borderId="0" xfId="0" applyNumberFormat="1" applyFill="1" applyBorder="1" applyAlignment="1" applyProtection="1">
      <alignment horizontal="right"/>
    </xf>
    <xf numFmtId="183" fontId="0" fillId="0" borderId="0" xfId="0" applyNumberFormat="1" applyBorder="1" applyAlignment="1">
      <alignment horizontal="right" vertical="center"/>
    </xf>
    <xf numFmtId="183" fontId="0" fillId="0" borderId="0" xfId="0" applyNumberFormat="1" applyFill="1" applyBorder="1" applyAlignment="1">
      <alignment horizontal="right"/>
    </xf>
    <xf numFmtId="183" fontId="0" fillId="0" borderId="0" xfId="0" applyNumberFormat="1" applyFill="1" applyBorder="1" applyAlignment="1">
      <alignment horizontal="right" vertical="center"/>
    </xf>
    <xf numFmtId="176" fontId="0" fillId="0" borderId="0" xfId="0" applyNumberFormat="1" applyBorder="1" applyAlignment="1" applyProtection="1">
      <alignment horizontal="center"/>
    </xf>
    <xf numFmtId="176" fontId="0" fillId="0" borderId="0" xfId="0" applyNumberFormat="1" applyBorder="1" applyProtection="1"/>
    <xf numFmtId="0" fontId="0" fillId="0" borderId="0" xfId="0" applyFont="1" applyFill="1" applyBorder="1" applyAlignment="1">
      <alignment horizontal="center"/>
    </xf>
    <xf numFmtId="176" fontId="0" fillId="0" borderId="0" xfId="0" applyNumberFormat="1" applyFill="1" applyBorder="1" applyAlignment="1" applyProtection="1">
      <alignment horizontal="center"/>
    </xf>
    <xf numFmtId="0" fontId="0" fillId="0" borderId="0" xfId="0" applyFill="1" applyBorder="1" applyAlignment="1">
      <alignment horizontal="center"/>
    </xf>
    <xf numFmtId="176" fontId="4" fillId="0" borderId="0" xfId="0" applyNumberFormat="1" applyFont="1" applyFill="1" applyBorder="1" applyAlignment="1" applyProtection="1">
      <alignment horizontal="center" shrinkToFi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00.xml.rels><?xml version="1.0" encoding="UTF-8" standalone="yes"?>
<Relationships xmlns="http://schemas.openxmlformats.org/package/2006/relationships"><Relationship Id="rId2" Type="http://schemas.microsoft.com/office/2011/relationships/chartColorStyle" Target="colors77.xml"/><Relationship Id="rId1" Type="http://schemas.microsoft.com/office/2011/relationships/chartStyle" Target="style77.xml"/></Relationships>
</file>

<file path=xl/charts/_rels/chart101.xml.rels><?xml version="1.0" encoding="UTF-8" standalone="yes"?>
<Relationships xmlns="http://schemas.openxmlformats.org/package/2006/relationships"><Relationship Id="rId2" Type="http://schemas.microsoft.com/office/2011/relationships/chartColorStyle" Target="colors78.xml"/><Relationship Id="rId1" Type="http://schemas.microsoft.com/office/2011/relationships/chartStyle" Target="style78.xml"/></Relationships>
</file>

<file path=xl/charts/_rels/chart102.xml.rels><?xml version="1.0" encoding="UTF-8" standalone="yes"?>
<Relationships xmlns="http://schemas.openxmlformats.org/package/2006/relationships"><Relationship Id="rId2" Type="http://schemas.microsoft.com/office/2011/relationships/chartColorStyle" Target="colors79.xml"/><Relationship Id="rId1" Type="http://schemas.microsoft.com/office/2011/relationships/chartStyle" Target="style79.xml"/></Relationships>
</file>

<file path=xl/charts/_rels/chart103.xml.rels><?xml version="1.0" encoding="UTF-8" standalone="yes"?>
<Relationships xmlns="http://schemas.openxmlformats.org/package/2006/relationships"><Relationship Id="rId2" Type="http://schemas.microsoft.com/office/2011/relationships/chartColorStyle" Target="colors80.xml"/><Relationship Id="rId1" Type="http://schemas.microsoft.com/office/2011/relationships/chartStyle" Target="style80.xml"/></Relationships>
</file>

<file path=xl/charts/_rels/chart104.xml.rels><?xml version="1.0" encoding="UTF-8" standalone="yes"?>
<Relationships xmlns="http://schemas.openxmlformats.org/package/2006/relationships"><Relationship Id="rId2" Type="http://schemas.microsoft.com/office/2011/relationships/chartColorStyle" Target="colors81.xml"/><Relationship Id="rId1" Type="http://schemas.microsoft.com/office/2011/relationships/chartStyle" Target="style81.xml"/></Relationships>
</file>

<file path=xl/charts/_rels/chart105.xml.rels><?xml version="1.0" encoding="UTF-8" standalone="yes"?>
<Relationships xmlns="http://schemas.openxmlformats.org/package/2006/relationships"><Relationship Id="rId2" Type="http://schemas.microsoft.com/office/2011/relationships/chartColorStyle" Target="colors82.xml"/><Relationship Id="rId1" Type="http://schemas.microsoft.com/office/2011/relationships/chartStyle" Target="style82.xml"/></Relationships>
</file>

<file path=xl/charts/_rels/chart106.xml.rels><?xml version="1.0" encoding="UTF-8" standalone="yes"?>
<Relationships xmlns="http://schemas.openxmlformats.org/package/2006/relationships"><Relationship Id="rId2" Type="http://schemas.microsoft.com/office/2011/relationships/chartColorStyle" Target="colors83.xml"/><Relationship Id="rId1" Type="http://schemas.microsoft.com/office/2011/relationships/chartStyle" Target="style83.xml"/></Relationships>
</file>

<file path=xl/charts/_rels/chart107.xml.rels><?xml version="1.0" encoding="UTF-8" standalone="yes"?>
<Relationships xmlns="http://schemas.openxmlformats.org/package/2006/relationships"><Relationship Id="rId2" Type="http://schemas.microsoft.com/office/2011/relationships/chartColorStyle" Target="colors84.xml"/><Relationship Id="rId1" Type="http://schemas.microsoft.com/office/2011/relationships/chartStyle" Target="style84.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9.xml.rels><?xml version="1.0" encoding="UTF-8" standalone="yes"?>
<Relationships xmlns="http://schemas.openxmlformats.org/package/2006/relationships"><Relationship Id="rId2" Type="http://schemas.microsoft.com/office/2011/relationships/chartColorStyle" Target="colors85.xml"/><Relationship Id="rId1" Type="http://schemas.microsoft.com/office/2011/relationships/chartStyle" Target="style85.xml"/></Relationships>
</file>

<file path=xl/charts/_rels/chart1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0.xml.rels><?xml version="1.0" encoding="UTF-8" standalone="yes"?>
<Relationships xmlns="http://schemas.openxmlformats.org/package/2006/relationships"><Relationship Id="rId2" Type="http://schemas.microsoft.com/office/2011/relationships/chartColorStyle" Target="colors86.xml"/><Relationship Id="rId1" Type="http://schemas.microsoft.com/office/2011/relationships/chartStyle" Target="style86.xml"/></Relationships>
</file>

<file path=xl/charts/_rels/chart121.xml.rels><?xml version="1.0" encoding="UTF-8" standalone="yes"?>
<Relationships xmlns="http://schemas.openxmlformats.org/package/2006/relationships"><Relationship Id="rId2" Type="http://schemas.microsoft.com/office/2011/relationships/chartColorStyle" Target="colors87.xml"/><Relationship Id="rId1" Type="http://schemas.microsoft.com/office/2011/relationships/chartStyle" Target="style87.xml"/></Relationships>
</file>

<file path=xl/charts/_rels/chart122.xml.rels><?xml version="1.0" encoding="UTF-8" standalone="yes"?>
<Relationships xmlns="http://schemas.openxmlformats.org/package/2006/relationships"><Relationship Id="rId2" Type="http://schemas.microsoft.com/office/2011/relationships/chartColorStyle" Target="colors88.xml"/><Relationship Id="rId1" Type="http://schemas.microsoft.com/office/2011/relationships/chartStyle" Target="style88.xml"/></Relationships>
</file>

<file path=xl/charts/_rels/chart123.xml.rels><?xml version="1.0" encoding="UTF-8" standalone="yes"?>
<Relationships xmlns="http://schemas.openxmlformats.org/package/2006/relationships"><Relationship Id="rId2" Type="http://schemas.microsoft.com/office/2011/relationships/chartColorStyle" Target="colors89.xml"/><Relationship Id="rId1" Type="http://schemas.microsoft.com/office/2011/relationships/chartStyle" Target="style89.xml"/></Relationships>
</file>

<file path=xl/charts/_rels/chart124.xml.rels><?xml version="1.0" encoding="UTF-8" standalone="yes"?>
<Relationships xmlns="http://schemas.openxmlformats.org/package/2006/relationships"><Relationship Id="rId2" Type="http://schemas.microsoft.com/office/2011/relationships/chartColorStyle" Target="colors90.xml"/><Relationship Id="rId1" Type="http://schemas.microsoft.com/office/2011/relationships/chartStyle" Target="style90.xml"/></Relationships>
</file>

<file path=xl/charts/_rels/chart125.xml.rels><?xml version="1.0" encoding="UTF-8" standalone="yes"?>
<Relationships xmlns="http://schemas.openxmlformats.org/package/2006/relationships"><Relationship Id="rId2" Type="http://schemas.microsoft.com/office/2011/relationships/chartColorStyle" Target="colors91.xml"/><Relationship Id="rId1" Type="http://schemas.microsoft.com/office/2011/relationships/chartStyle" Target="style91.xml"/></Relationships>
</file>

<file path=xl/charts/_rels/chart126.xml.rels><?xml version="1.0" encoding="UTF-8" standalone="yes"?>
<Relationships xmlns="http://schemas.openxmlformats.org/package/2006/relationships"><Relationship Id="rId2" Type="http://schemas.microsoft.com/office/2011/relationships/chartColorStyle" Target="colors92.xml"/><Relationship Id="rId1" Type="http://schemas.microsoft.com/office/2011/relationships/chartStyle" Target="style92.xml"/></Relationships>
</file>

<file path=xl/charts/_rels/chart127.xml.rels><?xml version="1.0" encoding="UTF-8" standalone="yes"?>
<Relationships xmlns="http://schemas.openxmlformats.org/package/2006/relationships"><Relationship Id="rId2" Type="http://schemas.microsoft.com/office/2011/relationships/chartColorStyle" Target="colors93.xml"/><Relationship Id="rId1" Type="http://schemas.microsoft.com/office/2011/relationships/chartStyle" Target="style93.xml"/></Relationships>
</file>

<file path=xl/charts/_rels/chart128.xml.rels><?xml version="1.0" encoding="UTF-8" standalone="yes"?>
<Relationships xmlns="http://schemas.openxmlformats.org/package/2006/relationships"><Relationship Id="rId2" Type="http://schemas.microsoft.com/office/2011/relationships/chartColorStyle" Target="colors94.xml"/><Relationship Id="rId1" Type="http://schemas.microsoft.com/office/2011/relationships/chartStyle" Target="style94.xml"/></Relationships>
</file>

<file path=xl/charts/_rels/chart129.xml.rels><?xml version="1.0" encoding="UTF-8" standalone="yes"?>
<Relationships xmlns="http://schemas.openxmlformats.org/package/2006/relationships"><Relationship Id="rId2" Type="http://schemas.microsoft.com/office/2011/relationships/chartColorStyle" Target="colors95.xml"/><Relationship Id="rId1" Type="http://schemas.microsoft.com/office/2011/relationships/chartStyle" Target="style95.xml"/></Relationships>
</file>

<file path=xl/charts/_rels/chart13.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0.xml.rels><?xml version="1.0" encoding="UTF-8" standalone="yes"?>
<Relationships xmlns="http://schemas.openxmlformats.org/package/2006/relationships"><Relationship Id="rId2" Type="http://schemas.microsoft.com/office/2011/relationships/chartColorStyle" Target="colors96.xml"/><Relationship Id="rId1" Type="http://schemas.microsoft.com/office/2011/relationships/chartStyle" Target="style96.xml"/></Relationships>
</file>

<file path=xl/charts/_rels/chart131.xml.rels><?xml version="1.0" encoding="UTF-8" standalone="yes"?>
<Relationships xmlns="http://schemas.openxmlformats.org/package/2006/relationships"><Relationship Id="rId2" Type="http://schemas.microsoft.com/office/2011/relationships/chartColorStyle" Target="colors97.xml"/><Relationship Id="rId1" Type="http://schemas.microsoft.com/office/2011/relationships/chartStyle" Target="style97.xml"/></Relationships>
</file>

<file path=xl/charts/_rels/chart132.xml.rels><?xml version="1.0" encoding="UTF-8" standalone="yes"?>
<Relationships xmlns="http://schemas.openxmlformats.org/package/2006/relationships"><Relationship Id="rId2" Type="http://schemas.microsoft.com/office/2011/relationships/chartColorStyle" Target="colors98.xml"/><Relationship Id="rId1" Type="http://schemas.microsoft.com/office/2011/relationships/chartStyle" Target="style98.xml"/></Relationships>
</file>

<file path=xl/charts/_rels/chart133.xml.rels><?xml version="1.0" encoding="UTF-8" standalone="yes"?>
<Relationships xmlns="http://schemas.openxmlformats.org/package/2006/relationships"><Relationship Id="rId2" Type="http://schemas.microsoft.com/office/2011/relationships/chartColorStyle" Target="colors99.xml"/><Relationship Id="rId1" Type="http://schemas.microsoft.com/office/2011/relationships/chartStyle" Target="style99.xml"/></Relationships>
</file>

<file path=xl/charts/_rels/chart134.xml.rels><?xml version="1.0" encoding="UTF-8" standalone="yes"?>
<Relationships xmlns="http://schemas.openxmlformats.org/package/2006/relationships"><Relationship Id="rId2" Type="http://schemas.microsoft.com/office/2011/relationships/chartColorStyle" Target="colors100.xml"/><Relationship Id="rId1" Type="http://schemas.microsoft.com/office/2011/relationships/chartStyle" Target="style100.xml"/></Relationships>
</file>

<file path=xl/charts/_rels/chart135.xml.rels><?xml version="1.0" encoding="UTF-8" standalone="yes"?>
<Relationships xmlns="http://schemas.openxmlformats.org/package/2006/relationships"><Relationship Id="rId2" Type="http://schemas.microsoft.com/office/2011/relationships/chartColorStyle" Target="colors101.xml"/><Relationship Id="rId1" Type="http://schemas.microsoft.com/office/2011/relationships/chartStyle" Target="style101.xml"/></Relationships>
</file>

<file path=xl/charts/_rels/chart136.xml.rels><?xml version="1.0" encoding="UTF-8" standalone="yes"?>
<Relationships xmlns="http://schemas.openxmlformats.org/package/2006/relationships"><Relationship Id="rId2" Type="http://schemas.microsoft.com/office/2011/relationships/chartColorStyle" Target="colors102.xml"/><Relationship Id="rId1" Type="http://schemas.microsoft.com/office/2011/relationships/chartStyle" Target="style102.xml"/></Relationships>
</file>

<file path=xl/charts/_rels/chart137.xml.rels><?xml version="1.0" encoding="UTF-8" standalone="yes"?>
<Relationships xmlns="http://schemas.openxmlformats.org/package/2006/relationships"><Relationship Id="rId2" Type="http://schemas.microsoft.com/office/2011/relationships/chartColorStyle" Target="colors103.xml"/><Relationship Id="rId1" Type="http://schemas.microsoft.com/office/2011/relationships/chartStyle" Target="style103.xml"/></Relationships>
</file>

<file path=xl/charts/_rels/chart138.xml.rels><?xml version="1.0" encoding="UTF-8" standalone="yes"?>
<Relationships xmlns="http://schemas.openxmlformats.org/package/2006/relationships"><Relationship Id="rId2" Type="http://schemas.microsoft.com/office/2011/relationships/chartColorStyle" Target="colors104.xml"/><Relationship Id="rId1" Type="http://schemas.microsoft.com/office/2011/relationships/chartStyle" Target="style104.xml"/></Relationships>
</file>

<file path=xl/charts/_rels/chart139.xml.rels><?xml version="1.0" encoding="UTF-8" standalone="yes"?>
<Relationships xmlns="http://schemas.openxmlformats.org/package/2006/relationships"><Relationship Id="rId2" Type="http://schemas.microsoft.com/office/2011/relationships/chartColorStyle" Target="colors105.xml"/><Relationship Id="rId1" Type="http://schemas.microsoft.com/office/2011/relationships/chartStyle" Target="style105.xml"/></Relationships>
</file>

<file path=xl/charts/_rels/chart14.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0.xml.rels><?xml version="1.0" encoding="UTF-8" standalone="yes"?>
<Relationships xmlns="http://schemas.openxmlformats.org/package/2006/relationships"><Relationship Id="rId2" Type="http://schemas.microsoft.com/office/2011/relationships/chartColorStyle" Target="colors106.xml"/><Relationship Id="rId1" Type="http://schemas.microsoft.com/office/2011/relationships/chartStyle" Target="style106.xml"/></Relationships>
</file>

<file path=xl/charts/_rels/chart141.xml.rels><?xml version="1.0" encoding="UTF-8" standalone="yes"?>
<Relationships xmlns="http://schemas.openxmlformats.org/package/2006/relationships"><Relationship Id="rId2" Type="http://schemas.microsoft.com/office/2011/relationships/chartColorStyle" Target="colors107.xml"/><Relationship Id="rId1" Type="http://schemas.microsoft.com/office/2011/relationships/chartStyle" Target="style107.xml"/></Relationships>
</file>

<file path=xl/charts/_rels/chart142.xml.rels><?xml version="1.0" encoding="UTF-8" standalone="yes"?>
<Relationships xmlns="http://schemas.openxmlformats.org/package/2006/relationships"><Relationship Id="rId2" Type="http://schemas.microsoft.com/office/2011/relationships/chartColorStyle" Target="colors108.xml"/><Relationship Id="rId1" Type="http://schemas.microsoft.com/office/2011/relationships/chartStyle" Target="style108.xml"/></Relationships>
</file>

<file path=xl/charts/_rels/chart143.xml.rels><?xml version="1.0" encoding="UTF-8" standalone="yes"?>
<Relationships xmlns="http://schemas.openxmlformats.org/package/2006/relationships"><Relationship Id="rId2" Type="http://schemas.microsoft.com/office/2011/relationships/chartColorStyle" Target="colors109.xml"/><Relationship Id="rId1" Type="http://schemas.microsoft.com/office/2011/relationships/chartStyle" Target="style109.xml"/></Relationships>
</file>

<file path=xl/charts/_rels/chart144.xml.rels><?xml version="1.0" encoding="UTF-8" standalone="yes"?>
<Relationships xmlns="http://schemas.openxmlformats.org/package/2006/relationships"><Relationship Id="rId2" Type="http://schemas.microsoft.com/office/2011/relationships/chartColorStyle" Target="colors110.xml"/><Relationship Id="rId1" Type="http://schemas.microsoft.com/office/2011/relationships/chartStyle" Target="style110.xml"/></Relationships>
</file>

<file path=xl/charts/_rels/chart145.xml.rels><?xml version="1.0" encoding="UTF-8" standalone="yes"?>
<Relationships xmlns="http://schemas.openxmlformats.org/package/2006/relationships"><Relationship Id="rId2" Type="http://schemas.microsoft.com/office/2011/relationships/chartColorStyle" Target="colors111.xml"/><Relationship Id="rId1" Type="http://schemas.microsoft.com/office/2011/relationships/chartStyle" Target="style111.xml"/></Relationships>
</file>

<file path=xl/charts/_rels/chart146.xml.rels><?xml version="1.0" encoding="UTF-8" standalone="yes"?>
<Relationships xmlns="http://schemas.openxmlformats.org/package/2006/relationships"><Relationship Id="rId2" Type="http://schemas.microsoft.com/office/2011/relationships/chartColorStyle" Target="colors112.xml"/><Relationship Id="rId1" Type="http://schemas.microsoft.com/office/2011/relationships/chartStyle" Target="style112.xml"/></Relationships>
</file>

<file path=xl/charts/_rels/chart15.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8.xml.rels><?xml version="1.0" encoding="UTF-8" standalone="yes"?>
<Relationships xmlns="http://schemas.openxmlformats.org/package/2006/relationships"><Relationship Id="rId2" Type="http://schemas.microsoft.com/office/2011/relationships/chartColorStyle" Target="colors113.xml"/><Relationship Id="rId1" Type="http://schemas.microsoft.com/office/2011/relationships/chartStyle" Target="style113.xml"/></Relationships>
</file>

<file path=xl/charts/_rels/chart159.xml.rels><?xml version="1.0" encoding="UTF-8" standalone="yes"?>
<Relationships xmlns="http://schemas.openxmlformats.org/package/2006/relationships"><Relationship Id="rId2" Type="http://schemas.microsoft.com/office/2011/relationships/chartColorStyle" Target="colors114.xml"/><Relationship Id="rId1" Type="http://schemas.microsoft.com/office/2011/relationships/chartStyle" Target="style114.xml"/></Relationships>
</file>

<file path=xl/charts/_rels/chart16.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0.xml.rels><?xml version="1.0" encoding="UTF-8" standalone="yes"?>
<Relationships xmlns="http://schemas.openxmlformats.org/package/2006/relationships"><Relationship Id="rId2" Type="http://schemas.microsoft.com/office/2011/relationships/chartColorStyle" Target="colors115.xml"/><Relationship Id="rId1" Type="http://schemas.microsoft.com/office/2011/relationships/chartStyle" Target="style115.xml"/></Relationships>
</file>

<file path=xl/charts/_rels/chart161.xml.rels><?xml version="1.0" encoding="UTF-8" standalone="yes"?>
<Relationships xmlns="http://schemas.openxmlformats.org/package/2006/relationships"><Relationship Id="rId2" Type="http://schemas.microsoft.com/office/2011/relationships/chartColorStyle" Target="colors116.xml"/><Relationship Id="rId1" Type="http://schemas.microsoft.com/office/2011/relationships/chartStyle" Target="style116.xml"/></Relationships>
</file>

<file path=xl/charts/_rels/chart162.xml.rels><?xml version="1.0" encoding="UTF-8" standalone="yes"?>
<Relationships xmlns="http://schemas.openxmlformats.org/package/2006/relationships"><Relationship Id="rId2" Type="http://schemas.microsoft.com/office/2011/relationships/chartColorStyle" Target="colors117.xml"/><Relationship Id="rId1" Type="http://schemas.microsoft.com/office/2011/relationships/chartStyle" Target="style117.xml"/></Relationships>
</file>

<file path=xl/charts/_rels/chart163.xml.rels><?xml version="1.0" encoding="UTF-8" standalone="yes"?>
<Relationships xmlns="http://schemas.openxmlformats.org/package/2006/relationships"><Relationship Id="rId2" Type="http://schemas.microsoft.com/office/2011/relationships/chartColorStyle" Target="colors118.xml"/><Relationship Id="rId1" Type="http://schemas.microsoft.com/office/2011/relationships/chartStyle" Target="style118.xml"/></Relationships>
</file>

<file path=xl/charts/_rels/chart164.xml.rels><?xml version="1.0" encoding="UTF-8" standalone="yes"?>
<Relationships xmlns="http://schemas.openxmlformats.org/package/2006/relationships"><Relationship Id="rId2" Type="http://schemas.microsoft.com/office/2011/relationships/chartColorStyle" Target="colors119.xml"/><Relationship Id="rId1" Type="http://schemas.microsoft.com/office/2011/relationships/chartStyle" Target="style119.xml"/></Relationships>
</file>

<file path=xl/charts/_rels/chart165.xml.rels><?xml version="1.0" encoding="UTF-8" standalone="yes"?>
<Relationships xmlns="http://schemas.openxmlformats.org/package/2006/relationships"><Relationship Id="rId2" Type="http://schemas.microsoft.com/office/2011/relationships/chartColorStyle" Target="colors120.xml"/><Relationship Id="rId1" Type="http://schemas.microsoft.com/office/2011/relationships/chartStyle" Target="style120.xml"/></Relationships>
</file>

<file path=xl/charts/_rels/chart166.xml.rels><?xml version="1.0" encoding="UTF-8" standalone="yes"?>
<Relationships xmlns="http://schemas.openxmlformats.org/package/2006/relationships"><Relationship Id="rId2" Type="http://schemas.microsoft.com/office/2011/relationships/chartColorStyle" Target="colors121.xml"/><Relationship Id="rId1" Type="http://schemas.microsoft.com/office/2011/relationships/chartStyle" Target="style121.xml"/></Relationships>
</file>

<file path=xl/charts/_rels/chart167.xml.rels><?xml version="1.0" encoding="UTF-8" standalone="yes"?>
<Relationships xmlns="http://schemas.openxmlformats.org/package/2006/relationships"><Relationship Id="rId2" Type="http://schemas.microsoft.com/office/2011/relationships/chartColorStyle" Target="colors122.xml"/><Relationship Id="rId1" Type="http://schemas.microsoft.com/office/2011/relationships/chartStyle" Target="style122.xml"/></Relationships>
</file>

<file path=xl/charts/_rels/chart168.xml.rels><?xml version="1.0" encoding="UTF-8" standalone="yes"?>
<Relationships xmlns="http://schemas.openxmlformats.org/package/2006/relationships"><Relationship Id="rId2" Type="http://schemas.microsoft.com/office/2011/relationships/chartColorStyle" Target="colors123.xml"/><Relationship Id="rId1" Type="http://schemas.microsoft.com/office/2011/relationships/chartStyle" Target="style123.xml"/></Relationships>
</file>

<file path=xl/charts/_rels/chart169.xml.rels><?xml version="1.0" encoding="UTF-8" standalone="yes"?>
<Relationships xmlns="http://schemas.openxmlformats.org/package/2006/relationships"><Relationship Id="rId2" Type="http://schemas.microsoft.com/office/2011/relationships/chartColorStyle" Target="colors124.xml"/><Relationship Id="rId1" Type="http://schemas.microsoft.com/office/2011/relationships/chartStyle" Target="style124.xml"/></Relationships>
</file>

<file path=xl/charts/_rels/chart17.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0.xml.rels><?xml version="1.0" encoding="UTF-8" standalone="yes"?>
<Relationships xmlns="http://schemas.openxmlformats.org/package/2006/relationships"><Relationship Id="rId2" Type="http://schemas.microsoft.com/office/2011/relationships/chartColorStyle" Target="colors125.xml"/><Relationship Id="rId1" Type="http://schemas.microsoft.com/office/2011/relationships/chartStyle" Target="style125.xml"/></Relationships>
</file>

<file path=xl/charts/_rels/chart171.xml.rels><?xml version="1.0" encoding="UTF-8" standalone="yes"?>
<Relationships xmlns="http://schemas.openxmlformats.org/package/2006/relationships"><Relationship Id="rId2" Type="http://schemas.microsoft.com/office/2011/relationships/chartColorStyle" Target="colors126.xml"/><Relationship Id="rId1" Type="http://schemas.microsoft.com/office/2011/relationships/chartStyle" Target="style126.xml"/></Relationships>
</file>

<file path=xl/charts/_rels/chart172.xml.rels><?xml version="1.0" encoding="UTF-8" standalone="yes"?>
<Relationships xmlns="http://schemas.openxmlformats.org/package/2006/relationships"><Relationship Id="rId2" Type="http://schemas.microsoft.com/office/2011/relationships/chartColorStyle" Target="colors127.xml"/><Relationship Id="rId1" Type="http://schemas.microsoft.com/office/2011/relationships/chartStyle" Target="style127.xml"/></Relationships>
</file>

<file path=xl/charts/_rels/chart173.xml.rels><?xml version="1.0" encoding="UTF-8" standalone="yes"?>
<Relationships xmlns="http://schemas.openxmlformats.org/package/2006/relationships"><Relationship Id="rId2" Type="http://schemas.microsoft.com/office/2011/relationships/chartColorStyle" Target="colors128.xml"/><Relationship Id="rId1" Type="http://schemas.microsoft.com/office/2011/relationships/chartStyle" Target="style128.xml"/></Relationships>
</file>

<file path=xl/charts/_rels/chart174.xml.rels><?xml version="1.0" encoding="UTF-8" standalone="yes"?>
<Relationships xmlns="http://schemas.openxmlformats.org/package/2006/relationships"><Relationship Id="rId2" Type="http://schemas.microsoft.com/office/2011/relationships/chartColorStyle" Target="colors129.xml"/><Relationship Id="rId1" Type="http://schemas.microsoft.com/office/2011/relationships/chartStyle" Target="style129.xml"/></Relationships>
</file>

<file path=xl/charts/_rels/chart175.xml.rels><?xml version="1.0" encoding="UTF-8" standalone="yes"?>
<Relationships xmlns="http://schemas.openxmlformats.org/package/2006/relationships"><Relationship Id="rId2" Type="http://schemas.microsoft.com/office/2011/relationships/chartColorStyle" Target="colors130.xml"/><Relationship Id="rId1" Type="http://schemas.microsoft.com/office/2011/relationships/chartStyle" Target="style130.xml"/></Relationships>
</file>

<file path=xl/charts/_rels/chart176.xml.rels><?xml version="1.0" encoding="UTF-8" standalone="yes"?>
<Relationships xmlns="http://schemas.openxmlformats.org/package/2006/relationships"><Relationship Id="rId2" Type="http://schemas.microsoft.com/office/2011/relationships/chartColorStyle" Target="colors131.xml"/><Relationship Id="rId1" Type="http://schemas.microsoft.com/office/2011/relationships/chartStyle" Target="style131.xml"/></Relationships>
</file>

<file path=xl/charts/_rels/chart177.xml.rels><?xml version="1.0" encoding="UTF-8" standalone="yes"?>
<Relationships xmlns="http://schemas.openxmlformats.org/package/2006/relationships"><Relationship Id="rId2" Type="http://schemas.microsoft.com/office/2011/relationships/chartColorStyle" Target="colors132.xml"/><Relationship Id="rId1" Type="http://schemas.microsoft.com/office/2011/relationships/chartStyle" Target="style132.xml"/></Relationships>
</file>

<file path=xl/charts/_rels/chart178.xml.rels><?xml version="1.0" encoding="UTF-8" standalone="yes"?>
<Relationships xmlns="http://schemas.openxmlformats.org/package/2006/relationships"><Relationship Id="rId2" Type="http://schemas.microsoft.com/office/2011/relationships/chartColorStyle" Target="colors133.xml"/><Relationship Id="rId1" Type="http://schemas.microsoft.com/office/2011/relationships/chartStyle" Target="style133.xml"/></Relationships>
</file>

<file path=xl/charts/_rels/chart179.xml.rels><?xml version="1.0" encoding="UTF-8" standalone="yes"?>
<Relationships xmlns="http://schemas.openxmlformats.org/package/2006/relationships"><Relationship Id="rId2" Type="http://schemas.microsoft.com/office/2011/relationships/chartColorStyle" Target="colors134.xml"/><Relationship Id="rId1" Type="http://schemas.microsoft.com/office/2011/relationships/chartStyle" Target="style134.xml"/></Relationships>
</file>

<file path=xl/charts/_rels/chart18.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0.xml.rels><?xml version="1.0" encoding="UTF-8" standalone="yes"?>
<Relationships xmlns="http://schemas.openxmlformats.org/package/2006/relationships"><Relationship Id="rId2" Type="http://schemas.microsoft.com/office/2011/relationships/chartColorStyle" Target="colors135.xml"/><Relationship Id="rId1" Type="http://schemas.microsoft.com/office/2011/relationships/chartStyle" Target="style135.xml"/></Relationships>
</file>

<file path=xl/charts/_rels/chart181.xml.rels><?xml version="1.0" encoding="UTF-8" standalone="yes"?>
<Relationships xmlns="http://schemas.openxmlformats.org/package/2006/relationships"><Relationship Id="rId2" Type="http://schemas.microsoft.com/office/2011/relationships/chartColorStyle" Target="colors136.xml"/><Relationship Id="rId1" Type="http://schemas.microsoft.com/office/2011/relationships/chartStyle" Target="style136.xml"/></Relationships>
</file>

<file path=xl/charts/_rels/chart182.xml.rels><?xml version="1.0" encoding="UTF-8" standalone="yes"?>
<Relationships xmlns="http://schemas.openxmlformats.org/package/2006/relationships"><Relationship Id="rId2" Type="http://schemas.microsoft.com/office/2011/relationships/chartColorStyle" Target="colors137.xml"/><Relationship Id="rId1" Type="http://schemas.microsoft.com/office/2011/relationships/chartStyle" Target="style137.xml"/></Relationships>
</file>

<file path=xl/charts/_rels/chart183.xml.rels><?xml version="1.0" encoding="UTF-8" standalone="yes"?>
<Relationships xmlns="http://schemas.openxmlformats.org/package/2006/relationships"><Relationship Id="rId2" Type="http://schemas.microsoft.com/office/2011/relationships/chartColorStyle" Target="colors138.xml"/><Relationship Id="rId1" Type="http://schemas.microsoft.com/office/2011/relationships/chartStyle" Target="style138.xml"/></Relationships>
</file>

<file path=xl/charts/_rels/chart184.xml.rels><?xml version="1.0" encoding="UTF-8" standalone="yes"?>
<Relationships xmlns="http://schemas.openxmlformats.org/package/2006/relationships"><Relationship Id="rId2" Type="http://schemas.microsoft.com/office/2011/relationships/chartColorStyle" Target="colors139.xml"/><Relationship Id="rId1" Type="http://schemas.microsoft.com/office/2011/relationships/chartStyle" Target="style139.xml"/></Relationships>
</file>

<file path=xl/charts/_rels/chart185.xml.rels><?xml version="1.0" encoding="UTF-8" standalone="yes"?>
<Relationships xmlns="http://schemas.openxmlformats.org/package/2006/relationships"><Relationship Id="rId2" Type="http://schemas.microsoft.com/office/2011/relationships/chartColorStyle" Target="colors140.xml"/><Relationship Id="rId1" Type="http://schemas.microsoft.com/office/2011/relationships/chartStyle" Target="style140.xml"/></Relationships>
</file>

<file path=xl/charts/_rels/chart19.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0.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1.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2.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3.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4.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5.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6.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7.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8.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9.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1.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42.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43.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44.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45.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46.xml.rels><?xml version="1.0" encoding="UTF-8" standalone="yes"?>
<Relationships xmlns="http://schemas.openxmlformats.org/package/2006/relationships"><Relationship Id="rId2" Type="http://schemas.microsoft.com/office/2011/relationships/chartColorStyle" Target="colors34.xml"/><Relationship Id="rId1" Type="http://schemas.microsoft.com/office/2011/relationships/chartStyle" Target="style34.xml"/></Relationships>
</file>

<file path=xl/charts/_rels/chart47.xml.rels><?xml version="1.0" encoding="UTF-8" standalone="yes"?>
<Relationships xmlns="http://schemas.openxmlformats.org/package/2006/relationships"><Relationship Id="rId2" Type="http://schemas.microsoft.com/office/2011/relationships/chartColorStyle" Target="colors35.xml"/><Relationship Id="rId1" Type="http://schemas.microsoft.com/office/2011/relationships/chartStyle" Target="style35.xml"/></Relationships>
</file>

<file path=xl/charts/_rels/chart48.xml.rels><?xml version="1.0" encoding="UTF-8" standalone="yes"?>
<Relationships xmlns="http://schemas.openxmlformats.org/package/2006/relationships"><Relationship Id="rId2" Type="http://schemas.microsoft.com/office/2011/relationships/chartColorStyle" Target="colors36.xml"/><Relationship Id="rId1" Type="http://schemas.microsoft.com/office/2011/relationships/chartStyle" Target="style36.xml"/></Relationships>
</file>

<file path=xl/charts/_rels/chart49.xml.rels><?xml version="1.0" encoding="UTF-8" standalone="yes"?>
<Relationships xmlns="http://schemas.openxmlformats.org/package/2006/relationships"><Relationship Id="rId2" Type="http://schemas.microsoft.com/office/2011/relationships/chartColorStyle" Target="colors37.xml"/><Relationship Id="rId1" Type="http://schemas.microsoft.com/office/2011/relationships/chartStyle" Target="style37.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0.xml.rels><?xml version="1.0" encoding="UTF-8" standalone="yes"?>
<Relationships xmlns="http://schemas.openxmlformats.org/package/2006/relationships"><Relationship Id="rId2" Type="http://schemas.microsoft.com/office/2011/relationships/chartColorStyle" Target="colors38.xml"/><Relationship Id="rId1" Type="http://schemas.microsoft.com/office/2011/relationships/chartStyle" Target="style38.xml"/></Relationships>
</file>

<file path=xl/charts/_rels/chart51.xml.rels><?xml version="1.0" encoding="UTF-8" standalone="yes"?>
<Relationships xmlns="http://schemas.openxmlformats.org/package/2006/relationships"><Relationship Id="rId2" Type="http://schemas.microsoft.com/office/2011/relationships/chartColorStyle" Target="colors39.xml"/><Relationship Id="rId1" Type="http://schemas.microsoft.com/office/2011/relationships/chartStyle" Target="style39.xml"/></Relationships>
</file>

<file path=xl/charts/_rels/chart52.xml.rels><?xml version="1.0" encoding="UTF-8" standalone="yes"?>
<Relationships xmlns="http://schemas.openxmlformats.org/package/2006/relationships"><Relationship Id="rId2" Type="http://schemas.microsoft.com/office/2011/relationships/chartColorStyle" Target="colors40.xml"/><Relationship Id="rId1" Type="http://schemas.microsoft.com/office/2011/relationships/chartStyle" Target="style40.xml"/></Relationships>
</file>

<file path=xl/charts/_rels/chart53.xml.rels><?xml version="1.0" encoding="UTF-8" standalone="yes"?>
<Relationships xmlns="http://schemas.openxmlformats.org/package/2006/relationships"><Relationship Id="rId2" Type="http://schemas.microsoft.com/office/2011/relationships/chartColorStyle" Target="colors41.xml"/><Relationship Id="rId1" Type="http://schemas.microsoft.com/office/2011/relationships/chartStyle" Target="style41.xml"/></Relationships>
</file>

<file path=xl/charts/_rels/chart54.xml.rels><?xml version="1.0" encoding="UTF-8" standalone="yes"?>
<Relationships xmlns="http://schemas.openxmlformats.org/package/2006/relationships"><Relationship Id="rId2" Type="http://schemas.microsoft.com/office/2011/relationships/chartColorStyle" Target="colors42.xml"/><Relationship Id="rId1" Type="http://schemas.microsoft.com/office/2011/relationships/chartStyle" Target="style42.xml"/></Relationships>
</file>

<file path=xl/charts/_rels/chart55.xml.rels><?xml version="1.0" encoding="UTF-8" standalone="yes"?>
<Relationships xmlns="http://schemas.openxmlformats.org/package/2006/relationships"><Relationship Id="rId2" Type="http://schemas.microsoft.com/office/2011/relationships/chartColorStyle" Target="colors43.xml"/><Relationship Id="rId1" Type="http://schemas.microsoft.com/office/2011/relationships/chartStyle" Target="style43.xml"/></Relationships>
</file>

<file path=xl/charts/_rels/chart56.xml.rels><?xml version="1.0" encoding="UTF-8" standalone="yes"?>
<Relationships xmlns="http://schemas.openxmlformats.org/package/2006/relationships"><Relationship Id="rId2" Type="http://schemas.microsoft.com/office/2011/relationships/chartColorStyle" Target="colors44.xml"/><Relationship Id="rId1" Type="http://schemas.microsoft.com/office/2011/relationships/chartStyle" Target="style44.xml"/></Relationships>
</file>

<file path=xl/charts/_rels/chart57.xml.rels><?xml version="1.0" encoding="UTF-8" standalone="yes"?>
<Relationships xmlns="http://schemas.openxmlformats.org/package/2006/relationships"><Relationship Id="rId2" Type="http://schemas.microsoft.com/office/2011/relationships/chartColorStyle" Target="colors45.xml"/><Relationship Id="rId1" Type="http://schemas.microsoft.com/office/2011/relationships/chartStyle" Target="style45.xml"/></Relationships>
</file>

<file path=xl/charts/_rels/chart58.xml.rels><?xml version="1.0" encoding="UTF-8" standalone="yes"?>
<Relationships xmlns="http://schemas.openxmlformats.org/package/2006/relationships"><Relationship Id="rId2" Type="http://schemas.microsoft.com/office/2011/relationships/chartColorStyle" Target="colors46.xml"/><Relationship Id="rId1" Type="http://schemas.microsoft.com/office/2011/relationships/chartStyle" Target="style46.xml"/></Relationships>
</file>

<file path=xl/charts/_rels/chart59.xml.rels><?xml version="1.0" encoding="UTF-8" standalone="yes"?>
<Relationships xmlns="http://schemas.openxmlformats.org/package/2006/relationships"><Relationship Id="rId2" Type="http://schemas.microsoft.com/office/2011/relationships/chartColorStyle" Target="colors47.xml"/><Relationship Id="rId1" Type="http://schemas.microsoft.com/office/2011/relationships/chartStyle" Target="style47.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0.xml.rels><?xml version="1.0" encoding="UTF-8" standalone="yes"?>
<Relationships xmlns="http://schemas.openxmlformats.org/package/2006/relationships"><Relationship Id="rId2" Type="http://schemas.microsoft.com/office/2011/relationships/chartColorStyle" Target="colors48.xml"/><Relationship Id="rId1" Type="http://schemas.microsoft.com/office/2011/relationships/chartStyle" Target="style48.xml"/></Relationships>
</file>

<file path=xl/charts/_rels/chart61.xml.rels><?xml version="1.0" encoding="UTF-8" standalone="yes"?>
<Relationships xmlns="http://schemas.openxmlformats.org/package/2006/relationships"><Relationship Id="rId2" Type="http://schemas.microsoft.com/office/2011/relationships/chartColorStyle" Target="colors49.xml"/><Relationship Id="rId1" Type="http://schemas.microsoft.com/office/2011/relationships/chartStyle" Target="style49.xml"/></Relationships>
</file>

<file path=xl/charts/_rels/chart62.xml.rels><?xml version="1.0" encoding="UTF-8" standalone="yes"?>
<Relationships xmlns="http://schemas.openxmlformats.org/package/2006/relationships"><Relationship Id="rId2" Type="http://schemas.microsoft.com/office/2011/relationships/chartColorStyle" Target="colors50.xml"/><Relationship Id="rId1" Type="http://schemas.microsoft.com/office/2011/relationships/chartStyle" Target="style50.xml"/></Relationships>
</file>

<file path=xl/charts/_rels/chart63.xml.rels><?xml version="1.0" encoding="UTF-8" standalone="yes"?>
<Relationships xmlns="http://schemas.openxmlformats.org/package/2006/relationships"><Relationship Id="rId2" Type="http://schemas.microsoft.com/office/2011/relationships/chartColorStyle" Target="colors51.xml"/><Relationship Id="rId1" Type="http://schemas.microsoft.com/office/2011/relationships/chartStyle" Target="style51.xml"/></Relationships>
</file>

<file path=xl/charts/_rels/chart64.xml.rels><?xml version="1.0" encoding="UTF-8" standalone="yes"?>
<Relationships xmlns="http://schemas.openxmlformats.org/package/2006/relationships"><Relationship Id="rId2" Type="http://schemas.microsoft.com/office/2011/relationships/chartColorStyle" Target="colors52.xml"/><Relationship Id="rId1" Type="http://schemas.microsoft.com/office/2011/relationships/chartStyle" Target="style52.xml"/></Relationships>
</file>

<file path=xl/charts/_rels/chart65.xml.rels><?xml version="1.0" encoding="UTF-8" standalone="yes"?>
<Relationships xmlns="http://schemas.openxmlformats.org/package/2006/relationships"><Relationship Id="rId2" Type="http://schemas.microsoft.com/office/2011/relationships/chartColorStyle" Target="colors53.xml"/><Relationship Id="rId1" Type="http://schemas.microsoft.com/office/2011/relationships/chartStyle" Target="style53.xml"/></Relationships>
</file>

<file path=xl/charts/_rels/chart66.xml.rels><?xml version="1.0" encoding="UTF-8" standalone="yes"?>
<Relationships xmlns="http://schemas.openxmlformats.org/package/2006/relationships"><Relationship Id="rId2" Type="http://schemas.microsoft.com/office/2011/relationships/chartColorStyle" Target="colors54.xml"/><Relationship Id="rId1" Type="http://schemas.microsoft.com/office/2011/relationships/chartStyle" Target="style54.xml"/></Relationships>
</file>

<file path=xl/charts/_rels/chart67.xml.rels><?xml version="1.0" encoding="UTF-8" standalone="yes"?>
<Relationships xmlns="http://schemas.openxmlformats.org/package/2006/relationships"><Relationship Id="rId2" Type="http://schemas.microsoft.com/office/2011/relationships/chartColorStyle" Target="colors55.xml"/><Relationship Id="rId1" Type="http://schemas.microsoft.com/office/2011/relationships/chartStyle" Target="style55.xml"/></Relationships>
</file>

<file path=xl/charts/_rels/chart68.xml.rels><?xml version="1.0" encoding="UTF-8" standalone="yes"?>
<Relationships xmlns="http://schemas.openxmlformats.org/package/2006/relationships"><Relationship Id="rId2" Type="http://schemas.microsoft.com/office/2011/relationships/chartColorStyle" Target="colors56.xml"/><Relationship Id="rId1" Type="http://schemas.microsoft.com/office/2011/relationships/chartStyle" Target="style56.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0.xml.rels><?xml version="1.0" encoding="UTF-8" standalone="yes"?>
<Relationships xmlns="http://schemas.openxmlformats.org/package/2006/relationships"><Relationship Id="rId2" Type="http://schemas.microsoft.com/office/2011/relationships/chartColorStyle" Target="colors57.xml"/><Relationship Id="rId1" Type="http://schemas.microsoft.com/office/2011/relationships/chartStyle" Target="style57.xml"/></Relationships>
</file>

<file path=xl/charts/_rels/chart81.xml.rels><?xml version="1.0" encoding="UTF-8" standalone="yes"?>
<Relationships xmlns="http://schemas.openxmlformats.org/package/2006/relationships"><Relationship Id="rId2" Type="http://schemas.microsoft.com/office/2011/relationships/chartColorStyle" Target="colors58.xml"/><Relationship Id="rId1" Type="http://schemas.microsoft.com/office/2011/relationships/chartStyle" Target="style58.xml"/></Relationships>
</file>

<file path=xl/charts/_rels/chart82.xml.rels><?xml version="1.0" encoding="UTF-8" standalone="yes"?>
<Relationships xmlns="http://schemas.openxmlformats.org/package/2006/relationships"><Relationship Id="rId2" Type="http://schemas.microsoft.com/office/2011/relationships/chartColorStyle" Target="colors59.xml"/><Relationship Id="rId1" Type="http://schemas.microsoft.com/office/2011/relationships/chartStyle" Target="style59.xml"/></Relationships>
</file>

<file path=xl/charts/_rels/chart83.xml.rels><?xml version="1.0" encoding="UTF-8" standalone="yes"?>
<Relationships xmlns="http://schemas.openxmlformats.org/package/2006/relationships"><Relationship Id="rId2" Type="http://schemas.microsoft.com/office/2011/relationships/chartColorStyle" Target="colors60.xml"/><Relationship Id="rId1" Type="http://schemas.microsoft.com/office/2011/relationships/chartStyle" Target="style60.xml"/></Relationships>
</file>

<file path=xl/charts/_rels/chart84.xml.rels><?xml version="1.0" encoding="UTF-8" standalone="yes"?>
<Relationships xmlns="http://schemas.openxmlformats.org/package/2006/relationships"><Relationship Id="rId2" Type="http://schemas.microsoft.com/office/2011/relationships/chartColorStyle" Target="colors61.xml"/><Relationship Id="rId1" Type="http://schemas.microsoft.com/office/2011/relationships/chartStyle" Target="style61.xml"/></Relationships>
</file>

<file path=xl/charts/_rels/chart85.xml.rels><?xml version="1.0" encoding="UTF-8" standalone="yes"?>
<Relationships xmlns="http://schemas.openxmlformats.org/package/2006/relationships"><Relationship Id="rId2" Type="http://schemas.microsoft.com/office/2011/relationships/chartColorStyle" Target="colors62.xml"/><Relationship Id="rId1" Type="http://schemas.microsoft.com/office/2011/relationships/chartStyle" Target="style62.xml"/></Relationships>
</file>

<file path=xl/charts/_rels/chart86.xml.rels><?xml version="1.0" encoding="UTF-8" standalone="yes"?>
<Relationships xmlns="http://schemas.openxmlformats.org/package/2006/relationships"><Relationship Id="rId2" Type="http://schemas.microsoft.com/office/2011/relationships/chartColorStyle" Target="colors63.xml"/><Relationship Id="rId1" Type="http://schemas.microsoft.com/office/2011/relationships/chartStyle" Target="style63.xml"/></Relationships>
</file>

<file path=xl/charts/_rels/chart87.xml.rels><?xml version="1.0" encoding="UTF-8" standalone="yes"?>
<Relationships xmlns="http://schemas.openxmlformats.org/package/2006/relationships"><Relationship Id="rId2" Type="http://schemas.microsoft.com/office/2011/relationships/chartColorStyle" Target="colors64.xml"/><Relationship Id="rId1" Type="http://schemas.microsoft.com/office/2011/relationships/chartStyle" Target="style64.xml"/></Relationships>
</file>

<file path=xl/charts/_rels/chart88.xml.rels><?xml version="1.0" encoding="UTF-8" standalone="yes"?>
<Relationships xmlns="http://schemas.openxmlformats.org/package/2006/relationships"><Relationship Id="rId2" Type="http://schemas.microsoft.com/office/2011/relationships/chartColorStyle" Target="colors65.xml"/><Relationship Id="rId1" Type="http://schemas.microsoft.com/office/2011/relationships/chartStyle" Target="style65.xml"/></Relationships>
</file>

<file path=xl/charts/_rels/chart89.xml.rels><?xml version="1.0" encoding="UTF-8" standalone="yes"?>
<Relationships xmlns="http://schemas.openxmlformats.org/package/2006/relationships"><Relationship Id="rId2" Type="http://schemas.microsoft.com/office/2011/relationships/chartColorStyle" Target="colors66.xml"/><Relationship Id="rId1" Type="http://schemas.microsoft.com/office/2011/relationships/chartStyle" Target="style66.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0.xml.rels><?xml version="1.0" encoding="UTF-8" standalone="yes"?>
<Relationships xmlns="http://schemas.openxmlformats.org/package/2006/relationships"><Relationship Id="rId2" Type="http://schemas.microsoft.com/office/2011/relationships/chartColorStyle" Target="colors67.xml"/><Relationship Id="rId1" Type="http://schemas.microsoft.com/office/2011/relationships/chartStyle" Target="style67.xml"/></Relationships>
</file>

<file path=xl/charts/_rels/chart91.xml.rels><?xml version="1.0" encoding="UTF-8" standalone="yes"?>
<Relationships xmlns="http://schemas.openxmlformats.org/package/2006/relationships"><Relationship Id="rId2" Type="http://schemas.microsoft.com/office/2011/relationships/chartColorStyle" Target="colors68.xml"/><Relationship Id="rId1" Type="http://schemas.microsoft.com/office/2011/relationships/chartStyle" Target="style68.xml"/></Relationships>
</file>

<file path=xl/charts/_rels/chart92.xml.rels><?xml version="1.0" encoding="UTF-8" standalone="yes"?>
<Relationships xmlns="http://schemas.openxmlformats.org/package/2006/relationships"><Relationship Id="rId2" Type="http://schemas.microsoft.com/office/2011/relationships/chartColorStyle" Target="colors69.xml"/><Relationship Id="rId1" Type="http://schemas.microsoft.com/office/2011/relationships/chartStyle" Target="style69.xml"/></Relationships>
</file>

<file path=xl/charts/_rels/chart93.xml.rels><?xml version="1.0" encoding="UTF-8" standalone="yes"?>
<Relationships xmlns="http://schemas.openxmlformats.org/package/2006/relationships"><Relationship Id="rId2" Type="http://schemas.microsoft.com/office/2011/relationships/chartColorStyle" Target="colors70.xml"/><Relationship Id="rId1" Type="http://schemas.microsoft.com/office/2011/relationships/chartStyle" Target="style70.xml"/></Relationships>
</file>

<file path=xl/charts/_rels/chart94.xml.rels><?xml version="1.0" encoding="UTF-8" standalone="yes"?>
<Relationships xmlns="http://schemas.openxmlformats.org/package/2006/relationships"><Relationship Id="rId2" Type="http://schemas.microsoft.com/office/2011/relationships/chartColorStyle" Target="colors71.xml"/><Relationship Id="rId1" Type="http://schemas.microsoft.com/office/2011/relationships/chartStyle" Target="style71.xml"/></Relationships>
</file>

<file path=xl/charts/_rels/chart95.xml.rels><?xml version="1.0" encoding="UTF-8" standalone="yes"?>
<Relationships xmlns="http://schemas.openxmlformats.org/package/2006/relationships"><Relationship Id="rId2" Type="http://schemas.microsoft.com/office/2011/relationships/chartColorStyle" Target="colors72.xml"/><Relationship Id="rId1" Type="http://schemas.microsoft.com/office/2011/relationships/chartStyle" Target="style72.xml"/></Relationships>
</file>

<file path=xl/charts/_rels/chart96.xml.rels><?xml version="1.0" encoding="UTF-8" standalone="yes"?>
<Relationships xmlns="http://schemas.openxmlformats.org/package/2006/relationships"><Relationship Id="rId2" Type="http://schemas.microsoft.com/office/2011/relationships/chartColorStyle" Target="colors73.xml"/><Relationship Id="rId1" Type="http://schemas.microsoft.com/office/2011/relationships/chartStyle" Target="style73.xml"/></Relationships>
</file>

<file path=xl/charts/_rels/chart97.xml.rels><?xml version="1.0" encoding="UTF-8" standalone="yes"?>
<Relationships xmlns="http://schemas.openxmlformats.org/package/2006/relationships"><Relationship Id="rId2" Type="http://schemas.microsoft.com/office/2011/relationships/chartColorStyle" Target="colors74.xml"/><Relationship Id="rId1" Type="http://schemas.microsoft.com/office/2011/relationships/chartStyle" Target="style74.xml"/></Relationships>
</file>

<file path=xl/charts/_rels/chart98.xml.rels><?xml version="1.0" encoding="UTF-8" standalone="yes"?>
<Relationships xmlns="http://schemas.openxmlformats.org/package/2006/relationships"><Relationship Id="rId2" Type="http://schemas.microsoft.com/office/2011/relationships/chartColorStyle" Target="colors75.xml"/><Relationship Id="rId1" Type="http://schemas.microsoft.com/office/2011/relationships/chartStyle" Target="style75.xml"/></Relationships>
</file>

<file path=xl/charts/_rels/chart99.xml.rels><?xml version="1.0" encoding="UTF-8" standalone="yes"?>
<Relationships xmlns="http://schemas.openxmlformats.org/package/2006/relationships"><Relationship Id="rId2" Type="http://schemas.microsoft.com/office/2011/relationships/chartColorStyle" Target="colors76.xml"/><Relationship Id="rId1" Type="http://schemas.microsoft.com/office/2011/relationships/chartStyle" Target="style7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339843380938042"/>
          <c:y val="3.9334622980797165E-2"/>
          <c:w val="0.64186372061693309"/>
          <c:h val="0.86992426511488596"/>
        </c:manualLayout>
      </c:layout>
      <c:lineChart>
        <c:grouping val="standard"/>
        <c:varyColors val="0"/>
        <c:ser>
          <c:idx val="7"/>
          <c:order val="7"/>
          <c:tx>
            <c:strRef>
              <c:f>グラフ用データ整理!$J$259</c:f>
              <c:strCache>
                <c:ptCount val="1"/>
                <c:pt idx="0">
                  <c:v>TRNSYS</c:v>
                </c:pt>
              </c:strCache>
            </c:strRef>
          </c:tx>
          <c:spPr>
            <a:ln>
              <a:solidFill>
                <a:srgbClr val="0070C0">
                  <a:alpha val="41000"/>
                </a:srgbClr>
              </a:solidFill>
            </a:ln>
          </c:spPr>
          <c:marker>
            <c:symbol val="square"/>
            <c:size val="7"/>
            <c:spPr>
              <a:solidFill>
                <a:srgbClr val="0070C0">
                  <a:alpha val="36000"/>
                </a:srgbClr>
              </a:solidFill>
              <a:ln>
                <a:solidFill>
                  <a:srgbClr val="0070C0"/>
                </a:solidFill>
              </a:ln>
            </c:spPr>
          </c:marker>
          <c:cat>
            <c:numRef>
              <c:f>グラフ用データ整理!$B$260:$B$283</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グラフ用データ整理!$J$260:$J$283</c:f>
              <c:numCache>
                <c:formatCode>General</c:formatCode>
                <c:ptCount val="24"/>
                <c:pt idx="0">
                  <c:v>0</c:v>
                </c:pt>
                <c:pt idx="1">
                  <c:v>0</c:v>
                </c:pt>
                <c:pt idx="2">
                  <c:v>0</c:v>
                </c:pt>
                <c:pt idx="3">
                  <c:v>0</c:v>
                </c:pt>
                <c:pt idx="4">
                  <c:v>0</c:v>
                </c:pt>
                <c:pt idx="5">
                  <c:v>0</c:v>
                </c:pt>
                <c:pt idx="6">
                  <c:v>3.05</c:v>
                </c:pt>
                <c:pt idx="7">
                  <c:v>20.69</c:v>
                </c:pt>
                <c:pt idx="8">
                  <c:v>38.94</c:v>
                </c:pt>
                <c:pt idx="9">
                  <c:v>54.67</c:v>
                </c:pt>
                <c:pt idx="10">
                  <c:v>66.08</c:v>
                </c:pt>
                <c:pt idx="11">
                  <c:v>71.92</c:v>
                </c:pt>
                <c:pt idx="12">
                  <c:v>72.42</c:v>
                </c:pt>
                <c:pt idx="13">
                  <c:v>66.53</c:v>
                </c:pt>
                <c:pt idx="14">
                  <c:v>55</c:v>
                </c:pt>
                <c:pt idx="15">
                  <c:v>38.94</c:v>
                </c:pt>
                <c:pt idx="16">
                  <c:v>20.52</c:v>
                </c:pt>
                <c:pt idx="17">
                  <c:v>3.05</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7-4A42-4813-921B-3A6EA4E3173D}"/>
            </c:ext>
          </c:extLst>
        </c:ser>
        <c:ser>
          <c:idx val="8"/>
          <c:order val="8"/>
          <c:tx>
            <c:strRef>
              <c:f>グラフ用データ整理!$K$259</c:f>
              <c:strCache>
                <c:ptCount val="1"/>
                <c:pt idx="0">
                  <c:v>EnergyPlus</c:v>
                </c:pt>
              </c:strCache>
            </c:strRef>
          </c:tx>
          <c:spPr>
            <a:ln w="12700">
              <a:solidFill>
                <a:schemeClr val="tx1"/>
              </a:solidFill>
              <a:prstDash val="sysDash"/>
            </a:ln>
          </c:spPr>
          <c:marker>
            <c:symbol val="star"/>
            <c:size val="7"/>
            <c:spPr>
              <a:noFill/>
              <a:ln>
                <a:solidFill>
                  <a:schemeClr val="tx1"/>
                </a:solidFill>
              </a:ln>
            </c:spPr>
          </c:marker>
          <c:cat>
            <c:numRef>
              <c:f>グラフ用データ整理!$B$260:$B$283</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グラフ用データ整理!$K$260:$K$283</c:f>
              <c:numCache>
                <c:formatCode>General</c:formatCode>
                <c:ptCount val="24"/>
                <c:pt idx="0">
                  <c:v>0</c:v>
                </c:pt>
                <c:pt idx="1">
                  <c:v>0</c:v>
                </c:pt>
                <c:pt idx="2">
                  <c:v>0</c:v>
                </c:pt>
                <c:pt idx="3">
                  <c:v>0</c:v>
                </c:pt>
                <c:pt idx="4">
                  <c:v>0</c:v>
                </c:pt>
                <c:pt idx="5">
                  <c:v>0</c:v>
                </c:pt>
                <c:pt idx="6">
                  <c:v>4.1392059999999997</c:v>
                </c:pt>
                <c:pt idx="7">
                  <c:v>19.906616</c:v>
                </c:pt>
                <c:pt idx="8">
                  <c:v>35.478918999999998</c:v>
                </c:pt>
                <c:pt idx="9">
                  <c:v>48.983744000000002</c:v>
                </c:pt>
                <c:pt idx="10">
                  <c:v>58.449624</c:v>
                </c:pt>
                <c:pt idx="11">
                  <c:v>63.727584</c:v>
                </c:pt>
                <c:pt idx="12">
                  <c:v>63.469189999999998</c:v>
                </c:pt>
                <c:pt idx="13">
                  <c:v>57.163890000000002</c:v>
                </c:pt>
                <c:pt idx="14">
                  <c:v>46.140358999999997</c:v>
                </c:pt>
                <c:pt idx="15">
                  <c:v>31.726053</c:v>
                </c:pt>
                <c:pt idx="16">
                  <c:v>15.642315999999999</c:v>
                </c:pt>
                <c:pt idx="17">
                  <c:v>2.6701980000000001</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8-4A42-4813-921B-3A6EA4E3173D}"/>
            </c:ext>
          </c:extLst>
        </c:ser>
        <c:ser>
          <c:idx val="9"/>
          <c:order val="9"/>
          <c:tx>
            <c:strRef>
              <c:f>グラフ用データ整理!$L$259</c:f>
              <c:strCache>
                <c:ptCount val="1"/>
                <c:pt idx="0">
                  <c:v>NewHASP</c:v>
                </c:pt>
              </c:strCache>
            </c:strRef>
          </c:tx>
          <c:spPr>
            <a:ln>
              <a:solidFill>
                <a:srgbClr val="FF0000"/>
              </a:solidFill>
            </a:ln>
          </c:spPr>
          <c:marker>
            <c:symbol val="x"/>
            <c:size val="7"/>
            <c:spPr>
              <a:noFill/>
              <a:ln>
                <a:solidFill>
                  <a:srgbClr val="FF0000"/>
                </a:solidFill>
              </a:ln>
            </c:spPr>
          </c:marker>
          <c:cat>
            <c:numRef>
              <c:f>グラフ用データ整理!$B$260:$B$283</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グラフ用データ整理!$L$260:$L$283</c:f>
              <c:numCache>
                <c:formatCode>General</c:formatCode>
                <c:ptCount val="24"/>
              </c:numCache>
            </c:numRef>
          </c:val>
          <c:smooth val="0"/>
          <c:extLst>
            <c:ext xmlns:c16="http://schemas.microsoft.com/office/drawing/2014/chart" uri="{C3380CC4-5D6E-409C-BE32-E72D297353CC}">
              <c16:uniqueId val="{00000009-4A42-4813-921B-3A6EA4E3173D}"/>
            </c:ext>
          </c:extLst>
        </c:ser>
        <c:ser>
          <c:idx val="10"/>
          <c:order val="10"/>
          <c:tx>
            <c:strRef>
              <c:f>グラフ用データ整理!$M$259</c:f>
              <c:strCache>
                <c:ptCount val="1"/>
                <c:pt idx="0">
                  <c:v>BEST</c:v>
                </c:pt>
              </c:strCache>
            </c:strRef>
          </c:tx>
          <c:spPr>
            <a:ln>
              <a:solidFill>
                <a:srgbClr val="FFC000"/>
              </a:solidFill>
            </a:ln>
          </c:spPr>
          <c:marker>
            <c:symbol val="x"/>
            <c:size val="7"/>
            <c:spPr>
              <a:noFill/>
              <a:ln>
                <a:solidFill>
                  <a:srgbClr val="FFC000"/>
                </a:solidFill>
              </a:ln>
            </c:spPr>
          </c:marker>
          <c:cat>
            <c:numRef>
              <c:f>グラフ用データ整理!$B$260:$B$283</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グラフ用データ整理!$M$260:$M$283</c:f>
              <c:numCache>
                <c:formatCode>General</c:formatCode>
                <c:ptCount val="24"/>
                <c:pt idx="0">
                  <c:v>0</c:v>
                </c:pt>
                <c:pt idx="1">
                  <c:v>0</c:v>
                </c:pt>
                <c:pt idx="2">
                  <c:v>0</c:v>
                </c:pt>
                <c:pt idx="3">
                  <c:v>0</c:v>
                </c:pt>
                <c:pt idx="4">
                  <c:v>0</c:v>
                </c:pt>
                <c:pt idx="5">
                  <c:v>0</c:v>
                </c:pt>
                <c:pt idx="6">
                  <c:v>3</c:v>
                </c:pt>
                <c:pt idx="7">
                  <c:v>21</c:v>
                </c:pt>
                <c:pt idx="8">
                  <c:v>39</c:v>
                </c:pt>
                <c:pt idx="9">
                  <c:v>55</c:v>
                </c:pt>
                <c:pt idx="10">
                  <c:v>66</c:v>
                </c:pt>
                <c:pt idx="11">
                  <c:v>73</c:v>
                </c:pt>
                <c:pt idx="12">
                  <c:v>73</c:v>
                </c:pt>
                <c:pt idx="13">
                  <c:v>67</c:v>
                </c:pt>
                <c:pt idx="14">
                  <c:v>55</c:v>
                </c:pt>
                <c:pt idx="15">
                  <c:v>39</c:v>
                </c:pt>
                <c:pt idx="16">
                  <c:v>20</c:v>
                </c:pt>
                <c:pt idx="17">
                  <c:v>3</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A-4A42-4813-921B-3A6EA4E3173D}"/>
            </c:ext>
          </c:extLst>
        </c:ser>
        <c:ser>
          <c:idx val="11"/>
          <c:order val="11"/>
          <c:tx>
            <c:strRef>
              <c:f>グラフ用データ整理!$N$259</c:f>
              <c:strCache>
                <c:ptCount val="1"/>
                <c:pt idx="0">
                  <c:v>OFFICE</c:v>
                </c:pt>
              </c:strCache>
            </c:strRef>
          </c:tx>
          <c:spPr>
            <a:ln>
              <a:solidFill>
                <a:schemeClr val="accent3">
                  <a:lumMod val="50000"/>
                </a:schemeClr>
              </a:solidFill>
            </a:ln>
          </c:spPr>
          <c:marker>
            <c:symbol val="x"/>
            <c:size val="7"/>
            <c:spPr>
              <a:noFill/>
              <a:ln>
                <a:solidFill>
                  <a:schemeClr val="accent3">
                    <a:lumMod val="50000"/>
                  </a:schemeClr>
                </a:solidFill>
              </a:ln>
            </c:spPr>
          </c:marker>
          <c:cat>
            <c:numRef>
              <c:f>グラフ用データ整理!$B$260:$B$283</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グラフ用データ整理!$N$260:$N$283</c:f>
              <c:numCache>
                <c:formatCode>General</c:formatCode>
                <c:ptCount val="24"/>
                <c:pt idx="0">
                  <c:v>0</c:v>
                </c:pt>
                <c:pt idx="1">
                  <c:v>0</c:v>
                </c:pt>
                <c:pt idx="2">
                  <c:v>0</c:v>
                </c:pt>
                <c:pt idx="3">
                  <c:v>0</c:v>
                </c:pt>
                <c:pt idx="4">
                  <c:v>0</c:v>
                </c:pt>
                <c:pt idx="5">
                  <c:v>0</c:v>
                </c:pt>
                <c:pt idx="6">
                  <c:v>2.0813722222222202</c:v>
                </c:pt>
                <c:pt idx="7">
                  <c:v>19.662572222222199</c:v>
                </c:pt>
                <c:pt idx="8">
                  <c:v>38.301900000000003</c:v>
                </c:pt>
                <c:pt idx="9">
                  <c:v>54.522649999999999</c:v>
                </c:pt>
                <c:pt idx="10">
                  <c:v>66.476005555555602</c:v>
                </c:pt>
                <c:pt idx="11">
                  <c:v>72.487566666666694</c:v>
                </c:pt>
                <c:pt idx="12">
                  <c:v>73.243372222222206</c:v>
                </c:pt>
                <c:pt idx="13">
                  <c:v>67.243438888888903</c:v>
                </c:pt>
                <c:pt idx="14">
                  <c:v>55.359850000000002</c:v>
                </c:pt>
                <c:pt idx="15">
                  <c:v>38.487944444444402</c:v>
                </c:pt>
                <c:pt idx="16">
                  <c:v>20.1858222222222</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B-4A42-4813-921B-3A6EA4E3173D}"/>
            </c:ext>
          </c:extLst>
        </c:ser>
        <c:ser>
          <c:idx val="12"/>
          <c:order val="12"/>
          <c:tx>
            <c:strRef>
              <c:f>グラフ用データ整理!$O$259</c:f>
              <c:strCache>
                <c:ptCount val="1"/>
                <c:pt idx="0">
                  <c:v>Your Program</c:v>
                </c:pt>
              </c:strCache>
            </c:strRef>
          </c:tx>
          <c:spPr>
            <a:ln>
              <a:solidFill>
                <a:srgbClr val="002060"/>
              </a:solidFill>
            </a:ln>
          </c:spPr>
          <c:marker>
            <c:symbol val="x"/>
            <c:size val="7"/>
            <c:spPr>
              <a:noFill/>
              <a:ln>
                <a:solidFill>
                  <a:srgbClr val="002060"/>
                </a:solidFill>
              </a:ln>
            </c:spPr>
          </c:marker>
          <c:cat>
            <c:numRef>
              <c:f>グラフ用データ整理!$B$260:$B$283</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グラフ用データ整理!$O$260:$O$283</c:f>
              <c:numCache>
                <c:formatCode>General</c:formatCode>
                <c:ptCount val="24"/>
                <c:pt idx="0">
                  <c:v>0</c:v>
                </c:pt>
                <c:pt idx="1">
                  <c:v>0</c:v>
                </c:pt>
                <c:pt idx="2">
                  <c:v>0</c:v>
                </c:pt>
                <c:pt idx="3">
                  <c:v>0</c:v>
                </c:pt>
                <c:pt idx="4">
                  <c:v>0</c:v>
                </c:pt>
                <c:pt idx="5">
                  <c:v>0</c:v>
                </c:pt>
                <c:pt idx="6">
                  <c:v>4.1392059999999997</c:v>
                </c:pt>
                <c:pt idx="7">
                  <c:v>19.906616</c:v>
                </c:pt>
                <c:pt idx="8">
                  <c:v>35.478918999999998</c:v>
                </c:pt>
                <c:pt idx="9">
                  <c:v>48.983744000000002</c:v>
                </c:pt>
                <c:pt idx="10">
                  <c:v>58.449624</c:v>
                </c:pt>
                <c:pt idx="11">
                  <c:v>63.727584</c:v>
                </c:pt>
                <c:pt idx="12">
                  <c:v>63.469189999999998</c:v>
                </c:pt>
                <c:pt idx="13">
                  <c:v>57.163890000000002</c:v>
                </c:pt>
                <c:pt idx="14">
                  <c:v>46.140358999999997</c:v>
                </c:pt>
                <c:pt idx="15">
                  <c:v>31.726053</c:v>
                </c:pt>
                <c:pt idx="16">
                  <c:v>15.642315999999999</c:v>
                </c:pt>
                <c:pt idx="17">
                  <c:v>2.6701980000000001</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C-4A42-4813-921B-3A6EA4E3173D}"/>
            </c:ext>
          </c:extLst>
        </c:ser>
        <c:dLbls>
          <c:showLegendKey val="0"/>
          <c:showVal val="0"/>
          <c:showCatName val="0"/>
          <c:showSerName val="0"/>
          <c:showPercent val="0"/>
          <c:showBubbleSize val="0"/>
        </c:dLbls>
        <c:marker val="1"/>
        <c:smooth val="0"/>
        <c:axId val="617692584"/>
        <c:axId val="1"/>
        <c:extLst>
          <c:ext xmlns:c15="http://schemas.microsoft.com/office/drawing/2012/chart" uri="{02D57815-91ED-43cb-92C2-25804820EDAC}">
            <c15:filteredLineSeries>
              <c15:ser>
                <c:idx val="0"/>
                <c:order val="0"/>
                <c:tx>
                  <c:strRef>
                    <c:extLst>
                      <c:ext uri="{02D57815-91ED-43cb-92C2-25804820EDAC}">
                        <c15:formulaRef>
                          <c15:sqref>グラフ用データ整理!$C$259</c15:sqref>
                        </c15:formulaRef>
                      </c:ext>
                    </c:extLst>
                    <c:strCache>
                      <c:ptCount val="1"/>
                      <c:pt idx="0">
                        <c:v>ESP</c:v>
                      </c:pt>
                    </c:strCache>
                  </c:strRef>
                </c:tx>
                <c:spPr>
                  <a:ln w="12700">
                    <a:solidFill>
                      <a:srgbClr val="FF0000"/>
                    </a:solidFill>
                    <a:prstDash val="sysDash"/>
                  </a:ln>
                </c:spPr>
                <c:marker>
                  <c:symbol val="star"/>
                  <c:size val="7"/>
                  <c:spPr>
                    <a:noFill/>
                    <a:ln>
                      <a:solidFill>
                        <a:srgbClr val="FF0000"/>
                      </a:solidFill>
                    </a:ln>
                  </c:spPr>
                </c:marker>
                <c:cat>
                  <c:numRef>
                    <c:extLst>
                      <c:ext uri="{02D57815-91ED-43cb-92C2-25804820EDAC}">
                        <c15:formulaRef>
                          <c15:sqref>グラフ用データ整理!$B$260:$B$283</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c:ext uri="{02D57815-91ED-43cb-92C2-25804820EDAC}">
                        <c15:formulaRef>
                          <c15:sqref>グラフ用データ整理!$C$260:$C$283</c15:sqref>
                        </c15:formulaRef>
                      </c:ext>
                    </c:extLst>
                    <c:numCache>
                      <c:formatCode>General</c:formatCode>
                      <c:ptCount val="24"/>
                      <c:pt idx="0">
                        <c:v>0</c:v>
                      </c:pt>
                      <c:pt idx="1">
                        <c:v>0</c:v>
                      </c:pt>
                      <c:pt idx="2">
                        <c:v>0</c:v>
                      </c:pt>
                      <c:pt idx="3">
                        <c:v>0</c:v>
                      </c:pt>
                      <c:pt idx="4">
                        <c:v>0</c:v>
                      </c:pt>
                      <c:pt idx="5">
                        <c:v>0</c:v>
                      </c:pt>
                      <c:pt idx="6">
                        <c:v>1.6</c:v>
                      </c:pt>
                      <c:pt idx="7">
                        <c:v>13.8</c:v>
                      </c:pt>
                      <c:pt idx="8">
                        <c:v>31.6</c:v>
                      </c:pt>
                      <c:pt idx="9">
                        <c:v>48.3</c:v>
                      </c:pt>
                      <c:pt idx="10">
                        <c:v>61.6</c:v>
                      </c:pt>
                      <c:pt idx="11">
                        <c:v>69.3</c:v>
                      </c:pt>
                      <c:pt idx="12">
                        <c:v>71.7</c:v>
                      </c:pt>
                      <c:pt idx="13">
                        <c:v>68.099999999999994</c:v>
                      </c:pt>
                      <c:pt idx="14">
                        <c:v>58.9</c:v>
                      </c:pt>
                      <c:pt idx="15">
                        <c:v>44.4</c:v>
                      </c:pt>
                      <c:pt idx="16">
                        <c:v>26.9</c:v>
                      </c:pt>
                      <c:pt idx="17">
                        <c:v>8.6999999999999993</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0-4A42-4813-921B-3A6EA4E3173D}"/>
                  </c:ext>
                </c:extLst>
              </c15:ser>
            </c15:filteredLineSeries>
            <c15:filteredLineSeries>
              <c15:ser>
                <c:idx val="1"/>
                <c:order val="1"/>
                <c:tx>
                  <c:strRef>
                    <c:extLst xmlns:c15="http://schemas.microsoft.com/office/drawing/2012/chart">
                      <c:ext xmlns:c15="http://schemas.microsoft.com/office/drawing/2012/chart" uri="{02D57815-91ED-43cb-92C2-25804820EDAC}">
                        <c15:formulaRef>
                          <c15:sqref>グラフ用データ整理!$D$259</c15:sqref>
                        </c15:formulaRef>
                      </c:ext>
                    </c:extLst>
                    <c:strCache>
                      <c:ptCount val="1"/>
                      <c:pt idx="0">
                        <c:v>BLAST</c:v>
                      </c:pt>
                    </c:strCache>
                  </c:strRef>
                </c:tx>
                <c:spPr>
                  <a:ln>
                    <a:solidFill>
                      <a:srgbClr val="FF0000">
                        <a:alpha val="37000"/>
                      </a:srgbClr>
                    </a:solidFill>
                  </a:ln>
                </c:spPr>
                <c:marker>
                  <c:symbol val="square"/>
                  <c:size val="7"/>
                  <c:spPr>
                    <a:solidFill>
                      <a:srgbClr val="FF0000">
                        <a:alpha val="43000"/>
                      </a:srgbClr>
                    </a:solidFill>
                    <a:ln>
                      <a:solidFill>
                        <a:srgbClr val="FF0000"/>
                      </a:solidFill>
                    </a:ln>
                  </c:spPr>
                </c:marker>
                <c:cat>
                  <c:numRef>
                    <c:extLst xmlns:c15="http://schemas.microsoft.com/office/drawing/2012/chart">
                      <c:ext xmlns:c15="http://schemas.microsoft.com/office/drawing/2012/chart" uri="{02D57815-91ED-43cb-92C2-25804820EDAC}">
                        <c15:formulaRef>
                          <c15:sqref>グラフ用データ整理!$B$260:$B$283</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xmlns:c15="http://schemas.microsoft.com/office/drawing/2012/chart">
                      <c:ext xmlns:c15="http://schemas.microsoft.com/office/drawing/2012/chart" uri="{02D57815-91ED-43cb-92C2-25804820EDAC}">
                        <c15:formulaRef>
                          <c15:sqref>グラフ用データ整理!$D$260:$D$283</c15:sqref>
                        </c15:formulaRef>
                      </c:ext>
                    </c:extLst>
                    <c:numCache>
                      <c:formatCode>General</c:formatCode>
                      <c:ptCount val="24"/>
                    </c:numCache>
                  </c:numRef>
                </c:val>
                <c:smooth val="0"/>
                <c:extLst xmlns:c15="http://schemas.microsoft.com/office/drawing/2012/chart">
                  <c:ext xmlns:c16="http://schemas.microsoft.com/office/drawing/2014/chart" uri="{C3380CC4-5D6E-409C-BE32-E72D297353CC}">
                    <c16:uniqueId val="{00000001-4A42-4813-921B-3A6EA4E3173D}"/>
                  </c:ext>
                </c:extLst>
              </c15:ser>
            </c15:filteredLineSeries>
            <c15:filteredLineSeries>
              <c15:ser>
                <c:idx val="2"/>
                <c:order val="2"/>
                <c:tx>
                  <c:strRef>
                    <c:extLst xmlns:c15="http://schemas.microsoft.com/office/drawing/2012/chart">
                      <c:ext xmlns:c15="http://schemas.microsoft.com/office/drawing/2012/chart" uri="{02D57815-91ED-43cb-92C2-25804820EDAC}">
                        <c15:formulaRef>
                          <c15:sqref>グラフ用データ整理!$E$259</c15:sqref>
                        </c15:formulaRef>
                      </c:ext>
                    </c:extLst>
                    <c:strCache>
                      <c:ptCount val="1"/>
                      <c:pt idx="0">
                        <c:v>DOE2.1D</c:v>
                      </c:pt>
                    </c:strCache>
                  </c:strRef>
                </c:tx>
                <c:spPr>
                  <a:ln w="12700">
                    <a:solidFill>
                      <a:srgbClr val="FFC000"/>
                    </a:solidFill>
                    <a:prstDash val="sysDash"/>
                  </a:ln>
                </c:spPr>
                <c:marker>
                  <c:symbol val="star"/>
                  <c:size val="5"/>
                  <c:spPr>
                    <a:noFill/>
                    <a:ln>
                      <a:solidFill>
                        <a:srgbClr val="FFC000"/>
                      </a:solidFill>
                    </a:ln>
                  </c:spPr>
                </c:marker>
                <c:cat>
                  <c:numRef>
                    <c:extLst xmlns:c15="http://schemas.microsoft.com/office/drawing/2012/chart">
                      <c:ext xmlns:c15="http://schemas.microsoft.com/office/drawing/2012/chart" uri="{02D57815-91ED-43cb-92C2-25804820EDAC}">
                        <c15:formulaRef>
                          <c15:sqref>グラフ用データ整理!$B$260:$B$283</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xmlns:c15="http://schemas.microsoft.com/office/drawing/2012/chart">
                      <c:ext xmlns:c15="http://schemas.microsoft.com/office/drawing/2012/chart" uri="{02D57815-91ED-43cb-92C2-25804820EDAC}">
                        <c15:formulaRef>
                          <c15:sqref>グラフ用データ整理!$E$260:$E$283</c15:sqref>
                        </c15:formulaRef>
                      </c:ext>
                    </c:extLst>
                    <c:numCache>
                      <c:formatCode>General</c:formatCode>
                      <c:ptCount val="24"/>
                      <c:pt idx="0">
                        <c:v>0</c:v>
                      </c:pt>
                      <c:pt idx="1">
                        <c:v>0</c:v>
                      </c:pt>
                      <c:pt idx="2">
                        <c:v>0</c:v>
                      </c:pt>
                      <c:pt idx="3">
                        <c:v>0</c:v>
                      </c:pt>
                      <c:pt idx="4">
                        <c:v>0</c:v>
                      </c:pt>
                      <c:pt idx="5">
                        <c:v>0</c:v>
                      </c:pt>
                      <c:pt idx="6">
                        <c:v>1.5</c:v>
                      </c:pt>
                      <c:pt idx="7">
                        <c:v>12.59</c:v>
                      </c:pt>
                      <c:pt idx="8">
                        <c:v>30.01</c:v>
                      </c:pt>
                      <c:pt idx="9">
                        <c:v>46.23</c:v>
                      </c:pt>
                      <c:pt idx="10">
                        <c:v>59.31</c:v>
                      </c:pt>
                      <c:pt idx="11">
                        <c:v>65.05</c:v>
                      </c:pt>
                      <c:pt idx="12">
                        <c:v>66.98</c:v>
                      </c:pt>
                      <c:pt idx="13">
                        <c:v>63.11</c:v>
                      </c:pt>
                      <c:pt idx="14">
                        <c:v>51.79</c:v>
                      </c:pt>
                      <c:pt idx="15">
                        <c:v>37.130000000000003</c:v>
                      </c:pt>
                      <c:pt idx="16">
                        <c:v>19.14</c:v>
                      </c:pt>
                      <c:pt idx="17">
                        <c:v>4.62</c:v>
                      </c:pt>
                      <c:pt idx="18">
                        <c:v>0</c:v>
                      </c:pt>
                      <c:pt idx="19">
                        <c:v>0</c:v>
                      </c:pt>
                      <c:pt idx="20">
                        <c:v>0</c:v>
                      </c:pt>
                      <c:pt idx="21">
                        <c:v>0</c:v>
                      </c:pt>
                      <c:pt idx="22">
                        <c:v>0</c:v>
                      </c:pt>
                      <c:pt idx="23">
                        <c:v>0</c:v>
                      </c:pt>
                    </c:numCache>
                  </c:numRef>
                </c:val>
                <c:smooth val="0"/>
                <c:extLst xmlns:c15="http://schemas.microsoft.com/office/drawing/2012/chart">
                  <c:ext xmlns:c16="http://schemas.microsoft.com/office/drawing/2014/chart" uri="{C3380CC4-5D6E-409C-BE32-E72D297353CC}">
                    <c16:uniqueId val="{00000002-4A42-4813-921B-3A6EA4E3173D}"/>
                  </c:ext>
                </c:extLst>
              </c15:ser>
            </c15:filteredLineSeries>
            <c15:filteredLineSeries>
              <c15:ser>
                <c:idx val="3"/>
                <c:order val="3"/>
                <c:tx>
                  <c:strRef>
                    <c:extLst xmlns:c15="http://schemas.microsoft.com/office/drawing/2012/chart">
                      <c:ext xmlns:c15="http://schemas.microsoft.com/office/drawing/2012/chart" uri="{02D57815-91ED-43cb-92C2-25804820EDAC}">
                        <c15:formulaRef>
                          <c15:sqref>グラフ用データ整理!$F$259</c15:sqref>
                        </c15:formulaRef>
                      </c:ext>
                    </c:extLst>
                    <c:strCache>
                      <c:ptCount val="1"/>
                      <c:pt idx="0">
                        <c:v>SRES/SUN</c:v>
                      </c:pt>
                    </c:strCache>
                  </c:strRef>
                </c:tx>
                <c:spPr>
                  <a:ln>
                    <a:solidFill>
                      <a:srgbClr val="FFC000">
                        <a:alpha val="46000"/>
                      </a:srgbClr>
                    </a:solidFill>
                  </a:ln>
                </c:spPr>
                <c:marker>
                  <c:symbol val="square"/>
                  <c:size val="7"/>
                  <c:spPr>
                    <a:solidFill>
                      <a:srgbClr val="FFC000">
                        <a:alpha val="32000"/>
                      </a:srgbClr>
                    </a:solidFill>
                    <a:ln>
                      <a:solidFill>
                        <a:srgbClr val="FFC000"/>
                      </a:solidFill>
                    </a:ln>
                  </c:spPr>
                </c:marker>
                <c:cat>
                  <c:numRef>
                    <c:extLst xmlns:c15="http://schemas.microsoft.com/office/drawing/2012/chart">
                      <c:ext xmlns:c15="http://schemas.microsoft.com/office/drawing/2012/chart" uri="{02D57815-91ED-43cb-92C2-25804820EDAC}">
                        <c15:formulaRef>
                          <c15:sqref>グラフ用データ整理!$B$260:$B$283</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xmlns:c15="http://schemas.microsoft.com/office/drawing/2012/chart">
                      <c:ext xmlns:c15="http://schemas.microsoft.com/office/drawing/2012/chart" uri="{02D57815-91ED-43cb-92C2-25804820EDAC}">
                        <c15:formulaRef>
                          <c15:sqref>グラフ用データ整理!$F$260:$F$283</c15:sqref>
                        </c15:formulaRef>
                      </c:ext>
                    </c:extLst>
                    <c:numCache>
                      <c:formatCode>General</c:formatCode>
                      <c:ptCount val="24"/>
                      <c:pt idx="0">
                        <c:v>0</c:v>
                      </c:pt>
                      <c:pt idx="1">
                        <c:v>0</c:v>
                      </c:pt>
                      <c:pt idx="2">
                        <c:v>0</c:v>
                      </c:pt>
                      <c:pt idx="3">
                        <c:v>0</c:v>
                      </c:pt>
                      <c:pt idx="4">
                        <c:v>0</c:v>
                      </c:pt>
                      <c:pt idx="5">
                        <c:v>0</c:v>
                      </c:pt>
                      <c:pt idx="6">
                        <c:v>3.0447222222222199</c:v>
                      </c:pt>
                      <c:pt idx="7">
                        <c:v>20.6463888888889</c:v>
                      </c:pt>
                      <c:pt idx="8">
                        <c:v>38.883611111111101</c:v>
                      </c:pt>
                      <c:pt idx="9">
                        <c:v>54.566388888888902</c:v>
                      </c:pt>
                      <c:pt idx="10">
                        <c:v>65.973333333333301</c:v>
                      </c:pt>
                      <c:pt idx="11">
                        <c:v>71.783888888888896</c:v>
                      </c:pt>
                      <c:pt idx="12">
                        <c:v>72.283888888888896</c:v>
                      </c:pt>
                      <c:pt idx="13">
                        <c:v>66.407499999999999</c:v>
                      </c:pt>
                      <c:pt idx="14">
                        <c:v>54.899722222222202</c:v>
                      </c:pt>
                      <c:pt idx="15">
                        <c:v>38.883611111111101</c:v>
                      </c:pt>
                      <c:pt idx="16">
                        <c:v>20.4797222222222</c:v>
                      </c:pt>
                      <c:pt idx="17">
                        <c:v>3.0447222222222199</c:v>
                      </c:pt>
                      <c:pt idx="18">
                        <c:v>0</c:v>
                      </c:pt>
                      <c:pt idx="19">
                        <c:v>0</c:v>
                      </c:pt>
                      <c:pt idx="20">
                        <c:v>0</c:v>
                      </c:pt>
                      <c:pt idx="21">
                        <c:v>0</c:v>
                      </c:pt>
                      <c:pt idx="22">
                        <c:v>0</c:v>
                      </c:pt>
                      <c:pt idx="23">
                        <c:v>0</c:v>
                      </c:pt>
                    </c:numCache>
                  </c:numRef>
                </c:val>
                <c:smooth val="0"/>
                <c:extLst xmlns:c15="http://schemas.microsoft.com/office/drawing/2012/chart">
                  <c:ext xmlns:c16="http://schemas.microsoft.com/office/drawing/2014/chart" uri="{C3380CC4-5D6E-409C-BE32-E72D297353CC}">
                    <c16:uniqueId val="{00000003-4A42-4813-921B-3A6EA4E3173D}"/>
                  </c:ext>
                </c:extLst>
              </c15:ser>
            </c15:filteredLineSeries>
            <c15:filteredLineSeries>
              <c15:ser>
                <c:idx val="4"/>
                <c:order val="4"/>
                <c:tx>
                  <c:strRef>
                    <c:extLst xmlns:c15="http://schemas.microsoft.com/office/drawing/2012/chart">
                      <c:ext xmlns:c15="http://schemas.microsoft.com/office/drawing/2012/chart" uri="{02D57815-91ED-43cb-92C2-25804820EDAC}">
                        <c15:formulaRef>
                          <c15:sqref>グラフ用データ整理!$G$259</c15:sqref>
                        </c15:formulaRef>
                      </c:ext>
                    </c:extLst>
                    <c:strCache>
                      <c:ptCount val="1"/>
                      <c:pt idx="0">
                        <c:v>SERIRES</c:v>
                      </c:pt>
                    </c:strCache>
                  </c:strRef>
                </c:tx>
                <c:spPr>
                  <a:ln w="12700">
                    <a:solidFill>
                      <a:srgbClr val="00B050"/>
                    </a:solidFill>
                    <a:prstDash val="sysDash"/>
                  </a:ln>
                </c:spPr>
                <c:marker>
                  <c:symbol val="star"/>
                  <c:size val="5"/>
                  <c:spPr>
                    <a:noFill/>
                    <a:ln>
                      <a:solidFill>
                        <a:srgbClr val="00B050"/>
                      </a:solidFill>
                    </a:ln>
                  </c:spPr>
                </c:marker>
                <c:cat>
                  <c:numRef>
                    <c:extLst xmlns:c15="http://schemas.microsoft.com/office/drawing/2012/chart">
                      <c:ext xmlns:c15="http://schemas.microsoft.com/office/drawing/2012/chart" uri="{02D57815-91ED-43cb-92C2-25804820EDAC}">
                        <c15:formulaRef>
                          <c15:sqref>グラフ用データ整理!$B$260:$B$283</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xmlns:c15="http://schemas.microsoft.com/office/drawing/2012/chart">
                      <c:ext xmlns:c15="http://schemas.microsoft.com/office/drawing/2012/chart" uri="{02D57815-91ED-43cb-92C2-25804820EDAC}">
                        <c15:formulaRef>
                          <c15:sqref>グラフ用データ整理!$G$260:$G$283</c15:sqref>
                        </c15:formulaRef>
                      </c:ext>
                    </c:extLst>
                    <c:numCache>
                      <c:formatCode>General</c:formatCode>
                      <c:ptCount val="24"/>
                      <c:pt idx="0">
                        <c:v>0</c:v>
                      </c:pt>
                      <c:pt idx="1">
                        <c:v>0</c:v>
                      </c:pt>
                      <c:pt idx="2">
                        <c:v>0</c:v>
                      </c:pt>
                      <c:pt idx="3">
                        <c:v>0</c:v>
                      </c:pt>
                      <c:pt idx="4">
                        <c:v>0</c:v>
                      </c:pt>
                      <c:pt idx="5">
                        <c:v>0</c:v>
                      </c:pt>
                      <c:pt idx="6">
                        <c:v>3.02</c:v>
                      </c:pt>
                      <c:pt idx="7">
                        <c:v>20.59</c:v>
                      </c:pt>
                      <c:pt idx="8">
                        <c:v>38.83</c:v>
                      </c:pt>
                      <c:pt idx="9">
                        <c:v>54.53</c:v>
                      </c:pt>
                      <c:pt idx="10">
                        <c:v>54.77</c:v>
                      </c:pt>
                      <c:pt idx="11">
                        <c:v>59.65</c:v>
                      </c:pt>
                      <c:pt idx="12">
                        <c:v>60.1</c:v>
                      </c:pt>
                      <c:pt idx="13">
                        <c:v>55.24</c:v>
                      </c:pt>
                      <c:pt idx="14">
                        <c:v>45.68</c:v>
                      </c:pt>
                      <c:pt idx="15">
                        <c:v>32.369999999999997</c:v>
                      </c:pt>
                      <c:pt idx="16">
                        <c:v>17.059999999999999</c:v>
                      </c:pt>
                      <c:pt idx="17">
                        <c:v>2.54</c:v>
                      </c:pt>
                      <c:pt idx="18">
                        <c:v>0</c:v>
                      </c:pt>
                      <c:pt idx="19">
                        <c:v>0</c:v>
                      </c:pt>
                      <c:pt idx="20">
                        <c:v>0</c:v>
                      </c:pt>
                      <c:pt idx="21">
                        <c:v>0</c:v>
                      </c:pt>
                      <c:pt idx="22">
                        <c:v>0</c:v>
                      </c:pt>
                      <c:pt idx="23">
                        <c:v>0</c:v>
                      </c:pt>
                    </c:numCache>
                  </c:numRef>
                </c:val>
                <c:smooth val="0"/>
                <c:extLst xmlns:c15="http://schemas.microsoft.com/office/drawing/2012/chart">
                  <c:ext xmlns:c16="http://schemas.microsoft.com/office/drawing/2014/chart" uri="{C3380CC4-5D6E-409C-BE32-E72D297353CC}">
                    <c16:uniqueId val="{00000004-4A42-4813-921B-3A6EA4E3173D}"/>
                  </c:ext>
                </c:extLst>
              </c15:ser>
            </c15:filteredLineSeries>
            <c15:filteredLineSeries>
              <c15:ser>
                <c:idx val="5"/>
                <c:order val="5"/>
                <c:tx>
                  <c:strRef>
                    <c:extLst xmlns:c15="http://schemas.microsoft.com/office/drawing/2012/chart">
                      <c:ext xmlns:c15="http://schemas.microsoft.com/office/drawing/2012/chart" uri="{02D57815-91ED-43cb-92C2-25804820EDAC}">
                        <c15:formulaRef>
                          <c15:sqref>グラフ用データ整理!$H$259</c15:sqref>
                        </c15:formulaRef>
                      </c:ext>
                    </c:extLst>
                    <c:strCache>
                      <c:ptCount val="1"/>
                      <c:pt idx="0">
                        <c:v>S3PAS</c:v>
                      </c:pt>
                    </c:strCache>
                  </c:strRef>
                </c:tx>
                <c:spPr>
                  <a:ln>
                    <a:solidFill>
                      <a:srgbClr val="00B050">
                        <a:alpha val="41000"/>
                      </a:srgbClr>
                    </a:solidFill>
                  </a:ln>
                </c:spPr>
                <c:marker>
                  <c:symbol val="square"/>
                  <c:size val="7"/>
                  <c:spPr>
                    <a:solidFill>
                      <a:srgbClr val="00B050">
                        <a:alpha val="28000"/>
                      </a:srgbClr>
                    </a:solidFill>
                    <a:ln>
                      <a:solidFill>
                        <a:srgbClr val="00B050"/>
                      </a:solidFill>
                    </a:ln>
                  </c:spPr>
                </c:marker>
                <c:cat>
                  <c:numRef>
                    <c:extLst xmlns:c15="http://schemas.microsoft.com/office/drawing/2012/chart">
                      <c:ext xmlns:c15="http://schemas.microsoft.com/office/drawing/2012/chart" uri="{02D57815-91ED-43cb-92C2-25804820EDAC}">
                        <c15:formulaRef>
                          <c15:sqref>グラフ用データ整理!$B$260:$B$283</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xmlns:c15="http://schemas.microsoft.com/office/drawing/2012/chart">
                      <c:ext xmlns:c15="http://schemas.microsoft.com/office/drawing/2012/chart" uri="{02D57815-91ED-43cb-92C2-25804820EDAC}">
                        <c15:formulaRef>
                          <c15:sqref>グラフ用データ整理!$H$260:$H$283</c15:sqref>
                        </c15:formulaRef>
                      </c:ext>
                    </c:extLst>
                    <c:numCache>
                      <c:formatCode>General</c:formatCode>
                      <c:ptCount val="24"/>
                      <c:pt idx="0">
                        <c:v>0</c:v>
                      </c:pt>
                      <c:pt idx="1">
                        <c:v>0</c:v>
                      </c:pt>
                      <c:pt idx="2">
                        <c:v>0</c:v>
                      </c:pt>
                      <c:pt idx="3">
                        <c:v>0</c:v>
                      </c:pt>
                      <c:pt idx="4">
                        <c:v>0</c:v>
                      </c:pt>
                      <c:pt idx="5">
                        <c:v>0</c:v>
                      </c:pt>
                      <c:pt idx="6">
                        <c:v>3</c:v>
                      </c:pt>
                      <c:pt idx="7">
                        <c:v>21</c:v>
                      </c:pt>
                      <c:pt idx="8">
                        <c:v>39</c:v>
                      </c:pt>
                      <c:pt idx="9">
                        <c:v>55</c:v>
                      </c:pt>
                      <c:pt idx="10">
                        <c:v>66</c:v>
                      </c:pt>
                      <c:pt idx="11">
                        <c:v>72</c:v>
                      </c:pt>
                      <c:pt idx="12">
                        <c:v>72</c:v>
                      </c:pt>
                      <c:pt idx="13">
                        <c:v>66</c:v>
                      </c:pt>
                      <c:pt idx="14">
                        <c:v>55</c:v>
                      </c:pt>
                      <c:pt idx="15">
                        <c:v>39</c:v>
                      </c:pt>
                      <c:pt idx="16">
                        <c:v>20</c:v>
                      </c:pt>
                      <c:pt idx="17">
                        <c:v>3</c:v>
                      </c:pt>
                      <c:pt idx="18">
                        <c:v>0</c:v>
                      </c:pt>
                      <c:pt idx="19">
                        <c:v>0</c:v>
                      </c:pt>
                      <c:pt idx="20">
                        <c:v>0</c:v>
                      </c:pt>
                      <c:pt idx="21">
                        <c:v>0</c:v>
                      </c:pt>
                      <c:pt idx="22">
                        <c:v>0</c:v>
                      </c:pt>
                      <c:pt idx="23">
                        <c:v>0</c:v>
                      </c:pt>
                    </c:numCache>
                  </c:numRef>
                </c:val>
                <c:smooth val="0"/>
                <c:extLst xmlns:c15="http://schemas.microsoft.com/office/drawing/2012/chart">
                  <c:ext xmlns:c16="http://schemas.microsoft.com/office/drawing/2014/chart" uri="{C3380CC4-5D6E-409C-BE32-E72D297353CC}">
                    <c16:uniqueId val="{00000005-4A42-4813-921B-3A6EA4E3173D}"/>
                  </c:ext>
                </c:extLst>
              </c15:ser>
            </c15:filteredLineSeries>
            <c15:filteredLineSeries>
              <c15:ser>
                <c:idx val="6"/>
                <c:order val="6"/>
                <c:tx>
                  <c:strRef>
                    <c:extLst xmlns:c15="http://schemas.microsoft.com/office/drawing/2012/chart">
                      <c:ext xmlns:c15="http://schemas.microsoft.com/office/drawing/2012/chart" uri="{02D57815-91ED-43cb-92C2-25804820EDAC}">
                        <c15:formulaRef>
                          <c15:sqref>グラフ用データ整理!$I$259</c15:sqref>
                        </c15:formulaRef>
                      </c:ext>
                    </c:extLst>
                    <c:strCache>
                      <c:ptCount val="1"/>
                      <c:pt idx="0">
                        <c:v>TASE</c:v>
                      </c:pt>
                    </c:strCache>
                  </c:strRef>
                </c:tx>
                <c:spPr>
                  <a:ln w="12700">
                    <a:solidFill>
                      <a:srgbClr val="0070C0"/>
                    </a:solidFill>
                    <a:prstDash val="sysDash"/>
                  </a:ln>
                </c:spPr>
                <c:marker>
                  <c:symbol val="star"/>
                  <c:size val="5"/>
                  <c:spPr>
                    <a:noFill/>
                    <a:ln>
                      <a:solidFill>
                        <a:srgbClr val="0070C0"/>
                      </a:solidFill>
                    </a:ln>
                  </c:spPr>
                </c:marker>
                <c:cat>
                  <c:numRef>
                    <c:extLst xmlns:c15="http://schemas.microsoft.com/office/drawing/2012/chart">
                      <c:ext xmlns:c15="http://schemas.microsoft.com/office/drawing/2012/chart" uri="{02D57815-91ED-43cb-92C2-25804820EDAC}">
                        <c15:formulaRef>
                          <c15:sqref>グラフ用データ整理!$B$260:$B$283</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xmlns:c15="http://schemas.microsoft.com/office/drawing/2012/chart">
                      <c:ext xmlns:c15="http://schemas.microsoft.com/office/drawing/2012/chart" uri="{02D57815-91ED-43cb-92C2-25804820EDAC}">
                        <c15:formulaRef>
                          <c15:sqref>グラフ用データ整理!$I$260:$I$283</c15:sqref>
                        </c15:formulaRef>
                      </c:ext>
                    </c:extLst>
                    <c:numCache>
                      <c:formatCode>General</c:formatCode>
                      <c:ptCount val="24"/>
                      <c:pt idx="0">
                        <c:v>0</c:v>
                      </c:pt>
                      <c:pt idx="1">
                        <c:v>0</c:v>
                      </c:pt>
                      <c:pt idx="2">
                        <c:v>0</c:v>
                      </c:pt>
                      <c:pt idx="3">
                        <c:v>0</c:v>
                      </c:pt>
                      <c:pt idx="4">
                        <c:v>0</c:v>
                      </c:pt>
                      <c:pt idx="5">
                        <c:v>0</c:v>
                      </c:pt>
                      <c:pt idx="6">
                        <c:v>3</c:v>
                      </c:pt>
                      <c:pt idx="7">
                        <c:v>20.68</c:v>
                      </c:pt>
                      <c:pt idx="8">
                        <c:v>38.94</c:v>
                      </c:pt>
                      <c:pt idx="9">
                        <c:v>54.56</c:v>
                      </c:pt>
                      <c:pt idx="10">
                        <c:v>65.989999999999995</c:v>
                      </c:pt>
                      <c:pt idx="11">
                        <c:v>71.739999999999995</c:v>
                      </c:pt>
                      <c:pt idx="12">
                        <c:v>72.3</c:v>
                      </c:pt>
                      <c:pt idx="13">
                        <c:v>66.38</c:v>
                      </c:pt>
                      <c:pt idx="14">
                        <c:v>54.8</c:v>
                      </c:pt>
                      <c:pt idx="15">
                        <c:v>38.840000000000003</c:v>
                      </c:pt>
                      <c:pt idx="16">
                        <c:v>20.46</c:v>
                      </c:pt>
                      <c:pt idx="17">
                        <c:v>0</c:v>
                      </c:pt>
                      <c:pt idx="18">
                        <c:v>0</c:v>
                      </c:pt>
                      <c:pt idx="19">
                        <c:v>0</c:v>
                      </c:pt>
                      <c:pt idx="20">
                        <c:v>0</c:v>
                      </c:pt>
                      <c:pt idx="21">
                        <c:v>0</c:v>
                      </c:pt>
                      <c:pt idx="22">
                        <c:v>0</c:v>
                      </c:pt>
                      <c:pt idx="23">
                        <c:v>0</c:v>
                      </c:pt>
                    </c:numCache>
                  </c:numRef>
                </c:val>
                <c:smooth val="0"/>
                <c:extLst xmlns:c15="http://schemas.microsoft.com/office/drawing/2012/chart">
                  <c:ext xmlns:c16="http://schemas.microsoft.com/office/drawing/2014/chart" uri="{C3380CC4-5D6E-409C-BE32-E72D297353CC}">
                    <c16:uniqueId val="{00000006-4A42-4813-921B-3A6EA4E3173D}"/>
                  </c:ext>
                </c:extLst>
              </c15:ser>
            </c15:filteredLineSeries>
          </c:ext>
        </c:extLst>
      </c:lineChart>
      <c:catAx>
        <c:axId val="617692584"/>
        <c:scaling>
          <c:orientation val="minMax"/>
        </c:scaling>
        <c:delete val="0"/>
        <c:axPos val="b"/>
        <c:majorGridlines>
          <c:spPr>
            <a:ln>
              <a:solidFill>
                <a:schemeClr val="bg1">
                  <a:lumMod val="85000"/>
                </a:schemeClr>
              </a:solidFill>
            </a:ln>
          </c:spPr>
        </c:majorGridlines>
        <c:numFmt formatCode="General" sourceLinked="1"/>
        <c:majorTickMark val="out"/>
        <c:minorTickMark val="none"/>
        <c:tickLblPos val="nextTo"/>
        <c:spPr>
          <a:ln>
            <a:solidFill>
              <a:schemeClr val="tx1"/>
            </a:solidFill>
          </a:ln>
        </c:spPr>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1"/>
        <c:crosses val="autoZero"/>
        <c:auto val="1"/>
        <c:lblAlgn val="ctr"/>
        <c:lblOffset val="100"/>
        <c:tickLblSkip val="4"/>
        <c:tickMarkSkip val="4"/>
        <c:noMultiLvlLbl val="0"/>
      </c:catAx>
      <c:valAx>
        <c:axId val="1"/>
        <c:scaling>
          <c:orientation val="minMax"/>
        </c:scaling>
        <c:delete val="0"/>
        <c:axPos val="l"/>
        <c:majorGridlines>
          <c:spPr>
            <a:ln>
              <a:solidFill>
                <a:schemeClr val="bg1">
                  <a:lumMod val="85000"/>
                </a:schemeClr>
              </a:solidFill>
            </a:ln>
          </c:spPr>
        </c:majorGridlines>
        <c:title>
          <c:tx>
            <c:rich>
              <a:bodyPr/>
              <a:lstStyle/>
              <a:p>
                <a:pPr>
                  <a:defRPr sz="1200" b="0" i="0" u="none" strike="noStrike" baseline="0">
                    <a:solidFill>
                      <a:srgbClr val="000000"/>
                    </a:solidFill>
                    <a:latin typeface="Yu Gothic"/>
                    <a:ea typeface="Yu Gothic"/>
                    <a:cs typeface="Yu Gothic"/>
                  </a:defRPr>
                </a:pPr>
                <a:r>
                  <a:rPr lang="ja-JP" altLang="en-US" sz="1200" b="0" i="0" u="none" strike="noStrike" baseline="0">
                    <a:solidFill>
                      <a:srgbClr val="000000"/>
                    </a:solidFill>
                    <a:latin typeface="ＭＳ Ｐゴシック"/>
                    <a:ea typeface="ＭＳ Ｐゴシック"/>
                  </a:rPr>
                  <a:t>曇天日</a:t>
                </a:r>
                <a:r>
                  <a:rPr lang="ja-JP" altLang="en-US" sz="1200" b="0" i="0" u="none" strike="noStrike" baseline="0">
                    <a:solidFill>
                      <a:srgbClr val="000000"/>
                    </a:solidFill>
                    <a:latin typeface="Calibri"/>
                    <a:ea typeface="ＭＳ Ｐゴシック"/>
                    <a:cs typeface="Calibri"/>
                  </a:rPr>
                  <a:t>3/5</a:t>
                </a:r>
                <a:r>
                  <a:rPr lang="ja-JP" altLang="en-US" sz="1200" b="0" i="0" u="none" strike="noStrike" baseline="0">
                    <a:solidFill>
                      <a:srgbClr val="000000"/>
                    </a:solidFill>
                    <a:latin typeface="ＭＳ Ｐゴシック"/>
                    <a:ea typeface="ＭＳ Ｐゴシック"/>
                    <a:cs typeface="Calibri"/>
                  </a:rPr>
                  <a:t>南面日射量（</a:t>
                </a:r>
                <a:r>
                  <a:rPr lang="ja-JP" altLang="en-US" sz="1200" b="0" i="0" u="none" strike="noStrike" baseline="0">
                    <a:solidFill>
                      <a:srgbClr val="000000"/>
                    </a:solidFill>
                    <a:latin typeface="Calibri"/>
                    <a:ea typeface="ＭＳ Ｐゴシック"/>
                    <a:cs typeface="Calibri"/>
                  </a:rPr>
                  <a:t>Case600</a:t>
                </a:r>
                <a:r>
                  <a:rPr lang="ja-JP" altLang="en-US" sz="1200" b="0" i="0" u="none" strike="noStrike" baseline="0">
                    <a:solidFill>
                      <a:srgbClr val="000000"/>
                    </a:solidFill>
                    <a:latin typeface="ＭＳ Ｐゴシック"/>
                    <a:ea typeface="ＭＳ Ｐゴシック"/>
                    <a:cs typeface="Calibri"/>
                  </a:rPr>
                  <a:t>）</a:t>
                </a:r>
                <a:r>
                  <a:rPr lang="ja-JP" altLang="en-US" sz="1200" b="0" i="0" u="none" strike="noStrike" baseline="0">
                    <a:solidFill>
                      <a:srgbClr val="000000"/>
                    </a:solidFill>
                    <a:latin typeface="Calibri"/>
                    <a:ea typeface="ＭＳ Ｐゴシック"/>
                    <a:cs typeface="Calibri"/>
                  </a:rPr>
                  <a:t> [Wh/m</a:t>
                </a:r>
                <a:r>
                  <a:rPr lang="ja-JP" altLang="en-US" sz="1200" b="0" i="0" u="none" strike="noStrike" baseline="30000">
                    <a:solidFill>
                      <a:srgbClr val="000000"/>
                    </a:solidFill>
                    <a:latin typeface="Calibri"/>
                    <a:ea typeface="ＭＳ Ｐゴシック"/>
                    <a:cs typeface="Calibri"/>
                  </a:rPr>
                  <a:t>2</a:t>
                </a:r>
                <a:r>
                  <a:rPr lang="ja-JP" altLang="en-US" sz="1200" b="0" i="0" u="none" strike="noStrike" baseline="0">
                    <a:solidFill>
                      <a:srgbClr val="000000"/>
                    </a:solidFill>
                    <a:latin typeface="Calibri"/>
                    <a:ea typeface="ＭＳ Ｐゴシック"/>
                    <a:cs typeface="Calibri"/>
                  </a:rPr>
                  <a:t>]</a:t>
                </a:r>
                <a:endParaRPr lang="ja-JP" altLang="en-US" sz="1200" b="0" i="0" u="none" strike="noStrike" baseline="0">
                  <a:solidFill>
                    <a:srgbClr val="000000"/>
                  </a:solidFill>
                  <a:latin typeface="Calibri"/>
                  <a:cs typeface="Calibri"/>
                </a:endParaRPr>
              </a:p>
            </c:rich>
          </c:tx>
          <c:overlay val="0"/>
        </c:title>
        <c:numFmt formatCode="General" sourceLinked="1"/>
        <c:majorTickMark val="out"/>
        <c:minorTickMark val="none"/>
        <c:tickLblPos val="nextTo"/>
        <c:spPr>
          <a:ln>
            <a:solidFill>
              <a:schemeClr val="tx1"/>
            </a:solidFill>
          </a:ln>
        </c:spPr>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617692584"/>
        <c:crosses val="autoZero"/>
        <c:crossBetween val="between"/>
      </c:valAx>
      <c:spPr>
        <a:ln>
          <a:solidFill>
            <a:schemeClr val="bg1">
              <a:lumMod val="50000"/>
            </a:schemeClr>
          </a:solidFill>
        </a:ln>
      </c:spPr>
    </c:plotArea>
    <c:legend>
      <c:legendPos val="r"/>
      <c:layout>
        <c:manualLayout>
          <c:xMode val="edge"/>
          <c:yMode val="edge"/>
          <c:x val="0.76286761332315578"/>
          <c:y val="6.1821264343627613E-2"/>
          <c:w val="0.22973950746764746"/>
          <c:h val="0.8370171185299623"/>
        </c:manualLayout>
      </c:layout>
      <c:overlay val="0"/>
      <c:spPr>
        <a:noFill/>
        <a:ln>
          <a:solidFill>
            <a:schemeClr val="tx1"/>
          </a:solid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printSettings>
    <c:headerFooter/>
    <c:pageMargins b="0.75" l="0.7" r="0.7" t="0.75" header="0.3" footer="0.3"/>
    <c:pageSetup orientation="portrait"/>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6155525750114967E-2"/>
          <c:y val="3.8227628149435276E-2"/>
          <c:w val="0.71306273461770586"/>
          <c:h val="0.86985750152212726"/>
        </c:manualLayout>
      </c:layout>
      <c:barChart>
        <c:barDir val="col"/>
        <c:grouping val="clustered"/>
        <c:varyColors val="0"/>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strRef>
              <c:f>グラフ用データ整理!$B$83:$B$88</c:f>
              <c:strCache>
                <c:ptCount val="6"/>
                <c:pt idx="0">
                  <c:v>900</c:v>
                </c:pt>
                <c:pt idx="1">
                  <c:v>910</c:v>
                </c:pt>
                <c:pt idx="2">
                  <c:v>920</c:v>
                </c:pt>
                <c:pt idx="3">
                  <c:v>930</c:v>
                </c:pt>
                <c:pt idx="4">
                  <c:v>940</c:v>
                </c:pt>
                <c:pt idx="5">
                  <c:v>950</c:v>
                </c:pt>
              </c:strCache>
            </c:strRef>
          </c:cat>
          <c:val>
            <c:numRef>
              <c:f>グラフ用データ整理!$J$83:$J$88</c:f>
              <c:numCache>
                <c:formatCode>General</c:formatCode>
                <c:ptCount val="6"/>
                <c:pt idx="0">
                  <c:v>1.655</c:v>
                </c:pt>
                <c:pt idx="1">
                  <c:v>2.097</c:v>
                </c:pt>
                <c:pt idx="2" formatCode="0.000_)">
                  <c:v>3.7759999999999998</c:v>
                </c:pt>
                <c:pt idx="3" formatCode="0.000_)">
                  <c:v>4.74</c:v>
                </c:pt>
                <c:pt idx="4" formatCode="0.000_)">
                  <c:v>1.08</c:v>
                </c:pt>
                <c:pt idx="5" formatCode="0.000_)">
                  <c:v>7.8010000000000004E-6</c:v>
                </c:pt>
              </c:numCache>
            </c:numRef>
          </c:val>
          <c:extLst>
            <c:ext xmlns:c16="http://schemas.microsoft.com/office/drawing/2014/chart" uri="{C3380CC4-5D6E-409C-BE32-E72D297353CC}">
              <c16:uniqueId val="{00000007-F86A-45DF-8C8D-1B3D3BA94C31}"/>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strRef>
              <c:f>グラフ用データ整理!$B$83:$B$88</c:f>
              <c:strCache>
                <c:ptCount val="6"/>
                <c:pt idx="0">
                  <c:v>900</c:v>
                </c:pt>
                <c:pt idx="1">
                  <c:v>910</c:v>
                </c:pt>
                <c:pt idx="2">
                  <c:v>920</c:v>
                </c:pt>
                <c:pt idx="3">
                  <c:v>930</c:v>
                </c:pt>
                <c:pt idx="4">
                  <c:v>940</c:v>
                </c:pt>
                <c:pt idx="5">
                  <c:v>950</c:v>
                </c:pt>
              </c:strCache>
            </c:strRef>
          </c:cat>
          <c:val>
            <c:numRef>
              <c:f>グラフ用データ整理!$K$83:$K$88</c:f>
              <c:numCache>
                <c:formatCode>General</c:formatCode>
                <c:ptCount val="6"/>
                <c:pt idx="0">
                  <c:v>1.2285773113237299</c:v>
                </c:pt>
                <c:pt idx="1">
                  <c:v>1.5108504620000001</c:v>
                </c:pt>
                <c:pt idx="2" formatCode="0.000_)">
                  <c:v>3.208752424</c:v>
                </c:pt>
                <c:pt idx="3" formatCode="0.000_)">
                  <c:v>3.920478315</c:v>
                </c:pt>
                <c:pt idx="4" formatCode="0.000_)">
                  <c:v>0.77257912900000003</c:v>
                </c:pt>
                <c:pt idx="5" formatCode="0.000_)">
                  <c:v>0</c:v>
                </c:pt>
              </c:numCache>
            </c:numRef>
          </c:val>
          <c:extLst>
            <c:ext xmlns:c16="http://schemas.microsoft.com/office/drawing/2014/chart" uri="{C3380CC4-5D6E-409C-BE32-E72D297353CC}">
              <c16:uniqueId val="{00000008-F86A-45DF-8C8D-1B3D3BA94C31}"/>
            </c:ext>
          </c:extLst>
        </c:ser>
        <c:ser>
          <c:idx val="9"/>
          <c:order val="9"/>
          <c:tx>
            <c:strRef>
              <c:f>グラフ用データ整理!$L$4</c:f>
              <c:strCache>
                <c:ptCount val="1"/>
                <c:pt idx="0">
                  <c:v>NewHASP</c:v>
                </c:pt>
              </c:strCache>
            </c:strRef>
          </c:tx>
          <c:spPr>
            <a:solidFill>
              <a:srgbClr val="FF0000"/>
            </a:solidFill>
            <a:ln>
              <a:noFill/>
            </a:ln>
            <a:effectLst/>
          </c:spPr>
          <c:invertIfNegative val="0"/>
          <c:cat>
            <c:strRef>
              <c:f>グラフ用データ整理!$B$83:$B$88</c:f>
              <c:strCache>
                <c:ptCount val="6"/>
                <c:pt idx="0">
                  <c:v>900</c:v>
                </c:pt>
                <c:pt idx="1">
                  <c:v>910</c:v>
                </c:pt>
                <c:pt idx="2">
                  <c:v>920</c:v>
                </c:pt>
                <c:pt idx="3">
                  <c:v>930</c:v>
                </c:pt>
                <c:pt idx="4">
                  <c:v>940</c:v>
                </c:pt>
                <c:pt idx="5">
                  <c:v>950</c:v>
                </c:pt>
              </c:strCache>
            </c:strRef>
          </c:cat>
          <c:val>
            <c:numRef>
              <c:f>グラフ用データ整理!$L$83:$L$88</c:f>
              <c:numCache>
                <c:formatCode>General</c:formatCode>
                <c:ptCount val="6"/>
                <c:pt idx="0">
                  <c:v>1.7866607999999999</c:v>
                </c:pt>
                <c:pt idx="1">
                  <c:v>2.1820704000000002</c:v>
                </c:pt>
                <c:pt idx="2" formatCode="0.000_)">
                  <c:v>3.9527279999999898</c:v>
                </c:pt>
                <c:pt idx="3" formatCode="0.000_)">
                  <c:v>4.9413887999999897</c:v>
                </c:pt>
                <c:pt idx="4" formatCode="0.000_)">
                  <c:v>0</c:v>
                </c:pt>
                <c:pt idx="5" formatCode="0.000_)">
                  <c:v>0</c:v>
                </c:pt>
              </c:numCache>
            </c:numRef>
          </c:val>
          <c:extLst>
            <c:ext xmlns:c16="http://schemas.microsoft.com/office/drawing/2014/chart" uri="{C3380CC4-5D6E-409C-BE32-E72D297353CC}">
              <c16:uniqueId val="{00000009-F86A-45DF-8C8D-1B3D3BA94C31}"/>
            </c:ext>
          </c:extLst>
        </c:ser>
        <c:ser>
          <c:idx val="10"/>
          <c:order val="10"/>
          <c:tx>
            <c:strRef>
              <c:f>グラフ用データ整理!$M$4</c:f>
              <c:strCache>
                <c:ptCount val="1"/>
                <c:pt idx="0">
                  <c:v>BEST</c:v>
                </c:pt>
              </c:strCache>
            </c:strRef>
          </c:tx>
          <c:spPr>
            <a:solidFill>
              <a:srgbClr val="FFC000"/>
            </a:solidFill>
            <a:ln>
              <a:noFill/>
            </a:ln>
            <a:effectLst/>
          </c:spPr>
          <c:invertIfNegative val="0"/>
          <c:cat>
            <c:strRef>
              <c:f>グラフ用データ整理!$B$83:$B$88</c:f>
              <c:strCache>
                <c:ptCount val="6"/>
                <c:pt idx="0">
                  <c:v>900</c:v>
                </c:pt>
                <c:pt idx="1">
                  <c:v>910</c:v>
                </c:pt>
                <c:pt idx="2">
                  <c:v>920</c:v>
                </c:pt>
                <c:pt idx="3">
                  <c:v>930</c:v>
                </c:pt>
                <c:pt idx="4">
                  <c:v>940</c:v>
                </c:pt>
                <c:pt idx="5">
                  <c:v>950</c:v>
                </c:pt>
              </c:strCache>
            </c:strRef>
          </c:cat>
          <c:val>
            <c:numRef>
              <c:f>グラフ用データ整理!$M$83:$M$88</c:f>
              <c:numCache>
                <c:formatCode>General</c:formatCode>
                <c:ptCount val="6"/>
                <c:pt idx="0">
                  <c:v>1.8219988800000013</c:v>
                </c:pt>
                <c:pt idx="1">
                  <c:v>2.6713099200000032</c:v>
                </c:pt>
                <c:pt idx="2" formatCode="0.000_)">
                  <c:v>4.7820163199999985</c:v>
                </c:pt>
                <c:pt idx="3" formatCode="0.000_)">
                  <c:v>6.0858345600000003</c:v>
                </c:pt>
                <c:pt idx="4" formatCode="0.000_)">
                  <c:v>1.5307142400000009</c:v>
                </c:pt>
                <c:pt idx="5" formatCode="0.000_)">
                  <c:v>0</c:v>
                </c:pt>
              </c:numCache>
            </c:numRef>
          </c:val>
          <c:extLst>
            <c:ext xmlns:c16="http://schemas.microsoft.com/office/drawing/2014/chart" uri="{C3380CC4-5D6E-409C-BE32-E72D297353CC}">
              <c16:uniqueId val="{0000000A-F86A-45DF-8C8D-1B3D3BA94C31}"/>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strRef>
              <c:f>グラフ用データ整理!$B$83:$B$88</c:f>
              <c:strCache>
                <c:ptCount val="6"/>
                <c:pt idx="0">
                  <c:v>900</c:v>
                </c:pt>
                <c:pt idx="1">
                  <c:v>910</c:v>
                </c:pt>
                <c:pt idx="2">
                  <c:v>920</c:v>
                </c:pt>
                <c:pt idx="3">
                  <c:v>930</c:v>
                </c:pt>
                <c:pt idx="4">
                  <c:v>940</c:v>
                </c:pt>
                <c:pt idx="5">
                  <c:v>950</c:v>
                </c:pt>
              </c:strCache>
            </c:strRef>
          </c:cat>
          <c:val>
            <c:numRef>
              <c:f>グラフ用データ整理!$N$83:$N$88</c:f>
              <c:numCache>
                <c:formatCode>General</c:formatCode>
                <c:ptCount val="6"/>
                <c:pt idx="0">
                  <c:v>1.51525990777772</c:v>
                </c:pt>
                <c:pt idx="1">
                  <c:v>2.4018395916666302</c:v>
                </c:pt>
                <c:pt idx="2" formatCode="0.000_)">
                  <c:v>3.66306046166663</c:v>
                </c:pt>
                <c:pt idx="3" formatCode="0.000_)">
                  <c:v>4.7327578783332598</c:v>
                </c:pt>
                <c:pt idx="4" formatCode="0.000_)">
                  <c:v>1.0647718899999801</c:v>
                </c:pt>
                <c:pt idx="5" formatCode="0.000_)">
                  <c:v>2.0430005555555499E-2</c:v>
                </c:pt>
              </c:numCache>
            </c:numRef>
          </c:val>
          <c:extLst>
            <c:ext xmlns:c16="http://schemas.microsoft.com/office/drawing/2014/chart" uri="{C3380CC4-5D6E-409C-BE32-E72D297353CC}">
              <c16:uniqueId val="{0000000B-F86A-45DF-8C8D-1B3D3BA94C31}"/>
            </c:ext>
          </c:extLst>
        </c:ser>
        <c:ser>
          <c:idx val="12"/>
          <c:order val="12"/>
          <c:tx>
            <c:strRef>
              <c:f>グラフ用データ整理!$O$4</c:f>
              <c:strCache>
                <c:ptCount val="1"/>
                <c:pt idx="0">
                  <c:v>Your Program</c:v>
                </c:pt>
              </c:strCache>
            </c:strRef>
          </c:tx>
          <c:spPr>
            <a:solidFill>
              <a:srgbClr val="002060"/>
            </a:solidFill>
            <a:ln>
              <a:noFill/>
            </a:ln>
            <a:effectLst/>
          </c:spPr>
          <c:invertIfNegative val="0"/>
          <c:cat>
            <c:strRef>
              <c:f>グラフ用データ整理!$B$83:$B$88</c:f>
              <c:strCache>
                <c:ptCount val="6"/>
                <c:pt idx="0">
                  <c:v>900</c:v>
                </c:pt>
                <c:pt idx="1">
                  <c:v>910</c:v>
                </c:pt>
                <c:pt idx="2">
                  <c:v>920</c:v>
                </c:pt>
                <c:pt idx="3">
                  <c:v>930</c:v>
                </c:pt>
                <c:pt idx="4">
                  <c:v>940</c:v>
                </c:pt>
                <c:pt idx="5">
                  <c:v>950</c:v>
                </c:pt>
              </c:strCache>
            </c:strRef>
          </c:cat>
          <c:val>
            <c:numRef>
              <c:f>グラフ用データ整理!$O$83:$O$88</c:f>
              <c:numCache>
                <c:formatCode>General</c:formatCode>
                <c:ptCount val="6"/>
                <c:pt idx="0">
                  <c:v>1.2285773113237299</c:v>
                </c:pt>
                <c:pt idx="1">
                  <c:v>1.5108504620000001</c:v>
                </c:pt>
                <c:pt idx="2" formatCode="0.000_)">
                  <c:v>3.208752424</c:v>
                </c:pt>
                <c:pt idx="3" formatCode="0.000_)">
                  <c:v>3.920478315</c:v>
                </c:pt>
                <c:pt idx="4" formatCode="0.000_)">
                  <c:v>0.77257912900000003</c:v>
                </c:pt>
                <c:pt idx="5" formatCode="0.000_)">
                  <c:v>0</c:v>
                </c:pt>
              </c:numCache>
            </c:numRef>
          </c:val>
          <c:extLst>
            <c:ext xmlns:c16="http://schemas.microsoft.com/office/drawing/2014/chart" uri="{C3380CC4-5D6E-409C-BE32-E72D297353CC}">
              <c16:uniqueId val="{0000000C-F86A-45DF-8C8D-1B3D3BA94C31}"/>
            </c:ext>
          </c:extLst>
        </c:ser>
        <c:dLbls>
          <c:showLegendKey val="0"/>
          <c:showVal val="0"/>
          <c:showCatName val="0"/>
          <c:showSerName val="0"/>
          <c:showPercent val="0"/>
          <c:showBubbleSize val="0"/>
        </c:dLbls>
        <c:gapWidth val="219"/>
        <c:overlap val="-27"/>
        <c:axId val="728868736"/>
        <c:axId val="728869152"/>
        <c:extLst>
          <c:ext xmlns:c15="http://schemas.microsoft.com/office/drawing/2012/chart" uri="{02D57815-91ED-43cb-92C2-25804820EDAC}">
            <c15:filteredBarSeries>
              <c15:ser>
                <c:idx val="0"/>
                <c:order val="0"/>
                <c:tx>
                  <c:strRef>
                    <c:extLst>
                      <c:ext uri="{02D57815-91ED-43cb-92C2-25804820EDAC}">
                        <c15:formulaRef>
                          <c15:sqref>グラフ用データ整理!$C$4</c15:sqref>
                        </c15:formulaRef>
                      </c:ext>
                    </c:extLst>
                    <c:strCache>
                      <c:ptCount val="1"/>
                      <c:pt idx="0">
                        <c:v>ESP</c:v>
                      </c:pt>
                    </c:strCache>
                  </c:strRef>
                </c:tx>
                <c:spPr>
                  <a:pattFill prst="ltUpDiag">
                    <a:fgClr>
                      <a:srgbClr val="FF0000"/>
                    </a:fgClr>
                    <a:bgClr>
                      <a:schemeClr val="bg1"/>
                    </a:bgClr>
                  </a:pattFill>
                  <a:ln>
                    <a:solidFill>
                      <a:srgbClr val="FF0000"/>
                    </a:solidFill>
                  </a:ln>
                  <a:effectLst/>
                </c:spPr>
                <c:invertIfNegative val="0"/>
                <c:cat>
                  <c:strRef>
                    <c:extLst>
                      <c:ext uri="{02D57815-91ED-43cb-92C2-25804820EDAC}">
                        <c15:formulaRef>
                          <c15:sqref>グラフ用データ整理!$B$83:$B$88</c15:sqref>
                        </c15:formulaRef>
                      </c:ext>
                    </c:extLst>
                    <c:strCache>
                      <c:ptCount val="6"/>
                      <c:pt idx="0">
                        <c:v>900</c:v>
                      </c:pt>
                      <c:pt idx="1">
                        <c:v>910</c:v>
                      </c:pt>
                      <c:pt idx="2">
                        <c:v>920</c:v>
                      </c:pt>
                      <c:pt idx="3">
                        <c:v>930</c:v>
                      </c:pt>
                      <c:pt idx="4">
                        <c:v>940</c:v>
                      </c:pt>
                      <c:pt idx="5">
                        <c:v>950</c:v>
                      </c:pt>
                    </c:strCache>
                  </c:strRef>
                </c:cat>
                <c:val>
                  <c:numRef>
                    <c:extLst>
                      <c:ext uri="{02D57815-91ED-43cb-92C2-25804820EDAC}">
                        <c15:formulaRef>
                          <c15:sqref>グラフ用データ整理!$C$83:$C$88</c15:sqref>
                        </c15:formulaRef>
                      </c:ext>
                    </c:extLst>
                    <c:numCache>
                      <c:formatCode>General</c:formatCode>
                      <c:ptCount val="6"/>
                      <c:pt idx="0">
                        <c:v>1.17</c:v>
                      </c:pt>
                      <c:pt idx="1">
                        <c:v>1.575</c:v>
                      </c:pt>
                      <c:pt idx="2" formatCode="0.000_)">
                        <c:v>3.3130000000000002</c:v>
                      </c:pt>
                      <c:pt idx="3" formatCode="0.000_)">
                        <c:v>4.1429999999999998</c:v>
                      </c:pt>
                      <c:pt idx="4" formatCode="0.000_)">
                        <c:v>0.79300000000000004</c:v>
                      </c:pt>
                      <c:pt idx="5" formatCode="0.000_)">
                        <c:v>0</c:v>
                      </c:pt>
                    </c:numCache>
                  </c:numRef>
                </c:val>
                <c:extLst>
                  <c:ext xmlns:c16="http://schemas.microsoft.com/office/drawing/2014/chart" uri="{C3380CC4-5D6E-409C-BE32-E72D297353CC}">
                    <c16:uniqueId val="{00000000-F86A-45DF-8C8D-1B3D3BA94C31}"/>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グラフ用データ整理!$D$4</c15:sqref>
                        </c15:formulaRef>
                      </c:ext>
                    </c:extLst>
                    <c:strCache>
                      <c:ptCount val="1"/>
                      <c:pt idx="0">
                        <c:v>BLAST</c:v>
                      </c:pt>
                    </c:strCache>
                  </c:strRef>
                </c:tx>
                <c:spPr>
                  <a:solidFill>
                    <a:srgbClr val="FF0000">
                      <a:alpha val="34000"/>
                    </a:srgbClr>
                  </a:solidFill>
                  <a:ln>
                    <a:solidFill>
                      <a:srgbClr val="FF0000"/>
                    </a:solidFill>
                  </a:ln>
                  <a:effectLst/>
                </c:spPr>
                <c:invertIfNegative val="0"/>
                <c:cat>
                  <c:strRef>
                    <c:extLst xmlns:c15="http://schemas.microsoft.com/office/drawing/2012/chart">
                      <c:ext xmlns:c15="http://schemas.microsoft.com/office/drawing/2012/chart" uri="{02D57815-91ED-43cb-92C2-25804820EDAC}">
                        <c15:formulaRef>
                          <c15:sqref>グラフ用データ整理!$B$83:$B$88</c15:sqref>
                        </c15:formulaRef>
                      </c:ext>
                    </c:extLst>
                    <c:strCache>
                      <c:ptCount val="6"/>
                      <c:pt idx="0">
                        <c:v>900</c:v>
                      </c:pt>
                      <c:pt idx="1">
                        <c:v>910</c:v>
                      </c:pt>
                      <c:pt idx="2">
                        <c:v>920</c:v>
                      </c:pt>
                      <c:pt idx="3">
                        <c:v>930</c:v>
                      </c:pt>
                      <c:pt idx="4">
                        <c:v>940</c:v>
                      </c:pt>
                      <c:pt idx="5">
                        <c:v>950</c:v>
                      </c:pt>
                    </c:strCache>
                  </c:strRef>
                </c:cat>
                <c:val>
                  <c:numRef>
                    <c:extLst xmlns:c15="http://schemas.microsoft.com/office/drawing/2012/chart">
                      <c:ext xmlns:c15="http://schemas.microsoft.com/office/drawing/2012/chart" uri="{02D57815-91ED-43cb-92C2-25804820EDAC}">
                        <c15:formulaRef>
                          <c15:sqref>グラフ用データ整理!$D$83:$D$88</c15:sqref>
                        </c15:formulaRef>
                      </c:ext>
                    </c:extLst>
                    <c:numCache>
                      <c:formatCode>General</c:formatCode>
                      <c:ptCount val="6"/>
                      <c:pt idx="0">
                        <c:v>1.61</c:v>
                      </c:pt>
                      <c:pt idx="1">
                        <c:v>1.8620000000000001</c:v>
                      </c:pt>
                      <c:pt idx="2" formatCode="0.000_)">
                        <c:v>3.7519999999999998</c:v>
                      </c:pt>
                      <c:pt idx="3" formatCode="0.000_)">
                        <c:v>4.3470000000000004</c:v>
                      </c:pt>
                      <c:pt idx="4" formatCode="0.000_)">
                        <c:v>1.0209999999999999</c:v>
                      </c:pt>
                      <c:pt idx="5" formatCode="0.000_)">
                        <c:v>0</c:v>
                      </c:pt>
                    </c:numCache>
                  </c:numRef>
                </c:val>
                <c:extLst xmlns:c15="http://schemas.microsoft.com/office/drawing/2012/chart">
                  <c:ext xmlns:c16="http://schemas.microsoft.com/office/drawing/2014/chart" uri="{C3380CC4-5D6E-409C-BE32-E72D297353CC}">
                    <c16:uniqueId val="{00000001-F86A-45DF-8C8D-1B3D3BA94C31}"/>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グラフ用データ整理!$E$4</c15:sqref>
                        </c15:formulaRef>
                      </c:ext>
                    </c:extLst>
                    <c:strCache>
                      <c:ptCount val="1"/>
                      <c:pt idx="0">
                        <c:v>DOE2</c:v>
                      </c:pt>
                    </c:strCache>
                  </c:strRef>
                </c:tx>
                <c:spPr>
                  <a:pattFill prst="ltUpDiag">
                    <a:fgClr>
                      <a:srgbClr val="FFC000"/>
                    </a:fgClr>
                    <a:bgClr>
                      <a:schemeClr val="bg1"/>
                    </a:bgClr>
                  </a:pattFill>
                  <a:ln>
                    <a:solidFill>
                      <a:srgbClr val="FFC000"/>
                    </a:solidFill>
                  </a:ln>
                  <a:effectLst/>
                </c:spPr>
                <c:invertIfNegative val="0"/>
                <c:cat>
                  <c:strRef>
                    <c:extLst xmlns:c15="http://schemas.microsoft.com/office/drawing/2012/chart">
                      <c:ext xmlns:c15="http://schemas.microsoft.com/office/drawing/2012/chart" uri="{02D57815-91ED-43cb-92C2-25804820EDAC}">
                        <c15:formulaRef>
                          <c15:sqref>グラフ用データ整理!$B$83:$B$88</c15:sqref>
                        </c15:formulaRef>
                      </c:ext>
                    </c:extLst>
                    <c:strCache>
                      <c:ptCount val="6"/>
                      <c:pt idx="0">
                        <c:v>900</c:v>
                      </c:pt>
                      <c:pt idx="1">
                        <c:v>910</c:v>
                      </c:pt>
                      <c:pt idx="2">
                        <c:v>920</c:v>
                      </c:pt>
                      <c:pt idx="3">
                        <c:v>930</c:v>
                      </c:pt>
                      <c:pt idx="4">
                        <c:v>940</c:v>
                      </c:pt>
                      <c:pt idx="5">
                        <c:v>950</c:v>
                      </c:pt>
                    </c:strCache>
                  </c:strRef>
                </c:cat>
                <c:val>
                  <c:numRef>
                    <c:extLst xmlns:c15="http://schemas.microsoft.com/office/drawing/2012/chart">
                      <c:ext xmlns:c15="http://schemas.microsoft.com/office/drawing/2012/chart" uri="{02D57815-91ED-43cb-92C2-25804820EDAC}">
                        <c15:formulaRef>
                          <c15:sqref>グラフ用データ整理!$E$83:$E$88</c15:sqref>
                        </c15:formulaRef>
                      </c:ext>
                    </c:extLst>
                    <c:numCache>
                      <c:formatCode>General</c:formatCode>
                      <c:ptCount val="6"/>
                      <c:pt idx="0">
                        <c:v>1.8720000000000001</c:v>
                      </c:pt>
                      <c:pt idx="1">
                        <c:v>2.254</c:v>
                      </c:pt>
                      <c:pt idx="2" formatCode="0.000_)">
                        <c:v>4.2549999999999999</c:v>
                      </c:pt>
                      <c:pt idx="3" formatCode="0.000_)">
                        <c:v>5.335</c:v>
                      </c:pt>
                      <c:pt idx="4" formatCode="0.000_)">
                        <c:v>1.2390000000000001</c:v>
                      </c:pt>
                      <c:pt idx="5" formatCode="0.000_)">
                        <c:v>0</c:v>
                      </c:pt>
                    </c:numCache>
                  </c:numRef>
                </c:val>
                <c:extLst xmlns:c15="http://schemas.microsoft.com/office/drawing/2012/chart">
                  <c:ext xmlns:c16="http://schemas.microsoft.com/office/drawing/2014/chart" uri="{C3380CC4-5D6E-409C-BE32-E72D297353CC}">
                    <c16:uniqueId val="{00000002-F86A-45DF-8C8D-1B3D3BA94C31}"/>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グラフ用データ整理!$F$4</c15:sqref>
                        </c15:formulaRef>
                      </c:ext>
                    </c:extLst>
                    <c:strCache>
                      <c:ptCount val="1"/>
                      <c:pt idx="0">
                        <c:v>SRES/SUN</c:v>
                      </c:pt>
                    </c:strCache>
                  </c:strRef>
                </c:tx>
                <c:spPr>
                  <a:solidFill>
                    <a:srgbClr val="FFC000">
                      <a:alpha val="45000"/>
                    </a:srgbClr>
                  </a:solidFill>
                  <a:ln>
                    <a:solidFill>
                      <a:srgbClr val="FFC000"/>
                    </a:solidFill>
                  </a:ln>
                  <a:effectLst/>
                </c:spPr>
                <c:invertIfNegative val="0"/>
                <c:cat>
                  <c:strRef>
                    <c:extLst xmlns:c15="http://schemas.microsoft.com/office/drawing/2012/chart">
                      <c:ext xmlns:c15="http://schemas.microsoft.com/office/drawing/2012/chart" uri="{02D57815-91ED-43cb-92C2-25804820EDAC}">
                        <c15:formulaRef>
                          <c15:sqref>グラフ用データ整理!$B$83:$B$88</c15:sqref>
                        </c15:formulaRef>
                      </c:ext>
                    </c:extLst>
                    <c:strCache>
                      <c:ptCount val="6"/>
                      <c:pt idx="0">
                        <c:v>900</c:v>
                      </c:pt>
                      <c:pt idx="1">
                        <c:v>910</c:v>
                      </c:pt>
                      <c:pt idx="2">
                        <c:v>920</c:v>
                      </c:pt>
                      <c:pt idx="3">
                        <c:v>930</c:v>
                      </c:pt>
                      <c:pt idx="4">
                        <c:v>940</c:v>
                      </c:pt>
                      <c:pt idx="5">
                        <c:v>950</c:v>
                      </c:pt>
                    </c:strCache>
                  </c:strRef>
                </c:cat>
                <c:val>
                  <c:numRef>
                    <c:extLst xmlns:c15="http://schemas.microsoft.com/office/drawing/2012/chart">
                      <c:ext xmlns:c15="http://schemas.microsoft.com/office/drawing/2012/chart" uri="{02D57815-91ED-43cb-92C2-25804820EDAC}">
                        <c15:formulaRef>
                          <c15:sqref>グラフ用データ整理!$F$83:$F$88</c15:sqref>
                        </c15:formulaRef>
                      </c:ext>
                    </c:extLst>
                    <c:numCache>
                      <c:formatCode>General</c:formatCode>
                      <c:ptCount val="6"/>
                      <c:pt idx="0">
                        <c:v>1.897</c:v>
                      </c:pt>
                      <c:pt idx="1">
                        <c:v>2.1739999999999999</c:v>
                      </c:pt>
                      <c:pt idx="2" formatCode="0.000_)">
                        <c:v>4.093</c:v>
                      </c:pt>
                      <c:pt idx="3" formatCode="0.000_)">
                        <c:v>4.7549999999999999</c:v>
                      </c:pt>
                      <c:pt idx="4" formatCode="0.000_)">
                        <c:v>1.2310000000000001</c:v>
                      </c:pt>
                      <c:pt idx="5" formatCode="0.000_)">
                        <c:v>0</c:v>
                      </c:pt>
                    </c:numCache>
                  </c:numRef>
                </c:val>
                <c:extLst xmlns:c15="http://schemas.microsoft.com/office/drawing/2012/chart">
                  <c:ext xmlns:c16="http://schemas.microsoft.com/office/drawing/2014/chart" uri="{C3380CC4-5D6E-409C-BE32-E72D297353CC}">
                    <c16:uniqueId val="{00000003-F86A-45DF-8C8D-1B3D3BA94C31}"/>
                  </c:ext>
                </c:extLst>
              </c15:ser>
            </c15:filteredBarSeries>
            <c15:filteredBarSeries>
              <c15:ser>
                <c:idx val="4"/>
                <c:order val="4"/>
                <c:tx>
                  <c:strRef>
                    <c:extLst xmlns:c15="http://schemas.microsoft.com/office/drawing/2012/chart">
                      <c:ext xmlns:c15="http://schemas.microsoft.com/office/drawing/2012/chart" uri="{02D57815-91ED-43cb-92C2-25804820EDAC}">
                        <c15:formulaRef>
                          <c15:sqref>グラフ用データ整理!$G$4</c15:sqref>
                        </c15:formulaRef>
                      </c:ext>
                    </c:extLst>
                    <c:strCache>
                      <c:ptCount val="1"/>
                      <c:pt idx="0">
                        <c:v>SERIRES</c:v>
                      </c:pt>
                    </c:strCache>
                  </c:strRef>
                </c:tx>
                <c:spPr>
                  <a:pattFill prst="ltUpDiag">
                    <a:fgClr>
                      <a:srgbClr val="00B050"/>
                    </a:fgClr>
                    <a:bgClr>
                      <a:schemeClr val="bg1"/>
                    </a:bgClr>
                  </a:pattFill>
                  <a:ln>
                    <a:solidFill>
                      <a:srgbClr val="00B050"/>
                    </a:solidFill>
                  </a:ln>
                  <a:effectLst/>
                </c:spPr>
                <c:invertIfNegative val="0"/>
                <c:cat>
                  <c:strRef>
                    <c:extLst xmlns:c15="http://schemas.microsoft.com/office/drawing/2012/chart">
                      <c:ext xmlns:c15="http://schemas.microsoft.com/office/drawing/2012/chart" uri="{02D57815-91ED-43cb-92C2-25804820EDAC}">
                        <c15:formulaRef>
                          <c15:sqref>グラフ用データ整理!$B$83:$B$88</c15:sqref>
                        </c15:formulaRef>
                      </c:ext>
                    </c:extLst>
                    <c:strCache>
                      <c:ptCount val="6"/>
                      <c:pt idx="0">
                        <c:v>900</c:v>
                      </c:pt>
                      <c:pt idx="1">
                        <c:v>910</c:v>
                      </c:pt>
                      <c:pt idx="2">
                        <c:v>920</c:v>
                      </c:pt>
                      <c:pt idx="3">
                        <c:v>930</c:v>
                      </c:pt>
                      <c:pt idx="4">
                        <c:v>940</c:v>
                      </c:pt>
                      <c:pt idx="5">
                        <c:v>950</c:v>
                      </c:pt>
                    </c:strCache>
                  </c:strRef>
                </c:cat>
                <c:val>
                  <c:numRef>
                    <c:extLst xmlns:c15="http://schemas.microsoft.com/office/drawing/2012/chart">
                      <c:ext xmlns:c15="http://schemas.microsoft.com/office/drawing/2012/chart" uri="{02D57815-91ED-43cb-92C2-25804820EDAC}">
                        <c15:formulaRef>
                          <c15:sqref>グラフ用データ整理!$G$83:$G$88</c15:sqref>
                        </c15:formulaRef>
                      </c:ext>
                    </c:extLst>
                    <c:numCache>
                      <c:formatCode>General</c:formatCode>
                      <c:ptCount val="6"/>
                      <c:pt idx="0">
                        <c:v>1.988</c:v>
                      </c:pt>
                      <c:pt idx="1">
                        <c:v>2.282</c:v>
                      </c:pt>
                      <c:pt idx="2" formatCode="0.000_)">
                        <c:v>4.0579999999999998</c:v>
                      </c:pt>
                      <c:pt idx="3" formatCode="0.000_)">
                        <c:v>4.7279999999999998</c:v>
                      </c:pt>
                      <c:pt idx="4" formatCode="0.000_)">
                        <c:v>1.411</c:v>
                      </c:pt>
                      <c:pt idx="5" formatCode="0.000_)">
                        <c:v>0</c:v>
                      </c:pt>
                    </c:numCache>
                  </c:numRef>
                </c:val>
                <c:extLst xmlns:c15="http://schemas.microsoft.com/office/drawing/2012/chart">
                  <c:ext xmlns:c16="http://schemas.microsoft.com/office/drawing/2014/chart" uri="{C3380CC4-5D6E-409C-BE32-E72D297353CC}">
                    <c16:uniqueId val="{00000004-F86A-45DF-8C8D-1B3D3BA94C31}"/>
                  </c:ext>
                </c:extLst>
              </c15:ser>
            </c15:filteredBarSeries>
            <c15:filteredBarSeries>
              <c15:ser>
                <c:idx val="5"/>
                <c:order val="5"/>
                <c:tx>
                  <c:strRef>
                    <c:extLst xmlns:c15="http://schemas.microsoft.com/office/drawing/2012/chart">
                      <c:ext xmlns:c15="http://schemas.microsoft.com/office/drawing/2012/chart" uri="{02D57815-91ED-43cb-92C2-25804820EDAC}">
                        <c15:formulaRef>
                          <c15:sqref>グラフ用データ整理!$H$4</c15:sqref>
                        </c15:formulaRef>
                      </c:ext>
                    </c:extLst>
                    <c:strCache>
                      <c:ptCount val="1"/>
                      <c:pt idx="0">
                        <c:v>S3PAS</c:v>
                      </c:pt>
                    </c:strCache>
                  </c:strRef>
                </c:tx>
                <c:spPr>
                  <a:solidFill>
                    <a:srgbClr val="00B050">
                      <a:alpha val="50000"/>
                    </a:srgbClr>
                  </a:solidFill>
                  <a:ln>
                    <a:solidFill>
                      <a:srgbClr val="00B050"/>
                    </a:solidFill>
                  </a:ln>
                  <a:effectLst/>
                </c:spPr>
                <c:invertIfNegative val="0"/>
                <c:cat>
                  <c:strRef>
                    <c:extLst xmlns:c15="http://schemas.microsoft.com/office/drawing/2012/chart">
                      <c:ext xmlns:c15="http://schemas.microsoft.com/office/drawing/2012/chart" uri="{02D57815-91ED-43cb-92C2-25804820EDAC}">
                        <c15:formulaRef>
                          <c15:sqref>グラフ用データ整理!$B$83:$B$88</c15:sqref>
                        </c15:formulaRef>
                      </c:ext>
                    </c:extLst>
                    <c:strCache>
                      <c:ptCount val="6"/>
                      <c:pt idx="0">
                        <c:v>900</c:v>
                      </c:pt>
                      <c:pt idx="1">
                        <c:v>910</c:v>
                      </c:pt>
                      <c:pt idx="2">
                        <c:v>920</c:v>
                      </c:pt>
                      <c:pt idx="3">
                        <c:v>930</c:v>
                      </c:pt>
                      <c:pt idx="4">
                        <c:v>940</c:v>
                      </c:pt>
                      <c:pt idx="5">
                        <c:v>950</c:v>
                      </c:pt>
                    </c:strCache>
                  </c:strRef>
                </c:cat>
                <c:val>
                  <c:numRef>
                    <c:extLst xmlns:c15="http://schemas.microsoft.com/office/drawing/2012/chart">
                      <c:ext xmlns:c15="http://schemas.microsoft.com/office/drawing/2012/chart" uri="{02D57815-91ED-43cb-92C2-25804820EDAC}">
                        <c15:formulaRef>
                          <c15:sqref>グラフ用データ整理!$H$83:$H$88</c15:sqref>
                        </c15:formulaRef>
                      </c:ext>
                    </c:extLst>
                    <c:numCache>
                      <c:formatCode>General</c:formatCode>
                      <c:ptCount val="6"/>
                      <c:pt idx="0">
                        <c:v>1.73</c:v>
                      </c:pt>
                      <c:pt idx="1">
                        <c:v>2.0630000000000002</c:v>
                      </c:pt>
                      <c:pt idx="2" formatCode="0.000_)">
                        <c:v>4.2350000000000003</c:v>
                      </c:pt>
                      <c:pt idx="3" formatCode="0.000_)">
                        <c:v>5.1680000000000001</c:v>
                      </c:pt>
                      <c:pt idx="4" formatCode="0.000_)">
                        <c:v>1.179</c:v>
                      </c:pt>
                      <c:pt idx="5" formatCode="0.000_)">
                        <c:v>0</c:v>
                      </c:pt>
                    </c:numCache>
                  </c:numRef>
                </c:val>
                <c:extLst xmlns:c15="http://schemas.microsoft.com/office/drawing/2012/chart">
                  <c:ext xmlns:c16="http://schemas.microsoft.com/office/drawing/2014/chart" uri="{C3380CC4-5D6E-409C-BE32-E72D297353CC}">
                    <c16:uniqueId val="{00000005-F86A-45DF-8C8D-1B3D3BA94C31}"/>
                  </c:ext>
                </c:extLst>
              </c15:ser>
            </c15:filteredBarSeries>
            <c15:filteredBarSeries>
              <c15:ser>
                <c:idx val="6"/>
                <c:order val="6"/>
                <c:tx>
                  <c:strRef>
                    <c:extLst xmlns:c15="http://schemas.microsoft.com/office/drawing/2012/chart">
                      <c:ext xmlns:c15="http://schemas.microsoft.com/office/drawing/2012/chart" uri="{02D57815-91ED-43cb-92C2-25804820EDAC}">
                        <c15:formulaRef>
                          <c15:sqref>グラフ用データ整理!$I$4</c15:sqref>
                        </c15:formulaRef>
                      </c:ext>
                    </c:extLst>
                    <c:strCache>
                      <c:ptCount val="1"/>
                      <c:pt idx="0">
                        <c:v>TASE</c:v>
                      </c:pt>
                    </c:strCache>
                  </c:strRef>
                </c:tx>
                <c:spPr>
                  <a:pattFill prst="ltUpDiag">
                    <a:fgClr>
                      <a:srgbClr val="0070C0"/>
                    </a:fgClr>
                    <a:bgClr>
                      <a:schemeClr val="bg1"/>
                    </a:bgClr>
                  </a:pattFill>
                  <a:ln>
                    <a:solidFill>
                      <a:srgbClr val="0070C0"/>
                    </a:solidFill>
                  </a:ln>
                  <a:effectLst/>
                </c:spPr>
                <c:invertIfNegative val="0"/>
                <c:cat>
                  <c:strRef>
                    <c:extLst xmlns:c15="http://schemas.microsoft.com/office/drawing/2012/chart">
                      <c:ext xmlns:c15="http://schemas.microsoft.com/office/drawing/2012/chart" uri="{02D57815-91ED-43cb-92C2-25804820EDAC}">
                        <c15:formulaRef>
                          <c15:sqref>グラフ用データ整理!$B$83:$B$88</c15:sqref>
                        </c15:formulaRef>
                      </c:ext>
                    </c:extLst>
                    <c:strCache>
                      <c:ptCount val="6"/>
                      <c:pt idx="0">
                        <c:v>900</c:v>
                      </c:pt>
                      <c:pt idx="1">
                        <c:v>910</c:v>
                      </c:pt>
                      <c:pt idx="2">
                        <c:v>920</c:v>
                      </c:pt>
                      <c:pt idx="3">
                        <c:v>930</c:v>
                      </c:pt>
                      <c:pt idx="4">
                        <c:v>940</c:v>
                      </c:pt>
                      <c:pt idx="5">
                        <c:v>950</c:v>
                      </c:pt>
                    </c:strCache>
                  </c:strRef>
                </c:cat>
                <c:val>
                  <c:numRef>
                    <c:extLst xmlns:c15="http://schemas.microsoft.com/office/drawing/2012/chart">
                      <c:ext xmlns:c15="http://schemas.microsoft.com/office/drawing/2012/chart" uri="{02D57815-91ED-43cb-92C2-25804820EDAC}">
                        <c15:formulaRef>
                          <c15:sqref>グラフ用データ整理!$I$83:$I$88</c15:sqref>
                        </c15:formulaRef>
                      </c:ext>
                    </c:extLst>
                    <c:numCache>
                      <c:formatCode>General</c:formatCode>
                      <c:ptCount val="6"/>
                      <c:pt idx="0">
                        <c:v>2.0409999999999999</c:v>
                      </c:pt>
                      <c:pt idx="1">
                        <c:v>2.2200000000000002</c:v>
                      </c:pt>
                      <c:pt idx="2" formatCode="0.000_)">
                        <c:v>4.3</c:v>
                      </c:pt>
                      <c:pt idx="3" formatCode="0.000_)">
                        <c:v>0</c:v>
                      </c:pt>
                      <c:pt idx="4" formatCode="0.000_)">
                        <c:v>1.323</c:v>
                      </c:pt>
                      <c:pt idx="5" formatCode="0.000_)">
                        <c:v>0</c:v>
                      </c:pt>
                    </c:numCache>
                  </c:numRef>
                </c:val>
                <c:extLst xmlns:c15="http://schemas.microsoft.com/office/drawing/2012/chart">
                  <c:ext xmlns:c16="http://schemas.microsoft.com/office/drawing/2014/chart" uri="{C3380CC4-5D6E-409C-BE32-E72D297353CC}">
                    <c16:uniqueId val="{00000006-F86A-45DF-8C8D-1B3D3BA94C31}"/>
                  </c:ext>
                </c:extLst>
              </c15:ser>
            </c15:filteredBarSeries>
          </c:ext>
        </c:extLst>
      </c:barChart>
      <c:catAx>
        <c:axId val="72886873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t>年間の暖房負荷 </a:t>
                </a:r>
                <a:r>
                  <a:rPr lang="en-US"/>
                  <a:t>[MWh]</a:t>
                </a:r>
                <a:endParaRPr lang="ja-JP"/>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81261323870038193"/>
          <c:y val="7.1241576992276498E-2"/>
          <c:w val="0.18082012927480318"/>
          <c:h val="0.81407553855941772"/>
        </c:manualLayout>
      </c:layout>
      <c:overlay val="0"/>
      <c:spPr>
        <a:noFill/>
        <a:ln>
          <a:solidFill>
            <a:schemeClr val="tx1"/>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10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3891811246917714E-2"/>
          <c:y val="3.8227628149435276E-2"/>
          <c:w val="0.6914412980992668"/>
          <c:h val="0.86985750152212726"/>
        </c:manualLayout>
      </c:layout>
      <c:barChart>
        <c:barDir val="col"/>
        <c:grouping val="clustered"/>
        <c:varyColors val="0"/>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strRef>
              <c:f>グラフ用データ整理!$B$214:$B$218</c:f>
              <c:strCache>
                <c:ptCount val="5"/>
                <c:pt idx="0">
                  <c:v>600FF</c:v>
                </c:pt>
                <c:pt idx="1">
                  <c:v>900FF</c:v>
                </c:pt>
                <c:pt idx="2">
                  <c:v>650FF</c:v>
                </c:pt>
                <c:pt idx="3">
                  <c:v>950FF</c:v>
                </c:pt>
                <c:pt idx="4">
                  <c:v>960</c:v>
                </c:pt>
              </c:strCache>
            </c:strRef>
          </c:cat>
          <c:val>
            <c:numRef>
              <c:f>グラフ用データ整理!$J$214:$J$218</c:f>
              <c:numCache>
                <c:formatCode>General</c:formatCode>
                <c:ptCount val="5"/>
                <c:pt idx="0">
                  <c:v>65.25</c:v>
                </c:pt>
                <c:pt idx="1">
                  <c:v>42.46</c:v>
                </c:pt>
                <c:pt idx="2">
                  <c:v>63.74</c:v>
                </c:pt>
                <c:pt idx="3">
                  <c:v>35.67</c:v>
                </c:pt>
                <c:pt idx="4">
                  <c:v>55.34</c:v>
                </c:pt>
              </c:numCache>
            </c:numRef>
          </c:val>
          <c:extLst>
            <c:ext xmlns:c16="http://schemas.microsoft.com/office/drawing/2014/chart" uri="{C3380CC4-5D6E-409C-BE32-E72D297353CC}">
              <c16:uniqueId val="{00000000-59ED-4B95-A105-338F60FA830C}"/>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strRef>
              <c:f>グラフ用データ整理!$B$214:$B$218</c:f>
              <c:strCache>
                <c:ptCount val="5"/>
                <c:pt idx="0">
                  <c:v>600FF</c:v>
                </c:pt>
                <c:pt idx="1">
                  <c:v>900FF</c:v>
                </c:pt>
                <c:pt idx="2">
                  <c:v>650FF</c:v>
                </c:pt>
                <c:pt idx="3">
                  <c:v>950FF</c:v>
                </c:pt>
                <c:pt idx="4">
                  <c:v>960</c:v>
                </c:pt>
              </c:strCache>
            </c:strRef>
          </c:cat>
          <c:val>
            <c:numRef>
              <c:f>グラフ用データ整理!$K$214:$K$218</c:f>
              <c:numCache>
                <c:formatCode>General</c:formatCode>
                <c:ptCount val="5"/>
                <c:pt idx="0">
                  <c:v>65.275031481027099</c:v>
                </c:pt>
                <c:pt idx="1">
                  <c:v>43.172497269117997</c:v>
                </c:pt>
                <c:pt idx="2">
                  <c:v>63.483495779999998</c:v>
                </c:pt>
                <c:pt idx="3">
                  <c:v>36.645638079999998</c:v>
                </c:pt>
                <c:pt idx="4">
                  <c:v>51.470358645573299</c:v>
                </c:pt>
              </c:numCache>
            </c:numRef>
          </c:val>
          <c:extLst>
            <c:ext xmlns:c16="http://schemas.microsoft.com/office/drawing/2014/chart" uri="{C3380CC4-5D6E-409C-BE32-E72D297353CC}">
              <c16:uniqueId val="{00000001-59ED-4B95-A105-338F60FA830C}"/>
            </c:ext>
          </c:extLst>
        </c:ser>
        <c:ser>
          <c:idx val="9"/>
          <c:order val="9"/>
          <c:tx>
            <c:strRef>
              <c:f>グラフ用データ整理!$L$4</c:f>
              <c:strCache>
                <c:ptCount val="1"/>
                <c:pt idx="0">
                  <c:v>NewHASP</c:v>
                </c:pt>
              </c:strCache>
            </c:strRef>
          </c:tx>
          <c:spPr>
            <a:solidFill>
              <a:srgbClr val="FF0000"/>
            </a:solidFill>
            <a:ln>
              <a:noFill/>
            </a:ln>
            <a:effectLst/>
          </c:spPr>
          <c:invertIfNegative val="0"/>
          <c:cat>
            <c:strRef>
              <c:f>グラフ用データ整理!$B$214:$B$218</c:f>
              <c:strCache>
                <c:ptCount val="5"/>
                <c:pt idx="0">
                  <c:v>600FF</c:v>
                </c:pt>
                <c:pt idx="1">
                  <c:v>900FF</c:v>
                </c:pt>
                <c:pt idx="2">
                  <c:v>650FF</c:v>
                </c:pt>
                <c:pt idx="3">
                  <c:v>950FF</c:v>
                </c:pt>
                <c:pt idx="4">
                  <c:v>960</c:v>
                </c:pt>
              </c:strCache>
            </c:strRef>
          </c:cat>
          <c:val>
            <c:numRef>
              <c:f>グラフ用データ整理!$L$214:$L$218</c:f>
              <c:numCache>
                <c:formatCode>General</c:formatCode>
                <c:ptCount val="5"/>
                <c:pt idx="0">
                  <c:v>64.88</c:v>
                </c:pt>
                <c:pt idx="1">
                  <c:v>42.65</c:v>
                </c:pt>
                <c:pt idx="2">
                  <c:v>63.42</c:v>
                </c:pt>
                <c:pt idx="3">
                  <c:v>35.57</c:v>
                </c:pt>
                <c:pt idx="4">
                  <c:v>55.86</c:v>
                </c:pt>
              </c:numCache>
            </c:numRef>
          </c:val>
          <c:extLst>
            <c:ext xmlns:c16="http://schemas.microsoft.com/office/drawing/2014/chart" uri="{C3380CC4-5D6E-409C-BE32-E72D297353CC}">
              <c16:uniqueId val="{00000002-59ED-4B95-A105-338F60FA830C}"/>
            </c:ext>
          </c:extLst>
        </c:ser>
        <c:ser>
          <c:idx val="10"/>
          <c:order val="10"/>
          <c:tx>
            <c:strRef>
              <c:f>グラフ用データ整理!$M$4</c:f>
              <c:strCache>
                <c:ptCount val="1"/>
                <c:pt idx="0">
                  <c:v>BEST</c:v>
                </c:pt>
              </c:strCache>
            </c:strRef>
          </c:tx>
          <c:spPr>
            <a:solidFill>
              <a:srgbClr val="FFC000"/>
            </a:solidFill>
            <a:ln>
              <a:noFill/>
            </a:ln>
            <a:effectLst/>
          </c:spPr>
          <c:invertIfNegative val="0"/>
          <c:cat>
            <c:strRef>
              <c:f>グラフ用データ整理!$B$214:$B$218</c:f>
              <c:strCache>
                <c:ptCount val="5"/>
                <c:pt idx="0">
                  <c:v>600FF</c:v>
                </c:pt>
                <c:pt idx="1">
                  <c:v>900FF</c:v>
                </c:pt>
                <c:pt idx="2">
                  <c:v>650FF</c:v>
                </c:pt>
                <c:pt idx="3">
                  <c:v>950FF</c:v>
                </c:pt>
                <c:pt idx="4">
                  <c:v>960</c:v>
                </c:pt>
              </c:strCache>
            </c:strRef>
          </c:cat>
          <c:val>
            <c:numRef>
              <c:f>グラフ用データ整理!$M$214:$M$218</c:f>
              <c:numCache>
                <c:formatCode>General</c:formatCode>
                <c:ptCount val="5"/>
                <c:pt idx="0">
                  <c:v>64.739999999999995</c:v>
                </c:pt>
                <c:pt idx="1">
                  <c:v>42.66</c:v>
                </c:pt>
                <c:pt idx="2">
                  <c:v>62.58</c:v>
                </c:pt>
                <c:pt idx="3">
                  <c:v>35.36</c:v>
                </c:pt>
                <c:pt idx="4">
                  <c:v>53.98</c:v>
                </c:pt>
              </c:numCache>
            </c:numRef>
          </c:val>
          <c:extLst>
            <c:ext xmlns:c16="http://schemas.microsoft.com/office/drawing/2014/chart" uri="{C3380CC4-5D6E-409C-BE32-E72D297353CC}">
              <c16:uniqueId val="{00000003-59ED-4B95-A105-338F60FA830C}"/>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strRef>
              <c:f>グラフ用データ整理!$B$214:$B$218</c:f>
              <c:strCache>
                <c:ptCount val="5"/>
                <c:pt idx="0">
                  <c:v>600FF</c:v>
                </c:pt>
                <c:pt idx="1">
                  <c:v>900FF</c:v>
                </c:pt>
                <c:pt idx="2">
                  <c:v>650FF</c:v>
                </c:pt>
                <c:pt idx="3">
                  <c:v>950FF</c:v>
                </c:pt>
                <c:pt idx="4">
                  <c:v>960</c:v>
                </c:pt>
              </c:strCache>
            </c:strRef>
          </c:cat>
          <c:val>
            <c:numRef>
              <c:f>グラフ用データ整理!$N$214:$N$218</c:f>
              <c:numCache>
                <c:formatCode>General</c:formatCode>
                <c:ptCount val="5"/>
                <c:pt idx="0">
                  <c:v>69.5</c:v>
                </c:pt>
                <c:pt idx="1">
                  <c:v>44.5</c:v>
                </c:pt>
                <c:pt idx="2">
                  <c:v>66.599999999999994</c:v>
                </c:pt>
                <c:pt idx="3">
                  <c:v>36.6</c:v>
                </c:pt>
                <c:pt idx="4">
                  <c:v>55.4</c:v>
                </c:pt>
              </c:numCache>
            </c:numRef>
          </c:val>
          <c:extLst>
            <c:ext xmlns:c16="http://schemas.microsoft.com/office/drawing/2014/chart" uri="{C3380CC4-5D6E-409C-BE32-E72D297353CC}">
              <c16:uniqueId val="{00000004-59ED-4B95-A105-338F60FA830C}"/>
            </c:ext>
          </c:extLst>
        </c:ser>
        <c:dLbls>
          <c:showLegendKey val="0"/>
          <c:showVal val="0"/>
          <c:showCatName val="0"/>
          <c:showSerName val="0"/>
          <c:showPercent val="0"/>
          <c:showBubbleSize val="0"/>
        </c:dLbls>
        <c:gapWidth val="219"/>
        <c:overlap val="-27"/>
        <c:axId val="728868736"/>
        <c:axId val="728869152"/>
        <c:extLst>
          <c:ext xmlns:c15="http://schemas.microsoft.com/office/drawing/2012/chart" uri="{02D57815-91ED-43cb-92C2-25804820EDAC}">
            <c15:filteredBarSeries>
              <c15:ser>
                <c:idx val="0"/>
                <c:order val="0"/>
                <c:tx>
                  <c:strRef>
                    <c:extLst>
                      <c:ext uri="{02D57815-91ED-43cb-92C2-25804820EDAC}">
                        <c15:formulaRef>
                          <c15:sqref>グラフ用データ整理!$C$4</c15:sqref>
                        </c15:formulaRef>
                      </c:ext>
                    </c:extLst>
                    <c:strCache>
                      <c:ptCount val="1"/>
                      <c:pt idx="0">
                        <c:v>ESP</c:v>
                      </c:pt>
                    </c:strCache>
                  </c:strRef>
                </c:tx>
                <c:spPr>
                  <a:pattFill prst="ltUpDiag">
                    <a:fgClr>
                      <a:srgbClr val="FF0000"/>
                    </a:fgClr>
                    <a:bgClr>
                      <a:schemeClr val="bg1"/>
                    </a:bgClr>
                  </a:pattFill>
                  <a:ln>
                    <a:solidFill>
                      <a:srgbClr val="FF0000"/>
                    </a:solidFill>
                  </a:ln>
                  <a:effectLst/>
                </c:spPr>
                <c:invertIfNegative val="0"/>
                <c:cat>
                  <c:strRef>
                    <c:extLst>
                      <c:ext uri="{02D57815-91ED-43cb-92C2-25804820EDAC}">
                        <c15:formulaRef>
                          <c15:sqref>グラフ用データ整理!$B$214:$B$218</c15:sqref>
                        </c15:formulaRef>
                      </c:ext>
                    </c:extLst>
                    <c:strCache>
                      <c:ptCount val="5"/>
                      <c:pt idx="0">
                        <c:v>600FF</c:v>
                      </c:pt>
                      <c:pt idx="1">
                        <c:v>900FF</c:v>
                      </c:pt>
                      <c:pt idx="2">
                        <c:v>650FF</c:v>
                      </c:pt>
                      <c:pt idx="3">
                        <c:v>950FF</c:v>
                      </c:pt>
                      <c:pt idx="4">
                        <c:v>960</c:v>
                      </c:pt>
                    </c:strCache>
                  </c:strRef>
                </c:cat>
                <c:val>
                  <c:numRef>
                    <c:extLst>
                      <c:ext uri="{02D57815-91ED-43cb-92C2-25804820EDAC}">
                        <c15:formulaRef>
                          <c15:sqref>グラフ用データ整理!$C$214:$C$218</c15:sqref>
                        </c15:formulaRef>
                      </c:ext>
                    </c:extLst>
                    <c:numCache>
                      <c:formatCode>General</c:formatCode>
                      <c:ptCount val="5"/>
                      <c:pt idx="0">
                        <c:v>64.929000000000002</c:v>
                      </c:pt>
                      <c:pt idx="1">
                        <c:v>41.811999999999998</c:v>
                      </c:pt>
                      <c:pt idx="2">
                        <c:v>63.235999999999997</c:v>
                      </c:pt>
                      <c:pt idx="3">
                        <c:v>35.54</c:v>
                      </c:pt>
                      <c:pt idx="4">
                        <c:v>48.942999999999998</c:v>
                      </c:pt>
                    </c:numCache>
                  </c:numRef>
                </c:val>
                <c:extLst>
                  <c:ext xmlns:c16="http://schemas.microsoft.com/office/drawing/2014/chart" uri="{C3380CC4-5D6E-409C-BE32-E72D297353CC}">
                    <c16:uniqueId val="{00000006-59ED-4B95-A105-338F60FA830C}"/>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グラフ用データ整理!$D$4</c15:sqref>
                        </c15:formulaRef>
                      </c:ext>
                    </c:extLst>
                    <c:strCache>
                      <c:ptCount val="1"/>
                      <c:pt idx="0">
                        <c:v>BLAST</c:v>
                      </c:pt>
                    </c:strCache>
                  </c:strRef>
                </c:tx>
                <c:spPr>
                  <a:solidFill>
                    <a:srgbClr val="FF0000">
                      <a:alpha val="34000"/>
                    </a:srgbClr>
                  </a:solidFill>
                  <a:ln>
                    <a:solidFill>
                      <a:srgbClr val="FF0000"/>
                    </a:solidFill>
                  </a:ln>
                  <a:effectLst/>
                </c:spPr>
                <c:invertIfNegative val="0"/>
                <c:cat>
                  <c:strRef>
                    <c:extLst xmlns:c15="http://schemas.microsoft.com/office/drawing/2012/chart">
                      <c:ext xmlns:c15="http://schemas.microsoft.com/office/drawing/2012/chart" uri="{02D57815-91ED-43cb-92C2-25804820EDAC}">
                        <c15:formulaRef>
                          <c15:sqref>グラフ用データ整理!$B$214:$B$218</c15:sqref>
                        </c15:formulaRef>
                      </c:ext>
                    </c:extLst>
                    <c:strCache>
                      <c:ptCount val="5"/>
                      <c:pt idx="0">
                        <c:v>600FF</c:v>
                      </c:pt>
                      <c:pt idx="1">
                        <c:v>900FF</c:v>
                      </c:pt>
                      <c:pt idx="2">
                        <c:v>650FF</c:v>
                      </c:pt>
                      <c:pt idx="3">
                        <c:v>950FF</c:v>
                      </c:pt>
                      <c:pt idx="4">
                        <c:v>960</c:v>
                      </c:pt>
                    </c:strCache>
                  </c:strRef>
                </c:cat>
                <c:val>
                  <c:numRef>
                    <c:extLst xmlns:c15="http://schemas.microsoft.com/office/drawing/2012/chart">
                      <c:ext xmlns:c15="http://schemas.microsoft.com/office/drawing/2012/chart" uri="{02D57815-91ED-43cb-92C2-25804820EDAC}">
                        <c15:formulaRef>
                          <c15:sqref>グラフ用データ整理!$D$214:$D$218</c15:sqref>
                        </c15:formulaRef>
                      </c:ext>
                    </c:extLst>
                    <c:numCache>
                      <c:formatCode>General</c:formatCode>
                      <c:ptCount val="5"/>
                      <c:pt idx="0">
                        <c:v>65.11</c:v>
                      </c:pt>
                      <c:pt idx="1">
                        <c:v>43.44</c:v>
                      </c:pt>
                      <c:pt idx="2">
                        <c:v>63.45</c:v>
                      </c:pt>
                      <c:pt idx="3">
                        <c:v>36.229999999999997</c:v>
                      </c:pt>
                      <c:pt idx="4">
                        <c:v>48.88</c:v>
                      </c:pt>
                    </c:numCache>
                  </c:numRef>
                </c:val>
                <c:extLst xmlns:c15="http://schemas.microsoft.com/office/drawing/2012/chart">
                  <c:ext xmlns:c16="http://schemas.microsoft.com/office/drawing/2014/chart" uri="{C3380CC4-5D6E-409C-BE32-E72D297353CC}">
                    <c16:uniqueId val="{00000007-59ED-4B95-A105-338F60FA830C}"/>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グラフ用データ整理!$E$4</c15:sqref>
                        </c15:formulaRef>
                      </c:ext>
                    </c:extLst>
                    <c:strCache>
                      <c:ptCount val="1"/>
                      <c:pt idx="0">
                        <c:v>DOE2</c:v>
                      </c:pt>
                    </c:strCache>
                  </c:strRef>
                </c:tx>
                <c:spPr>
                  <a:pattFill prst="ltUpDiag">
                    <a:fgClr>
                      <a:srgbClr val="FFC000"/>
                    </a:fgClr>
                    <a:bgClr>
                      <a:schemeClr val="bg1"/>
                    </a:bgClr>
                  </a:pattFill>
                  <a:ln>
                    <a:solidFill>
                      <a:srgbClr val="FFC000"/>
                    </a:solidFill>
                  </a:ln>
                  <a:effectLst/>
                </c:spPr>
                <c:invertIfNegative val="0"/>
                <c:cat>
                  <c:strRef>
                    <c:extLst xmlns:c15="http://schemas.microsoft.com/office/drawing/2012/chart">
                      <c:ext xmlns:c15="http://schemas.microsoft.com/office/drawing/2012/chart" uri="{02D57815-91ED-43cb-92C2-25804820EDAC}">
                        <c15:formulaRef>
                          <c15:sqref>グラフ用データ整理!$B$214:$B$218</c15:sqref>
                        </c15:formulaRef>
                      </c:ext>
                    </c:extLst>
                    <c:strCache>
                      <c:ptCount val="5"/>
                      <c:pt idx="0">
                        <c:v>600FF</c:v>
                      </c:pt>
                      <c:pt idx="1">
                        <c:v>900FF</c:v>
                      </c:pt>
                      <c:pt idx="2">
                        <c:v>650FF</c:v>
                      </c:pt>
                      <c:pt idx="3">
                        <c:v>950FF</c:v>
                      </c:pt>
                      <c:pt idx="4">
                        <c:v>960</c:v>
                      </c:pt>
                    </c:strCache>
                  </c:strRef>
                </c:cat>
                <c:val>
                  <c:numRef>
                    <c:extLst xmlns:c15="http://schemas.microsoft.com/office/drawing/2012/chart">
                      <c:ext xmlns:c15="http://schemas.microsoft.com/office/drawing/2012/chart" uri="{02D57815-91ED-43cb-92C2-25804820EDAC}">
                        <c15:formulaRef>
                          <c15:sqref>グラフ用データ整理!$E$214:$E$218</c15:sqref>
                        </c15:formulaRef>
                      </c:ext>
                    </c:extLst>
                    <c:numCache>
                      <c:formatCode>General</c:formatCode>
                      <c:ptCount val="5"/>
                      <c:pt idx="0">
                        <c:v>69.5</c:v>
                      </c:pt>
                      <c:pt idx="1">
                        <c:v>42.7</c:v>
                      </c:pt>
                      <c:pt idx="2">
                        <c:v>68.2</c:v>
                      </c:pt>
                      <c:pt idx="3">
                        <c:v>35.9</c:v>
                      </c:pt>
                      <c:pt idx="4">
                        <c:v>49</c:v>
                      </c:pt>
                    </c:numCache>
                  </c:numRef>
                </c:val>
                <c:extLst xmlns:c15="http://schemas.microsoft.com/office/drawing/2012/chart">
                  <c:ext xmlns:c16="http://schemas.microsoft.com/office/drawing/2014/chart" uri="{C3380CC4-5D6E-409C-BE32-E72D297353CC}">
                    <c16:uniqueId val="{00000008-59ED-4B95-A105-338F60FA830C}"/>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グラフ用データ整理!$F$4</c15:sqref>
                        </c15:formulaRef>
                      </c:ext>
                    </c:extLst>
                    <c:strCache>
                      <c:ptCount val="1"/>
                      <c:pt idx="0">
                        <c:v>SRES/SUN</c:v>
                      </c:pt>
                    </c:strCache>
                  </c:strRef>
                </c:tx>
                <c:spPr>
                  <a:solidFill>
                    <a:srgbClr val="FFC000">
                      <a:alpha val="45000"/>
                    </a:srgbClr>
                  </a:solidFill>
                  <a:ln>
                    <a:solidFill>
                      <a:srgbClr val="FFC000"/>
                    </a:solidFill>
                  </a:ln>
                  <a:effectLst/>
                </c:spPr>
                <c:invertIfNegative val="0"/>
                <c:cat>
                  <c:strRef>
                    <c:extLst xmlns:c15="http://schemas.microsoft.com/office/drawing/2012/chart">
                      <c:ext xmlns:c15="http://schemas.microsoft.com/office/drawing/2012/chart" uri="{02D57815-91ED-43cb-92C2-25804820EDAC}">
                        <c15:formulaRef>
                          <c15:sqref>グラフ用データ整理!$B$214:$B$218</c15:sqref>
                        </c15:formulaRef>
                      </c:ext>
                    </c:extLst>
                    <c:strCache>
                      <c:ptCount val="5"/>
                      <c:pt idx="0">
                        <c:v>600FF</c:v>
                      </c:pt>
                      <c:pt idx="1">
                        <c:v>900FF</c:v>
                      </c:pt>
                      <c:pt idx="2">
                        <c:v>650FF</c:v>
                      </c:pt>
                      <c:pt idx="3">
                        <c:v>950FF</c:v>
                      </c:pt>
                      <c:pt idx="4">
                        <c:v>960</c:v>
                      </c:pt>
                    </c:strCache>
                  </c:strRef>
                </c:cat>
                <c:val>
                  <c:numRef>
                    <c:extLst xmlns:c15="http://schemas.microsoft.com/office/drawing/2012/chart">
                      <c:ext xmlns:c15="http://schemas.microsoft.com/office/drawing/2012/chart" uri="{02D57815-91ED-43cb-92C2-25804820EDAC}">
                        <c15:formulaRef>
                          <c15:sqref>グラフ用データ整理!$F$214:$F$218</c15:sqref>
                        </c15:formulaRef>
                      </c:ext>
                    </c:extLst>
                    <c:numCache>
                      <c:formatCode>General</c:formatCode>
                      <c:ptCount val="5"/>
                      <c:pt idx="0">
                        <c:v>68.599999999999994</c:v>
                      </c:pt>
                      <c:pt idx="1">
                        <c:v>44.8</c:v>
                      </c:pt>
                      <c:pt idx="2">
                        <c:v>67</c:v>
                      </c:pt>
                      <c:pt idx="3">
                        <c:v>38.5</c:v>
                      </c:pt>
                      <c:pt idx="4">
                        <c:v>51</c:v>
                      </c:pt>
                    </c:numCache>
                  </c:numRef>
                </c:val>
                <c:extLst xmlns:c15="http://schemas.microsoft.com/office/drawing/2012/chart">
                  <c:ext xmlns:c16="http://schemas.microsoft.com/office/drawing/2014/chart" uri="{C3380CC4-5D6E-409C-BE32-E72D297353CC}">
                    <c16:uniqueId val="{00000009-59ED-4B95-A105-338F60FA830C}"/>
                  </c:ext>
                </c:extLst>
              </c15:ser>
            </c15:filteredBarSeries>
            <c15:filteredBarSeries>
              <c15:ser>
                <c:idx val="4"/>
                <c:order val="4"/>
                <c:tx>
                  <c:strRef>
                    <c:extLst xmlns:c15="http://schemas.microsoft.com/office/drawing/2012/chart">
                      <c:ext xmlns:c15="http://schemas.microsoft.com/office/drawing/2012/chart" uri="{02D57815-91ED-43cb-92C2-25804820EDAC}">
                        <c15:formulaRef>
                          <c15:sqref>グラフ用データ整理!$G$4</c15:sqref>
                        </c15:formulaRef>
                      </c:ext>
                    </c:extLst>
                    <c:strCache>
                      <c:ptCount val="1"/>
                      <c:pt idx="0">
                        <c:v>SERIRES</c:v>
                      </c:pt>
                    </c:strCache>
                  </c:strRef>
                </c:tx>
                <c:spPr>
                  <a:pattFill prst="ltUpDiag">
                    <a:fgClr>
                      <a:srgbClr val="00B050"/>
                    </a:fgClr>
                    <a:bgClr>
                      <a:schemeClr val="bg1"/>
                    </a:bgClr>
                  </a:pattFill>
                  <a:ln>
                    <a:solidFill>
                      <a:srgbClr val="00B050"/>
                    </a:solidFill>
                  </a:ln>
                  <a:effectLst/>
                </c:spPr>
                <c:invertIfNegative val="0"/>
                <c:cat>
                  <c:strRef>
                    <c:extLst xmlns:c15="http://schemas.microsoft.com/office/drawing/2012/chart">
                      <c:ext xmlns:c15="http://schemas.microsoft.com/office/drawing/2012/chart" uri="{02D57815-91ED-43cb-92C2-25804820EDAC}">
                        <c15:formulaRef>
                          <c15:sqref>グラフ用データ整理!$B$214:$B$218</c15:sqref>
                        </c15:formulaRef>
                      </c:ext>
                    </c:extLst>
                    <c:strCache>
                      <c:ptCount val="5"/>
                      <c:pt idx="0">
                        <c:v>600FF</c:v>
                      </c:pt>
                      <c:pt idx="1">
                        <c:v>900FF</c:v>
                      </c:pt>
                      <c:pt idx="2">
                        <c:v>650FF</c:v>
                      </c:pt>
                      <c:pt idx="3">
                        <c:v>950FF</c:v>
                      </c:pt>
                      <c:pt idx="4">
                        <c:v>960</c:v>
                      </c:pt>
                    </c:strCache>
                  </c:strRef>
                </c:cat>
                <c:val>
                  <c:numRef>
                    <c:extLst xmlns:c15="http://schemas.microsoft.com/office/drawing/2012/chart">
                      <c:ext xmlns:c15="http://schemas.microsoft.com/office/drawing/2012/chart" uri="{02D57815-91ED-43cb-92C2-25804820EDAC}">
                        <c15:formulaRef>
                          <c15:sqref>グラフ用データ整理!$G$214:$G$218</c15:sqref>
                        </c15:formulaRef>
                      </c:ext>
                    </c:extLst>
                    <c:numCache>
                      <c:formatCode>General</c:formatCode>
                      <c:ptCount val="5"/>
                      <c:pt idx="0">
                        <c:v>0</c:v>
                      </c:pt>
                      <c:pt idx="1">
                        <c:v>0</c:v>
                      </c:pt>
                      <c:pt idx="2">
                        <c:v>0</c:v>
                      </c:pt>
                      <c:pt idx="3">
                        <c:v>0</c:v>
                      </c:pt>
                      <c:pt idx="4">
                        <c:v>0</c:v>
                      </c:pt>
                    </c:numCache>
                  </c:numRef>
                </c:val>
                <c:extLst xmlns:c15="http://schemas.microsoft.com/office/drawing/2012/chart">
                  <c:ext xmlns:c16="http://schemas.microsoft.com/office/drawing/2014/chart" uri="{C3380CC4-5D6E-409C-BE32-E72D297353CC}">
                    <c16:uniqueId val="{0000000A-59ED-4B95-A105-338F60FA830C}"/>
                  </c:ext>
                </c:extLst>
              </c15:ser>
            </c15:filteredBarSeries>
            <c15:filteredBarSeries>
              <c15:ser>
                <c:idx val="5"/>
                <c:order val="5"/>
                <c:tx>
                  <c:strRef>
                    <c:extLst xmlns:c15="http://schemas.microsoft.com/office/drawing/2012/chart">
                      <c:ext xmlns:c15="http://schemas.microsoft.com/office/drawing/2012/chart" uri="{02D57815-91ED-43cb-92C2-25804820EDAC}">
                        <c15:formulaRef>
                          <c15:sqref>グラフ用データ整理!$H$4</c15:sqref>
                        </c15:formulaRef>
                      </c:ext>
                    </c:extLst>
                    <c:strCache>
                      <c:ptCount val="1"/>
                      <c:pt idx="0">
                        <c:v>S3PAS</c:v>
                      </c:pt>
                    </c:strCache>
                  </c:strRef>
                </c:tx>
                <c:spPr>
                  <a:solidFill>
                    <a:srgbClr val="00B050">
                      <a:alpha val="50000"/>
                    </a:srgbClr>
                  </a:solidFill>
                  <a:ln>
                    <a:solidFill>
                      <a:srgbClr val="00B050"/>
                    </a:solidFill>
                  </a:ln>
                  <a:effectLst/>
                </c:spPr>
                <c:invertIfNegative val="0"/>
                <c:cat>
                  <c:strRef>
                    <c:extLst xmlns:c15="http://schemas.microsoft.com/office/drawing/2012/chart">
                      <c:ext xmlns:c15="http://schemas.microsoft.com/office/drawing/2012/chart" uri="{02D57815-91ED-43cb-92C2-25804820EDAC}">
                        <c15:formulaRef>
                          <c15:sqref>グラフ用データ整理!$B$214:$B$218</c15:sqref>
                        </c15:formulaRef>
                      </c:ext>
                    </c:extLst>
                    <c:strCache>
                      <c:ptCount val="5"/>
                      <c:pt idx="0">
                        <c:v>600FF</c:v>
                      </c:pt>
                      <c:pt idx="1">
                        <c:v>900FF</c:v>
                      </c:pt>
                      <c:pt idx="2">
                        <c:v>650FF</c:v>
                      </c:pt>
                      <c:pt idx="3">
                        <c:v>950FF</c:v>
                      </c:pt>
                      <c:pt idx="4">
                        <c:v>960</c:v>
                      </c:pt>
                    </c:strCache>
                  </c:strRef>
                </c:cat>
                <c:val>
                  <c:numRef>
                    <c:extLst xmlns:c15="http://schemas.microsoft.com/office/drawing/2012/chart">
                      <c:ext xmlns:c15="http://schemas.microsoft.com/office/drawing/2012/chart" uri="{02D57815-91ED-43cb-92C2-25804820EDAC}">
                        <c15:formulaRef>
                          <c15:sqref>グラフ用データ整理!$H$214:$H$218</c15:sqref>
                        </c15:formulaRef>
                      </c:ext>
                    </c:extLst>
                    <c:numCache>
                      <c:formatCode>General</c:formatCode>
                      <c:ptCount val="5"/>
                      <c:pt idx="0">
                        <c:v>64.900000000000006</c:v>
                      </c:pt>
                      <c:pt idx="1">
                        <c:v>43</c:v>
                      </c:pt>
                      <c:pt idx="2">
                        <c:v>63.3</c:v>
                      </c:pt>
                      <c:pt idx="3">
                        <c:v>36.1</c:v>
                      </c:pt>
                      <c:pt idx="4">
                        <c:v>50.2</c:v>
                      </c:pt>
                    </c:numCache>
                  </c:numRef>
                </c:val>
                <c:extLst xmlns:c15="http://schemas.microsoft.com/office/drawing/2012/chart">
                  <c:ext xmlns:c16="http://schemas.microsoft.com/office/drawing/2014/chart" uri="{C3380CC4-5D6E-409C-BE32-E72D297353CC}">
                    <c16:uniqueId val="{0000000B-59ED-4B95-A105-338F60FA830C}"/>
                  </c:ext>
                </c:extLst>
              </c15:ser>
            </c15:filteredBarSeries>
            <c15:filteredBarSeries>
              <c15:ser>
                <c:idx val="6"/>
                <c:order val="6"/>
                <c:tx>
                  <c:strRef>
                    <c:extLst xmlns:c15="http://schemas.microsoft.com/office/drawing/2012/chart">
                      <c:ext xmlns:c15="http://schemas.microsoft.com/office/drawing/2012/chart" uri="{02D57815-91ED-43cb-92C2-25804820EDAC}">
                        <c15:formulaRef>
                          <c15:sqref>グラフ用データ整理!$I$4</c15:sqref>
                        </c15:formulaRef>
                      </c:ext>
                    </c:extLst>
                    <c:strCache>
                      <c:ptCount val="1"/>
                      <c:pt idx="0">
                        <c:v>TASE</c:v>
                      </c:pt>
                    </c:strCache>
                  </c:strRef>
                </c:tx>
                <c:spPr>
                  <a:pattFill prst="ltUpDiag">
                    <a:fgClr>
                      <a:srgbClr val="0070C0"/>
                    </a:fgClr>
                    <a:bgClr>
                      <a:schemeClr val="bg1"/>
                    </a:bgClr>
                  </a:pattFill>
                  <a:ln>
                    <a:solidFill>
                      <a:srgbClr val="0070C0"/>
                    </a:solidFill>
                  </a:ln>
                  <a:effectLst/>
                </c:spPr>
                <c:invertIfNegative val="0"/>
                <c:cat>
                  <c:strRef>
                    <c:extLst xmlns:c15="http://schemas.microsoft.com/office/drawing/2012/chart">
                      <c:ext xmlns:c15="http://schemas.microsoft.com/office/drawing/2012/chart" uri="{02D57815-91ED-43cb-92C2-25804820EDAC}">
                        <c15:formulaRef>
                          <c15:sqref>グラフ用データ整理!$B$214:$B$218</c15:sqref>
                        </c15:formulaRef>
                      </c:ext>
                    </c:extLst>
                    <c:strCache>
                      <c:ptCount val="5"/>
                      <c:pt idx="0">
                        <c:v>600FF</c:v>
                      </c:pt>
                      <c:pt idx="1">
                        <c:v>900FF</c:v>
                      </c:pt>
                      <c:pt idx="2">
                        <c:v>650FF</c:v>
                      </c:pt>
                      <c:pt idx="3">
                        <c:v>950FF</c:v>
                      </c:pt>
                      <c:pt idx="4">
                        <c:v>960</c:v>
                      </c:pt>
                    </c:strCache>
                  </c:strRef>
                </c:cat>
                <c:val>
                  <c:numRef>
                    <c:extLst xmlns:c15="http://schemas.microsoft.com/office/drawing/2012/chart">
                      <c:ext xmlns:c15="http://schemas.microsoft.com/office/drawing/2012/chart" uri="{02D57815-91ED-43cb-92C2-25804820EDAC}">
                        <c15:formulaRef>
                          <c15:sqref>グラフ用データ整理!$I$214:$I$218</c15:sqref>
                        </c15:formulaRef>
                      </c:ext>
                    </c:extLst>
                    <c:numCache>
                      <c:formatCode>General</c:formatCode>
                      <c:ptCount val="5"/>
                      <c:pt idx="0">
                        <c:v>65.25</c:v>
                      </c:pt>
                      <c:pt idx="1">
                        <c:v>43.17</c:v>
                      </c:pt>
                      <c:pt idx="2">
                        <c:v>63.82</c:v>
                      </c:pt>
                      <c:pt idx="3">
                        <c:v>37.58</c:v>
                      </c:pt>
                      <c:pt idx="4">
                        <c:v>48.92</c:v>
                      </c:pt>
                    </c:numCache>
                  </c:numRef>
                </c:val>
                <c:extLst xmlns:c15="http://schemas.microsoft.com/office/drawing/2012/chart">
                  <c:ext xmlns:c16="http://schemas.microsoft.com/office/drawing/2014/chart" uri="{C3380CC4-5D6E-409C-BE32-E72D297353CC}">
                    <c16:uniqueId val="{0000000C-59ED-4B95-A105-338F60FA830C}"/>
                  </c:ext>
                </c:extLst>
              </c15:ser>
            </c15:filteredBarSeries>
            <c15:filteredBarSeries>
              <c15:ser>
                <c:idx val="12"/>
                <c:order val="12"/>
                <c:tx>
                  <c:strRef>
                    <c:extLst>
                      <c:ext xmlns:c15="http://schemas.microsoft.com/office/drawing/2012/chart" uri="{02D57815-91ED-43cb-92C2-25804820EDAC}">
                        <c15:formulaRef>
                          <c15:sqref>グラフ用データ整理!$O$4</c15:sqref>
                        </c15:formulaRef>
                      </c:ext>
                    </c:extLst>
                    <c:strCache>
                      <c:ptCount val="1"/>
                      <c:pt idx="0">
                        <c:v>Your Program</c:v>
                      </c:pt>
                    </c:strCache>
                  </c:strRef>
                </c:tx>
                <c:spPr>
                  <a:solidFill>
                    <a:srgbClr val="002060"/>
                  </a:solidFill>
                  <a:ln>
                    <a:noFill/>
                  </a:ln>
                  <a:effectLst/>
                </c:spPr>
                <c:invertIfNegative val="0"/>
                <c:cat>
                  <c:strRef>
                    <c:extLst>
                      <c:ext xmlns:c15="http://schemas.microsoft.com/office/drawing/2012/chart" uri="{02D57815-91ED-43cb-92C2-25804820EDAC}">
                        <c15:formulaRef>
                          <c15:sqref>グラフ用データ整理!$B$214:$B$218</c15:sqref>
                        </c15:formulaRef>
                      </c:ext>
                    </c:extLst>
                    <c:strCache>
                      <c:ptCount val="5"/>
                      <c:pt idx="0">
                        <c:v>600FF</c:v>
                      </c:pt>
                      <c:pt idx="1">
                        <c:v>900FF</c:v>
                      </c:pt>
                      <c:pt idx="2">
                        <c:v>650FF</c:v>
                      </c:pt>
                      <c:pt idx="3">
                        <c:v>950FF</c:v>
                      </c:pt>
                      <c:pt idx="4">
                        <c:v>960</c:v>
                      </c:pt>
                    </c:strCache>
                  </c:strRef>
                </c:cat>
                <c:val>
                  <c:numRef>
                    <c:extLst>
                      <c:ext xmlns:c15="http://schemas.microsoft.com/office/drawing/2012/chart" uri="{02D57815-91ED-43cb-92C2-25804820EDAC}">
                        <c15:formulaRef>
                          <c15:sqref>グラフ用データ整理!$O$214:$O$218</c15:sqref>
                        </c15:formulaRef>
                      </c:ext>
                    </c:extLst>
                    <c:numCache>
                      <c:formatCode>General</c:formatCode>
                      <c:ptCount val="5"/>
                      <c:pt idx="0">
                        <c:v>65.275031481027099</c:v>
                      </c:pt>
                      <c:pt idx="1">
                        <c:v>43.172497269117997</c:v>
                      </c:pt>
                      <c:pt idx="2">
                        <c:v>63.483495779999998</c:v>
                      </c:pt>
                      <c:pt idx="3">
                        <c:v>36.645638079999998</c:v>
                      </c:pt>
                      <c:pt idx="4">
                        <c:v>51.470358645573299</c:v>
                      </c:pt>
                    </c:numCache>
                  </c:numRef>
                </c:val>
                <c:extLst>
                  <c:ext xmlns:c16="http://schemas.microsoft.com/office/drawing/2014/chart" uri="{C3380CC4-5D6E-409C-BE32-E72D297353CC}">
                    <c16:uniqueId val="{00000005-59ED-4B95-A105-338F60FA830C}"/>
                  </c:ext>
                </c:extLst>
              </c15:ser>
            </c15:filteredBarSeries>
          </c:ext>
        </c:extLst>
      </c:barChart>
      <c:catAx>
        <c:axId val="72886873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ltLang="en-US"/>
                  <a:t>自然室温最大値 </a:t>
                </a:r>
                <a:r>
                  <a:rPr lang="en-US" altLang="ja-JP"/>
                  <a:t>[℃]</a:t>
                </a:r>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79462505539342743"/>
          <c:y val="7.1241601134401172E-2"/>
          <c:w val="0.1963444379854504"/>
          <c:h val="0.81407553855941772"/>
        </c:manualLayout>
      </c:layout>
      <c:overlay val="0"/>
      <c:spPr>
        <a:noFill/>
        <a:ln>
          <a:solidFill>
            <a:schemeClr val="tx1"/>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10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3891811246917714E-2"/>
          <c:y val="3.8227628149435276E-2"/>
          <c:w val="0.6914412980992668"/>
          <c:h val="0.86985750152212726"/>
        </c:manualLayout>
      </c:layout>
      <c:barChart>
        <c:barDir val="col"/>
        <c:grouping val="clustered"/>
        <c:varyColors val="0"/>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strRef>
              <c:f>グラフ用データ整理!$B$222:$B$226</c:f>
              <c:strCache>
                <c:ptCount val="5"/>
                <c:pt idx="0">
                  <c:v>600FF</c:v>
                </c:pt>
                <c:pt idx="1">
                  <c:v>900FF</c:v>
                </c:pt>
                <c:pt idx="2">
                  <c:v>650FF</c:v>
                </c:pt>
                <c:pt idx="3">
                  <c:v>950FF</c:v>
                </c:pt>
                <c:pt idx="4">
                  <c:v>960</c:v>
                </c:pt>
              </c:strCache>
            </c:strRef>
          </c:cat>
          <c:val>
            <c:numRef>
              <c:f>グラフ用データ整理!$J$222:$J$226</c:f>
              <c:numCache>
                <c:formatCode>General</c:formatCode>
                <c:ptCount val="5"/>
                <c:pt idx="0">
                  <c:v>-17.809999999999999</c:v>
                </c:pt>
                <c:pt idx="1">
                  <c:v>-6.38</c:v>
                </c:pt>
                <c:pt idx="2">
                  <c:v>-22.83</c:v>
                </c:pt>
                <c:pt idx="3">
                  <c:v>-19.34</c:v>
                </c:pt>
                <c:pt idx="4">
                  <c:v>-2.82</c:v>
                </c:pt>
              </c:numCache>
            </c:numRef>
          </c:val>
          <c:extLst>
            <c:ext xmlns:c16="http://schemas.microsoft.com/office/drawing/2014/chart" uri="{C3380CC4-5D6E-409C-BE32-E72D297353CC}">
              <c16:uniqueId val="{00000000-DDD3-4AC0-8A4D-444987A36AC3}"/>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strRef>
              <c:f>グラフ用データ整理!$B$222:$B$226</c:f>
              <c:strCache>
                <c:ptCount val="5"/>
                <c:pt idx="0">
                  <c:v>600FF</c:v>
                </c:pt>
                <c:pt idx="1">
                  <c:v>900FF</c:v>
                </c:pt>
                <c:pt idx="2">
                  <c:v>650FF</c:v>
                </c:pt>
                <c:pt idx="3">
                  <c:v>950FF</c:v>
                </c:pt>
                <c:pt idx="4">
                  <c:v>960</c:v>
                </c:pt>
              </c:strCache>
            </c:strRef>
          </c:cat>
          <c:val>
            <c:numRef>
              <c:f>グラフ用データ整理!$K$222:$K$226</c:f>
              <c:numCache>
                <c:formatCode>General</c:formatCode>
                <c:ptCount val="5"/>
                <c:pt idx="0">
                  <c:v>-17.528337063299201</c:v>
                </c:pt>
                <c:pt idx="1">
                  <c:v>-2.6597019049999999</c:v>
                </c:pt>
                <c:pt idx="2">
                  <c:v>-23.043924019999999</c:v>
                </c:pt>
                <c:pt idx="3">
                  <c:v>-20.339597619999999</c:v>
                </c:pt>
                <c:pt idx="4">
                  <c:v>2.13218554761752</c:v>
                </c:pt>
              </c:numCache>
            </c:numRef>
          </c:val>
          <c:extLst>
            <c:ext xmlns:c16="http://schemas.microsoft.com/office/drawing/2014/chart" uri="{C3380CC4-5D6E-409C-BE32-E72D297353CC}">
              <c16:uniqueId val="{00000001-DDD3-4AC0-8A4D-444987A36AC3}"/>
            </c:ext>
          </c:extLst>
        </c:ser>
        <c:ser>
          <c:idx val="9"/>
          <c:order val="9"/>
          <c:tx>
            <c:strRef>
              <c:f>グラフ用データ整理!$L$4</c:f>
              <c:strCache>
                <c:ptCount val="1"/>
                <c:pt idx="0">
                  <c:v>NewHASP</c:v>
                </c:pt>
              </c:strCache>
            </c:strRef>
          </c:tx>
          <c:spPr>
            <a:solidFill>
              <a:srgbClr val="FF0000"/>
            </a:solidFill>
            <a:ln>
              <a:noFill/>
            </a:ln>
            <a:effectLst/>
          </c:spPr>
          <c:invertIfNegative val="0"/>
          <c:cat>
            <c:strRef>
              <c:f>グラフ用データ整理!$B$222:$B$226</c:f>
              <c:strCache>
                <c:ptCount val="5"/>
                <c:pt idx="0">
                  <c:v>600FF</c:v>
                </c:pt>
                <c:pt idx="1">
                  <c:v>900FF</c:v>
                </c:pt>
                <c:pt idx="2">
                  <c:v>650FF</c:v>
                </c:pt>
                <c:pt idx="3">
                  <c:v>950FF</c:v>
                </c:pt>
                <c:pt idx="4">
                  <c:v>960</c:v>
                </c:pt>
              </c:strCache>
            </c:strRef>
          </c:cat>
          <c:val>
            <c:numRef>
              <c:f>グラフ用データ整理!$L$222:$L$226</c:f>
              <c:numCache>
                <c:formatCode>General</c:formatCode>
                <c:ptCount val="5"/>
                <c:pt idx="0">
                  <c:v>-19.989999999999998</c:v>
                </c:pt>
                <c:pt idx="1">
                  <c:v>-4.3499999999999996</c:v>
                </c:pt>
                <c:pt idx="2">
                  <c:v>-23.25</c:v>
                </c:pt>
                <c:pt idx="3">
                  <c:v>-19.03</c:v>
                </c:pt>
                <c:pt idx="4">
                  <c:v>-2.41</c:v>
                </c:pt>
              </c:numCache>
            </c:numRef>
          </c:val>
          <c:extLst>
            <c:ext xmlns:c16="http://schemas.microsoft.com/office/drawing/2014/chart" uri="{C3380CC4-5D6E-409C-BE32-E72D297353CC}">
              <c16:uniqueId val="{00000002-DDD3-4AC0-8A4D-444987A36AC3}"/>
            </c:ext>
          </c:extLst>
        </c:ser>
        <c:ser>
          <c:idx val="10"/>
          <c:order val="10"/>
          <c:tx>
            <c:strRef>
              <c:f>グラフ用データ整理!$M$4</c:f>
              <c:strCache>
                <c:ptCount val="1"/>
                <c:pt idx="0">
                  <c:v>BEST</c:v>
                </c:pt>
              </c:strCache>
            </c:strRef>
          </c:tx>
          <c:spPr>
            <a:solidFill>
              <a:srgbClr val="FFC000"/>
            </a:solidFill>
            <a:ln>
              <a:noFill/>
            </a:ln>
            <a:effectLst/>
          </c:spPr>
          <c:invertIfNegative val="0"/>
          <c:cat>
            <c:strRef>
              <c:f>グラフ用データ整理!$B$222:$B$226</c:f>
              <c:strCache>
                <c:ptCount val="5"/>
                <c:pt idx="0">
                  <c:v>600FF</c:v>
                </c:pt>
                <c:pt idx="1">
                  <c:v>900FF</c:v>
                </c:pt>
                <c:pt idx="2">
                  <c:v>650FF</c:v>
                </c:pt>
                <c:pt idx="3">
                  <c:v>950FF</c:v>
                </c:pt>
                <c:pt idx="4">
                  <c:v>960</c:v>
                </c:pt>
              </c:strCache>
            </c:strRef>
          </c:cat>
          <c:val>
            <c:numRef>
              <c:f>グラフ用データ整理!$M$222:$M$226</c:f>
              <c:numCache>
                <c:formatCode>General</c:formatCode>
                <c:ptCount val="5"/>
                <c:pt idx="0">
                  <c:v>-19.559999999999999</c:v>
                </c:pt>
                <c:pt idx="1">
                  <c:v>-4.21</c:v>
                </c:pt>
                <c:pt idx="2">
                  <c:v>-23.4</c:v>
                </c:pt>
                <c:pt idx="3">
                  <c:v>-20.07</c:v>
                </c:pt>
                <c:pt idx="4">
                  <c:v>1.74</c:v>
                </c:pt>
              </c:numCache>
            </c:numRef>
          </c:val>
          <c:extLst>
            <c:ext xmlns:c16="http://schemas.microsoft.com/office/drawing/2014/chart" uri="{C3380CC4-5D6E-409C-BE32-E72D297353CC}">
              <c16:uniqueId val="{00000003-DDD3-4AC0-8A4D-444987A36AC3}"/>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strRef>
              <c:f>グラフ用データ整理!$B$222:$B$226</c:f>
              <c:strCache>
                <c:ptCount val="5"/>
                <c:pt idx="0">
                  <c:v>600FF</c:v>
                </c:pt>
                <c:pt idx="1">
                  <c:v>900FF</c:v>
                </c:pt>
                <c:pt idx="2">
                  <c:v>650FF</c:v>
                </c:pt>
                <c:pt idx="3">
                  <c:v>950FF</c:v>
                </c:pt>
                <c:pt idx="4">
                  <c:v>960</c:v>
                </c:pt>
              </c:strCache>
            </c:strRef>
          </c:cat>
          <c:val>
            <c:numRef>
              <c:f>グラフ用データ整理!$N$222:$N$226</c:f>
              <c:numCache>
                <c:formatCode>General</c:formatCode>
                <c:ptCount val="5"/>
                <c:pt idx="0">
                  <c:v>-17.7</c:v>
                </c:pt>
                <c:pt idx="1">
                  <c:v>-2.8</c:v>
                </c:pt>
                <c:pt idx="2">
                  <c:v>-22.9</c:v>
                </c:pt>
                <c:pt idx="3">
                  <c:v>-19.8</c:v>
                </c:pt>
                <c:pt idx="4">
                  <c:v>4.3</c:v>
                </c:pt>
              </c:numCache>
            </c:numRef>
          </c:val>
          <c:extLst>
            <c:ext xmlns:c16="http://schemas.microsoft.com/office/drawing/2014/chart" uri="{C3380CC4-5D6E-409C-BE32-E72D297353CC}">
              <c16:uniqueId val="{00000004-DDD3-4AC0-8A4D-444987A36AC3}"/>
            </c:ext>
          </c:extLst>
        </c:ser>
        <c:dLbls>
          <c:showLegendKey val="0"/>
          <c:showVal val="0"/>
          <c:showCatName val="0"/>
          <c:showSerName val="0"/>
          <c:showPercent val="0"/>
          <c:showBubbleSize val="0"/>
        </c:dLbls>
        <c:gapWidth val="219"/>
        <c:overlap val="-27"/>
        <c:axId val="728868736"/>
        <c:axId val="728869152"/>
        <c:extLst>
          <c:ext xmlns:c15="http://schemas.microsoft.com/office/drawing/2012/chart" uri="{02D57815-91ED-43cb-92C2-25804820EDAC}">
            <c15:filteredBarSeries>
              <c15:ser>
                <c:idx val="0"/>
                <c:order val="0"/>
                <c:tx>
                  <c:strRef>
                    <c:extLst>
                      <c:ext uri="{02D57815-91ED-43cb-92C2-25804820EDAC}">
                        <c15:formulaRef>
                          <c15:sqref>グラフ用データ整理!$C$4</c15:sqref>
                        </c15:formulaRef>
                      </c:ext>
                    </c:extLst>
                    <c:strCache>
                      <c:ptCount val="1"/>
                      <c:pt idx="0">
                        <c:v>ESP</c:v>
                      </c:pt>
                    </c:strCache>
                  </c:strRef>
                </c:tx>
                <c:spPr>
                  <a:pattFill prst="ltUpDiag">
                    <a:fgClr>
                      <a:srgbClr val="FF0000"/>
                    </a:fgClr>
                    <a:bgClr>
                      <a:schemeClr val="bg1"/>
                    </a:bgClr>
                  </a:pattFill>
                  <a:ln>
                    <a:solidFill>
                      <a:srgbClr val="FF0000"/>
                    </a:solidFill>
                  </a:ln>
                  <a:effectLst/>
                </c:spPr>
                <c:invertIfNegative val="0"/>
                <c:cat>
                  <c:strRef>
                    <c:extLst>
                      <c:ext uri="{02D57815-91ED-43cb-92C2-25804820EDAC}">
                        <c15:formulaRef>
                          <c15:sqref>グラフ用データ整理!$B$222:$B$226</c15:sqref>
                        </c15:formulaRef>
                      </c:ext>
                    </c:extLst>
                    <c:strCache>
                      <c:ptCount val="5"/>
                      <c:pt idx="0">
                        <c:v>600FF</c:v>
                      </c:pt>
                      <c:pt idx="1">
                        <c:v>900FF</c:v>
                      </c:pt>
                      <c:pt idx="2">
                        <c:v>650FF</c:v>
                      </c:pt>
                      <c:pt idx="3">
                        <c:v>950FF</c:v>
                      </c:pt>
                      <c:pt idx="4">
                        <c:v>960</c:v>
                      </c:pt>
                    </c:strCache>
                  </c:strRef>
                </c:cat>
                <c:val>
                  <c:numRef>
                    <c:extLst>
                      <c:ext uri="{02D57815-91ED-43cb-92C2-25804820EDAC}">
                        <c15:formulaRef>
                          <c15:sqref>グラフ用データ整理!$C$222:$C$226</c15:sqref>
                        </c15:formulaRef>
                      </c:ext>
                    </c:extLst>
                    <c:numCache>
                      <c:formatCode>General</c:formatCode>
                      <c:ptCount val="5"/>
                      <c:pt idx="0">
                        <c:v>-15.565</c:v>
                      </c:pt>
                      <c:pt idx="1">
                        <c:v>-1.647</c:v>
                      </c:pt>
                      <c:pt idx="2">
                        <c:v>-22.564</c:v>
                      </c:pt>
                      <c:pt idx="3">
                        <c:v>-19.484000000000002</c:v>
                      </c:pt>
                      <c:pt idx="4">
                        <c:v>2.7290000000000001</c:v>
                      </c:pt>
                    </c:numCache>
                  </c:numRef>
                </c:val>
                <c:extLst>
                  <c:ext xmlns:c16="http://schemas.microsoft.com/office/drawing/2014/chart" uri="{C3380CC4-5D6E-409C-BE32-E72D297353CC}">
                    <c16:uniqueId val="{00000006-DDD3-4AC0-8A4D-444987A36AC3}"/>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グラフ用データ整理!$D$4</c15:sqref>
                        </c15:formulaRef>
                      </c:ext>
                    </c:extLst>
                    <c:strCache>
                      <c:ptCount val="1"/>
                      <c:pt idx="0">
                        <c:v>BLAST</c:v>
                      </c:pt>
                    </c:strCache>
                  </c:strRef>
                </c:tx>
                <c:spPr>
                  <a:solidFill>
                    <a:srgbClr val="FF0000">
                      <a:alpha val="34000"/>
                    </a:srgbClr>
                  </a:solidFill>
                  <a:ln>
                    <a:solidFill>
                      <a:srgbClr val="FF0000"/>
                    </a:solidFill>
                  </a:ln>
                  <a:effectLst/>
                </c:spPr>
                <c:invertIfNegative val="0"/>
                <c:cat>
                  <c:strRef>
                    <c:extLst xmlns:c15="http://schemas.microsoft.com/office/drawing/2012/chart">
                      <c:ext xmlns:c15="http://schemas.microsoft.com/office/drawing/2012/chart" uri="{02D57815-91ED-43cb-92C2-25804820EDAC}">
                        <c15:formulaRef>
                          <c15:sqref>グラフ用データ整理!$B$222:$B$226</c15:sqref>
                        </c15:formulaRef>
                      </c:ext>
                    </c:extLst>
                    <c:strCache>
                      <c:ptCount val="5"/>
                      <c:pt idx="0">
                        <c:v>600FF</c:v>
                      </c:pt>
                      <c:pt idx="1">
                        <c:v>900FF</c:v>
                      </c:pt>
                      <c:pt idx="2">
                        <c:v>650FF</c:v>
                      </c:pt>
                      <c:pt idx="3">
                        <c:v>950FF</c:v>
                      </c:pt>
                      <c:pt idx="4">
                        <c:v>960</c:v>
                      </c:pt>
                    </c:strCache>
                  </c:strRef>
                </c:cat>
                <c:val>
                  <c:numRef>
                    <c:extLst xmlns:c15="http://schemas.microsoft.com/office/drawing/2012/chart">
                      <c:ext xmlns:c15="http://schemas.microsoft.com/office/drawing/2012/chart" uri="{02D57815-91ED-43cb-92C2-25804820EDAC}">
                        <c15:formulaRef>
                          <c15:sqref>グラフ用データ整理!$D$222:$D$226</c15:sqref>
                        </c15:formulaRef>
                      </c:ext>
                    </c:extLst>
                    <c:numCache>
                      <c:formatCode>General</c:formatCode>
                      <c:ptCount val="5"/>
                      <c:pt idx="0">
                        <c:v>-17.05</c:v>
                      </c:pt>
                      <c:pt idx="1">
                        <c:v>-3.15</c:v>
                      </c:pt>
                      <c:pt idx="2">
                        <c:v>-22.96</c:v>
                      </c:pt>
                      <c:pt idx="3">
                        <c:v>-20.04</c:v>
                      </c:pt>
                      <c:pt idx="4">
                        <c:v>1.63</c:v>
                      </c:pt>
                    </c:numCache>
                  </c:numRef>
                </c:val>
                <c:extLst xmlns:c15="http://schemas.microsoft.com/office/drawing/2012/chart">
                  <c:ext xmlns:c16="http://schemas.microsoft.com/office/drawing/2014/chart" uri="{C3380CC4-5D6E-409C-BE32-E72D297353CC}">
                    <c16:uniqueId val="{00000007-DDD3-4AC0-8A4D-444987A36AC3}"/>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グラフ用データ整理!$E$4</c15:sqref>
                        </c15:formulaRef>
                      </c:ext>
                    </c:extLst>
                    <c:strCache>
                      <c:ptCount val="1"/>
                      <c:pt idx="0">
                        <c:v>DOE2</c:v>
                      </c:pt>
                    </c:strCache>
                  </c:strRef>
                </c:tx>
                <c:spPr>
                  <a:pattFill prst="ltUpDiag">
                    <a:fgClr>
                      <a:srgbClr val="FFC000"/>
                    </a:fgClr>
                    <a:bgClr>
                      <a:schemeClr val="bg1"/>
                    </a:bgClr>
                  </a:pattFill>
                  <a:ln>
                    <a:solidFill>
                      <a:srgbClr val="FFC000"/>
                    </a:solidFill>
                  </a:ln>
                  <a:effectLst/>
                </c:spPr>
                <c:invertIfNegative val="0"/>
                <c:cat>
                  <c:strRef>
                    <c:extLst xmlns:c15="http://schemas.microsoft.com/office/drawing/2012/chart">
                      <c:ext xmlns:c15="http://schemas.microsoft.com/office/drawing/2012/chart" uri="{02D57815-91ED-43cb-92C2-25804820EDAC}">
                        <c15:formulaRef>
                          <c15:sqref>グラフ用データ整理!$B$222:$B$226</c15:sqref>
                        </c15:formulaRef>
                      </c:ext>
                    </c:extLst>
                    <c:strCache>
                      <c:ptCount val="5"/>
                      <c:pt idx="0">
                        <c:v>600FF</c:v>
                      </c:pt>
                      <c:pt idx="1">
                        <c:v>900FF</c:v>
                      </c:pt>
                      <c:pt idx="2">
                        <c:v>650FF</c:v>
                      </c:pt>
                      <c:pt idx="3">
                        <c:v>950FF</c:v>
                      </c:pt>
                      <c:pt idx="4">
                        <c:v>960</c:v>
                      </c:pt>
                    </c:strCache>
                  </c:strRef>
                </c:cat>
                <c:val>
                  <c:numRef>
                    <c:extLst xmlns:c15="http://schemas.microsoft.com/office/drawing/2012/chart">
                      <c:ext xmlns:c15="http://schemas.microsoft.com/office/drawing/2012/chart" uri="{02D57815-91ED-43cb-92C2-25804820EDAC}">
                        <c15:formulaRef>
                          <c15:sqref>グラフ用データ整理!$E$222:$E$226</c15:sqref>
                        </c15:formulaRef>
                      </c:ext>
                    </c:extLst>
                    <c:numCache>
                      <c:formatCode>General</c:formatCode>
                      <c:ptCount val="5"/>
                      <c:pt idx="0">
                        <c:v>-18.8</c:v>
                      </c:pt>
                      <c:pt idx="1">
                        <c:v>-4.3</c:v>
                      </c:pt>
                      <c:pt idx="2">
                        <c:v>-21.6</c:v>
                      </c:pt>
                      <c:pt idx="3">
                        <c:v>-18.600000000000001</c:v>
                      </c:pt>
                      <c:pt idx="4">
                        <c:v>3.9</c:v>
                      </c:pt>
                    </c:numCache>
                  </c:numRef>
                </c:val>
                <c:extLst xmlns:c15="http://schemas.microsoft.com/office/drawing/2012/chart">
                  <c:ext xmlns:c16="http://schemas.microsoft.com/office/drawing/2014/chart" uri="{C3380CC4-5D6E-409C-BE32-E72D297353CC}">
                    <c16:uniqueId val="{00000008-DDD3-4AC0-8A4D-444987A36AC3}"/>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グラフ用データ整理!$F$4</c15:sqref>
                        </c15:formulaRef>
                      </c:ext>
                    </c:extLst>
                    <c:strCache>
                      <c:ptCount val="1"/>
                      <c:pt idx="0">
                        <c:v>SRES/SUN</c:v>
                      </c:pt>
                    </c:strCache>
                  </c:strRef>
                </c:tx>
                <c:spPr>
                  <a:solidFill>
                    <a:srgbClr val="FFC000">
                      <a:alpha val="45000"/>
                    </a:srgbClr>
                  </a:solidFill>
                  <a:ln>
                    <a:solidFill>
                      <a:srgbClr val="FFC000"/>
                    </a:solidFill>
                  </a:ln>
                  <a:effectLst/>
                </c:spPr>
                <c:invertIfNegative val="0"/>
                <c:cat>
                  <c:strRef>
                    <c:extLst xmlns:c15="http://schemas.microsoft.com/office/drawing/2012/chart">
                      <c:ext xmlns:c15="http://schemas.microsoft.com/office/drawing/2012/chart" uri="{02D57815-91ED-43cb-92C2-25804820EDAC}">
                        <c15:formulaRef>
                          <c15:sqref>グラフ用データ整理!$B$222:$B$226</c15:sqref>
                        </c15:formulaRef>
                      </c:ext>
                    </c:extLst>
                    <c:strCache>
                      <c:ptCount val="5"/>
                      <c:pt idx="0">
                        <c:v>600FF</c:v>
                      </c:pt>
                      <c:pt idx="1">
                        <c:v>900FF</c:v>
                      </c:pt>
                      <c:pt idx="2">
                        <c:v>650FF</c:v>
                      </c:pt>
                      <c:pt idx="3">
                        <c:v>950FF</c:v>
                      </c:pt>
                      <c:pt idx="4">
                        <c:v>960</c:v>
                      </c:pt>
                    </c:strCache>
                  </c:strRef>
                </c:cat>
                <c:val>
                  <c:numRef>
                    <c:extLst xmlns:c15="http://schemas.microsoft.com/office/drawing/2012/chart">
                      <c:ext xmlns:c15="http://schemas.microsoft.com/office/drawing/2012/chart" uri="{02D57815-91ED-43cb-92C2-25804820EDAC}">
                        <c15:formulaRef>
                          <c15:sqref>グラフ用データ整理!$F$222:$F$226</c15:sqref>
                        </c15:formulaRef>
                      </c:ext>
                    </c:extLst>
                    <c:numCache>
                      <c:formatCode>General</c:formatCode>
                      <c:ptCount val="5"/>
                      <c:pt idx="0">
                        <c:v>-18</c:v>
                      </c:pt>
                      <c:pt idx="1">
                        <c:v>-4.5</c:v>
                      </c:pt>
                      <c:pt idx="2">
                        <c:v>-23</c:v>
                      </c:pt>
                      <c:pt idx="3">
                        <c:v>-19.7</c:v>
                      </c:pt>
                      <c:pt idx="4">
                        <c:v>3.1</c:v>
                      </c:pt>
                    </c:numCache>
                  </c:numRef>
                </c:val>
                <c:extLst xmlns:c15="http://schemas.microsoft.com/office/drawing/2012/chart">
                  <c:ext xmlns:c16="http://schemas.microsoft.com/office/drawing/2014/chart" uri="{C3380CC4-5D6E-409C-BE32-E72D297353CC}">
                    <c16:uniqueId val="{00000009-DDD3-4AC0-8A4D-444987A36AC3}"/>
                  </c:ext>
                </c:extLst>
              </c15:ser>
            </c15:filteredBarSeries>
            <c15:filteredBarSeries>
              <c15:ser>
                <c:idx val="4"/>
                <c:order val="4"/>
                <c:tx>
                  <c:strRef>
                    <c:extLst xmlns:c15="http://schemas.microsoft.com/office/drawing/2012/chart">
                      <c:ext xmlns:c15="http://schemas.microsoft.com/office/drawing/2012/chart" uri="{02D57815-91ED-43cb-92C2-25804820EDAC}">
                        <c15:formulaRef>
                          <c15:sqref>グラフ用データ整理!$G$4</c15:sqref>
                        </c15:formulaRef>
                      </c:ext>
                    </c:extLst>
                    <c:strCache>
                      <c:ptCount val="1"/>
                      <c:pt idx="0">
                        <c:v>SERIRES</c:v>
                      </c:pt>
                    </c:strCache>
                  </c:strRef>
                </c:tx>
                <c:spPr>
                  <a:pattFill prst="ltUpDiag">
                    <a:fgClr>
                      <a:srgbClr val="00B050"/>
                    </a:fgClr>
                    <a:bgClr>
                      <a:schemeClr val="bg1"/>
                    </a:bgClr>
                  </a:pattFill>
                  <a:ln>
                    <a:solidFill>
                      <a:srgbClr val="00B050"/>
                    </a:solidFill>
                  </a:ln>
                  <a:effectLst/>
                </c:spPr>
                <c:invertIfNegative val="0"/>
                <c:cat>
                  <c:strRef>
                    <c:extLst xmlns:c15="http://schemas.microsoft.com/office/drawing/2012/chart">
                      <c:ext xmlns:c15="http://schemas.microsoft.com/office/drawing/2012/chart" uri="{02D57815-91ED-43cb-92C2-25804820EDAC}">
                        <c15:formulaRef>
                          <c15:sqref>グラフ用データ整理!$B$222:$B$226</c15:sqref>
                        </c15:formulaRef>
                      </c:ext>
                    </c:extLst>
                    <c:strCache>
                      <c:ptCount val="5"/>
                      <c:pt idx="0">
                        <c:v>600FF</c:v>
                      </c:pt>
                      <c:pt idx="1">
                        <c:v>900FF</c:v>
                      </c:pt>
                      <c:pt idx="2">
                        <c:v>650FF</c:v>
                      </c:pt>
                      <c:pt idx="3">
                        <c:v>950FF</c:v>
                      </c:pt>
                      <c:pt idx="4">
                        <c:v>960</c:v>
                      </c:pt>
                    </c:strCache>
                  </c:strRef>
                </c:cat>
                <c:val>
                  <c:numRef>
                    <c:extLst xmlns:c15="http://schemas.microsoft.com/office/drawing/2012/chart">
                      <c:ext xmlns:c15="http://schemas.microsoft.com/office/drawing/2012/chart" uri="{02D57815-91ED-43cb-92C2-25804820EDAC}">
                        <c15:formulaRef>
                          <c15:sqref>グラフ用データ整理!$G$222:$G$226</c15:sqref>
                        </c15:formulaRef>
                      </c:ext>
                    </c:extLst>
                    <c:numCache>
                      <c:formatCode>General</c:formatCode>
                      <c:ptCount val="5"/>
                      <c:pt idx="0">
                        <c:v>0</c:v>
                      </c:pt>
                      <c:pt idx="1">
                        <c:v>0</c:v>
                      </c:pt>
                      <c:pt idx="2">
                        <c:v>0</c:v>
                      </c:pt>
                      <c:pt idx="3">
                        <c:v>0</c:v>
                      </c:pt>
                      <c:pt idx="4">
                        <c:v>0</c:v>
                      </c:pt>
                    </c:numCache>
                  </c:numRef>
                </c:val>
                <c:extLst xmlns:c15="http://schemas.microsoft.com/office/drawing/2012/chart">
                  <c:ext xmlns:c16="http://schemas.microsoft.com/office/drawing/2014/chart" uri="{C3380CC4-5D6E-409C-BE32-E72D297353CC}">
                    <c16:uniqueId val="{0000000A-DDD3-4AC0-8A4D-444987A36AC3}"/>
                  </c:ext>
                </c:extLst>
              </c15:ser>
            </c15:filteredBarSeries>
            <c15:filteredBarSeries>
              <c15:ser>
                <c:idx val="5"/>
                <c:order val="5"/>
                <c:tx>
                  <c:strRef>
                    <c:extLst xmlns:c15="http://schemas.microsoft.com/office/drawing/2012/chart">
                      <c:ext xmlns:c15="http://schemas.microsoft.com/office/drawing/2012/chart" uri="{02D57815-91ED-43cb-92C2-25804820EDAC}">
                        <c15:formulaRef>
                          <c15:sqref>グラフ用データ整理!$H$4</c15:sqref>
                        </c15:formulaRef>
                      </c:ext>
                    </c:extLst>
                    <c:strCache>
                      <c:ptCount val="1"/>
                      <c:pt idx="0">
                        <c:v>S3PAS</c:v>
                      </c:pt>
                    </c:strCache>
                  </c:strRef>
                </c:tx>
                <c:spPr>
                  <a:solidFill>
                    <a:srgbClr val="00B050">
                      <a:alpha val="50000"/>
                    </a:srgbClr>
                  </a:solidFill>
                  <a:ln>
                    <a:solidFill>
                      <a:srgbClr val="00B050"/>
                    </a:solidFill>
                  </a:ln>
                  <a:effectLst/>
                </c:spPr>
                <c:invertIfNegative val="0"/>
                <c:cat>
                  <c:strRef>
                    <c:extLst xmlns:c15="http://schemas.microsoft.com/office/drawing/2012/chart">
                      <c:ext xmlns:c15="http://schemas.microsoft.com/office/drawing/2012/chart" uri="{02D57815-91ED-43cb-92C2-25804820EDAC}">
                        <c15:formulaRef>
                          <c15:sqref>グラフ用データ整理!$B$222:$B$226</c15:sqref>
                        </c15:formulaRef>
                      </c:ext>
                    </c:extLst>
                    <c:strCache>
                      <c:ptCount val="5"/>
                      <c:pt idx="0">
                        <c:v>600FF</c:v>
                      </c:pt>
                      <c:pt idx="1">
                        <c:v>900FF</c:v>
                      </c:pt>
                      <c:pt idx="2">
                        <c:v>650FF</c:v>
                      </c:pt>
                      <c:pt idx="3">
                        <c:v>950FF</c:v>
                      </c:pt>
                      <c:pt idx="4">
                        <c:v>960</c:v>
                      </c:pt>
                    </c:strCache>
                  </c:strRef>
                </c:cat>
                <c:val>
                  <c:numRef>
                    <c:extLst xmlns:c15="http://schemas.microsoft.com/office/drawing/2012/chart">
                      <c:ext xmlns:c15="http://schemas.microsoft.com/office/drawing/2012/chart" uri="{02D57815-91ED-43cb-92C2-25804820EDAC}">
                        <c15:formulaRef>
                          <c15:sqref>グラフ用データ整理!$H$222:$H$226</c15:sqref>
                        </c15:formulaRef>
                      </c:ext>
                    </c:extLst>
                    <c:numCache>
                      <c:formatCode>General</c:formatCode>
                      <c:ptCount val="5"/>
                      <c:pt idx="0">
                        <c:v>-17.8</c:v>
                      </c:pt>
                      <c:pt idx="1">
                        <c:v>-4</c:v>
                      </c:pt>
                      <c:pt idx="2">
                        <c:v>-22.9</c:v>
                      </c:pt>
                      <c:pt idx="3">
                        <c:v>-20.2</c:v>
                      </c:pt>
                      <c:pt idx="4">
                        <c:v>1.4</c:v>
                      </c:pt>
                    </c:numCache>
                  </c:numRef>
                </c:val>
                <c:extLst xmlns:c15="http://schemas.microsoft.com/office/drawing/2012/chart">
                  <c:ext xmlns:c16="http://schemas.microsoft.com/office/drawing/2014/chart" uri="{C3380CC4-5D6E-409C-BE32-E72D297353CC}">
                    <c16:uniqueId val="{0000000B-DDD3-4AC0-8A4D-444987A36AC3}"/>
                  </c:ext>
                </c:extLst>
              </c15:ser>
            </c15:filteredBarSeries>
            <c15:filteredBarSeries>
              <c15:ser>
                <c:idx val="6"/>
                <c:order val="6"/>
                <c:tx>
                  <c:strRef>
                    <c:extLst xmlns:c15="http://schemas.microsoft.com/office/drawing/2012/chart">
                      <c:ext xmlns:c15="http://schemas.microsoft.com/office/drawing/2012/chart" uri="{02D57815-91ED-43cb-92C2-25804820EDAC}">
                        <c15:formulaRef>
                          <c15:sqref>グラフ用データ整理!$I$4</c15:sqref>
                        </c15:formulaRef>
                      </c:ext>
                    </c:extLst>
                    <c:strCache>
                      <c:ptCount val="1"/>
                      <c:pt idx="0">
                        <c:v>TASE</c:v>
                      </c:pt>
                    </c:strCache>
                  </c:strRef>
                </c:tx>
                <c:spPr>
                  <a:pattFill prst="ltUpDiag">
                    <a:fgClr>
                      <a:srgbClr val="0070C0"/>
                    </a:fgClr>
                    <a:bgClr>
                      <a:schemeClr val="bg1"/>
                    </a:bgClr>
                  </a:pattFill>
                  <a:ln>
                    <a:solidFill>
                      <a:srgbClr val="0070C0"/>
                    </a:solidFill>
                  </a:ln>
                  <a:effectLst/>
                </c:spPr>
                <c:invertIfNegative val="0"/>
                <c:cat>
                  <c:strRef>
                    <c:extLst xmlns:c15="http://schemas.microsoft.com/office/drawing/2012/chart">
                      <c:ext xmlns:c15="http://schemas.microsoft.com/office/drawing/2012/chart" uri="{02D57815-91ED-43cb-92C2-25804820EDAC}">
                        <c15:formulaRef>
                          <c15:sqref>グラフ用データ整理!$B$222:$B$226</c15:sqref>
                        </c15:formulaRef>
                      </c:ext>
                    </c:extLst>
                    <c:strCache>
                      <c:ptCount val="5"/>
                      <c:pt idx="0">
                        <c:v>600FF</c:v>
                      </c:pt>
                      <c:pt idx="1">
                        <c:v>900FF</c:v>
                      </c:pt>
                      <c:pt idx="2">
                        <c:v>650FF</c:v>
                      </c:pt>
                      <c:pt idx="3">
                        <c:v>950FF</c:v>
                      </c:pt>
                      <c:pt idx="4">
                        <c:v>960</c:v>
                      </c:pt>
                    </c:strCache>
                  </c:strRef>
                </c:cat>
                <c:val>
                  <c:numRef>
                    <c:extLst xmlns:c15="http://schemas.microsoft.com/office/drawing/2012/chart">
                      <c:ext xmlns:c15="http://schemas.microsoft.com/office/drawing/2012/chart" uri="{02D57815-91ED-43cb-92C2-25804820EDAC}">
                        <c15:formulaRef>
                          <c15:sqref>グラフ用データ整理!$I$222:$I$226</c15:sqref>
                        </c15:formulaRef>
                      </c:ext>
                    </c:extLst>
                    <c:numCache>
                      <c:formatCode>General</c:formatCode>
                      <c:ptCount val="5"/>
                      <c:pt idx="0">
                        <c:v>-18.47</c:v>
                      </c:pt>
                      <c:pt idx="1">
                        <c:v>-5.64</c:v>
                      </c:pt>
                      <c:pt idx="2">
                        <c:v>-22.91</c:v>
                      </c:pt>
                      <c:pt idx="3">
                        <c:v>-19.96</c:v>
                      </c:pt>
                      <c:pt idx="4">
                        <c:v>-0.39</c:v>
                      </c:pt>
                    </c:numCache>
                  </c:numRef>
                </c:val>
                <c:extLst xmlns:c15="http://schemas.microsoft.com/office/drawing/2012/chart">
                  <c:ext xmlns:c16="http://schemas.microsoft.com/office/drawing/2014/chart" uri="{C3380CC4-5D6E-409C-BE32-E72D297353CC}">
                    <c16:uniqueId val="{0000000C-DDD3-4AC0-8A4D-444987A36AC3}"/>
                  </c:ext>
                </c:extLst>
              </c15:ser>
            </c15:filteredBarSeries>
            <c15:filteredBarSeries>
              <c15:ser>
                <c:idx val="12"/>
                <c:order val="12"/>
                <c:tx>
                  <c:strRef>
                    <c:extLst>
                      <c:ext xmlns:c15="http://schemas.microsoft.com/office/drawing/2012/chart" uri="{02D57815-91ED-43cb-92C2-25804820EDAC}">
                        <c15:formulaRef>
                          <c15:sqref>グラフ用データ整理!$O$4</c15:sqref>
                        </c15:formulaRef>
                      </c:ext>
                    </c:extLst>
                    <c:strCache>
                      <c:ptCount val="1"/>
                      <c:pt idx="0">
                        <c:v>Your Program</c:v>
                      </c:pt>
                    </c:strCache>
                  </c:strRef>
                </c:tx>
                <c:spPr>
                  <a:solidFill>
                    <a:srgbClr val="002060"/>
                  </a:solidFill>
                  <a:ln>
                    <a:noFill/>
                  </a:ln>
                  <a:effectLst/>
                </c:spPr>
                <c:invertIfNegative val="0"/>
                <c:cat>
                  <c:strRef>
                    <c:extLst>
                      <c:ext xmlns:c15="http://schemas.microsoft.com/office/drawing/2012/chart" uri="{02D57815-91ED-43cb-92C2-25804820EDAC}">
                        <c15:formulaRef>
                          <c15:sqref>グラフ用データ整理!$B$222:$B$226</c15:sqref>
                        </c15:formulaRef>
                      </c:ext>
                    </c:extLst>
                    <c:strCache>
                      <c:ptCount val="5"/>
                      <c:pt idx="0">
                        <c:v>600FF</c:v>
                      </c:pt>
                      <c:pt idx="1">
                        <c:v>900FF</c:v>
                      </c:pt>
                      <c:pt idx="2">
                        <c:v>650FF</c:v>
                      </c:pt>
                      <c:pt idx="3">
                        <c:v>950FF</c:v>
                      </c:pt>
                      <c:pt idx="4">
                        <c:v>960</c:v>
                      </c:pt>
                    </c:strCache>
                  </c:strRef>
                </c:cat>
                <c:val>
                  <c:numRef>
                    <c:extLst>
                      <c:ext xmlns:c15="http://schemas.microsoft.com/office/drawing/2012/chart" uri="{02D57815-91ED-43cb-92C2-25804820EDAC}">
                        <c15:formulaRef>
                          <c15:sqref>グラフ用データ整理!$O$222:$O$226</c15:sqref>
                        </c15:formulaRef>
                      </c:ext>
                    </c:extLst>
                    <c:numCache>
                      <c:formatCode>General</c:formatCode>
                      <c:ptCount val="5"/>
                      <c:pt idx="0">
                        <c:v>-17.528337063299201</c:v>
                      </c:pt>
                      <c:pt idx="1">
                        <c:v>-2.6597019049999999</c:v>
                      </c:pt>
                      <c:pt idx="2">
                        <c:v>-23.043924019999999</c:v>
                      </c:pt>
                      <c:pt idx="3">
                        <c:v>-20.339597619999999</c:v>
                      </c:pt>
                      <c:pt idx="4">
                        <c:v>2.13218554761752</c:v>
                      </c:pt>
                    </c:numCache>
                  </c:numRef>
                </c:val>
                <c:extLst>
                  <c:ext xmlns:c16="http://schemas.microsoft.com/office/drawing/2014/chart" uri="{C3380CC4-5D6E-409C-BE32-E72D297353CC}">
                    <c16:uniqueId val="{00000005-DDD3-4AC0-8A4D-444987A36AC3}"/>
                  </c:ext>
                </c:extLst>
              </c15:ser>
            </c15:filteredBarSeries>
          </c:ext>
        </c:extLst>
      </c:barChart>
      <c:catAx>
        <c:axId val="72886873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ltLang="en-US"/>
                  <a:t>自然室温最小値 </a:t>
                </a:r>
                <a:r>
                  <a:rPr lang="en-US" altLang="ja-JP"/>
                  <a:t>[℃]</a:t>
                </a:r>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79227261339669719"/>
          <c:y val="7.1241601134401172E-2"/>
          <c:w val="0.19637989939913922"/>
          <c:h val="0.81407553855941772"/>
        </c:manualLayout>
      </c:layout>
      <c:overlay val="0"/>
      <c:spPr>
        <a:noFill/>
        <a:ln>
          <a:solidFill>
            <a:schemeClr val="tx1"/>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10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3891811246917714E-2"/>
          <c:y val="3.8227628149435276E-2"/>
          <c:w val="0.6914412980992668"/>
          <c:h val="0.86985750152212726"/>
        </c:manualLayout>
      </c:layout>
      <c:barChart>
        <c:barDir val="col"/>
        <c:grouping val="clustered"/>
        <c:varyColors val="0"/>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strRef>
              <c:f>グラフ用データ整理!$B$230:$B$234</c:f>
              <c:strCache>
                <c:ptCount val="5"/>
                <c:pt idx="0">
                  <c:v>600FF</c:v>
                </c:pt>
                <c:pt idx="1">
                  <c:v>900FF</c:v>
                </c:pt>
                <c:pt idx="2">
                  <c:v>650FF</c:v>
                </c:pt>
                <c:pt idx="3">
                  <c:v>950FF</c:v>
                </c:pt>
                <c:pt idx="4">
                  <c:v>960</c:v>
                </c:pt>
              </c:strCache>
            </c:strRef>
          </c:cat>
          <c:val>
            <c:numRef>
              <c:f>グラフ用データ整理!$J$230:$J$234</c:f>
              <c:numCache>
                <c:formatCode>General</c:formatCode>
                <c:ptCount val="5"/>
                <c:pt idx="0">
                  <c:v>24.49</c:v>
                </c:pt>
                <c:pt idx="1">
                  <c:v>24.47</c:v>
                </c:pt>
                <c:pt idx="2">
                  <c:v>17.989999999999998</c:v>
                </c:pt>
                <c:pt idx="3">
                  <c:v>14.53</c:v>
                </c:pt>
                <c:pt idx="4">
                  <c:v>28.96</c:v>
                </c:pt>
              </c:numCache>
            </c:numRef>
          </c:val>
          <c:extLst>
            <c:ext xmlns:c16="http://schemas.microsoft.com/office/drawing/2014/chart" uri="{C3380CC4-5D6E-409C-BE32-E72D297353CC}">
              <c16:uniqueId val="{00000000-8F5F-4DB4-9113-0F609160B4EF}"/>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strRef>
              <c:f>グラフ用データ整理!$B$230:$B$234</c:f>
              <c:strCache>
                <c:ptCount val="5"/>
                <c:pt idx="0">
                  <c:v>600FF</c:v>
                </c:pt>
                <c:pt idx="1">
                  <c:v>900FF</c:v>
                </c:pt>
                <c:pt idx="2">
                  <c:v>650FF</c:v>
                </c:pt>
                <c:pt idx="3">
                  <c:v>950FF</c:v>
                </c:pt>
                <c:pt idx="4">
                  <c:v>960</c:v>
                </c:pt>
              </c:strCache>
            </c:strRef>
          </c:cat>
          <c:val>
            <c:numRef>
              <c:f>グラフ用データ整理!$K$230:$K$234</c:f>
              <c:numCache>
                <c:formatCode>General</c:formatCode>
                <c:ptCount val="5"/>
                <c:pt idx="0">
                  <c:v>25.801527585890199</c:v>
                </c:pt>
                <c:pt idx="1">
                  <c:v>25.996260979999999</c:v>
                </c:pt>
                <c:pt idx="2">
                  <c:v>18.630514479999999</c:v>
                </c:pt>
                <c:pt idx="3">
                  <c:v>14.48909995</c:v>
                </c:pt>
                <c:pt idx="4">
                  <c:v>28.772599217994777</c:v>
                </c:pt>
              </c:numCache>
            </c:numRef>
          </c:val>
          <c:extLst>
            <c:ext xmlns:c16="http://schemas.microsoft.com/office/drawing/2014/chart" uri="{C3380CC4-5D6E-409C-BE32-E72D297353CC}">
              <c16:uniqueId val="{00000001-8F5F-4DB4-9113-0F609160B4EF}"/>
            </c:ext>
          </c:extLst>
        </c:ser>
        <c:ser>
          <c:idx val="9"/>
          <c:order val="9"/>
          <c:tx>
            <c:strRef>
              <c:f>グラフ用データ整理!$L$4</c:f>
              <c:strCache>
                <c:ptCount val="1"/>
                <c:pt idx="0">
                  <c:v>NewHASP</c:v>
                </c:pt>
              </c:strCache>
            </c:strRef>
          </c:tx>
          <c:spPr>
            <a:solidFill>
              <a:srgbClr val="FF0000"/>
            </a:solidFill>
            <a:ln>
              <a:noFill/>
            </a:ln>
            <a:effectLst/>
          </c:spPr>
          <c:invertIfNegative val="0"/>
          <c:cat>
            <c:strRef>
              <c:f>グラフ用データ整理!$B$230:$B$234</c:f>
              <c:strCache>
                <c:ptCount val="5"/>
                <c:pt idx="0">
                  <c:v>600FF</c:v>
                </c:pt>
                <c:pt idx="1">
                  <c:v>900FF</c:v>
                </c:pt>
                <c:pt idx="2">
                  <c:v>650FF</c:v>
                </c:pt>
                <c:pt idx="3">
                  <c:v>950FF</c:v>
                </c:pt>
                <c:pt idx="4">
                  <c:v>960</c:v>
                </c:pt>
              </c:strCache>
            </c:strRef>
          </c:cat>
          <c:val>
            <c:numRef>
              <c:f>グラフ用データ整理!$L$230:$L$234</c:f>
              <c:numCache>
                <c:formatCode>General</c:formatCode>
                <c:ptCount val="5"/>
                <c:pt idx="0">
                  <c:v>25.3518230593608</c:v>
                </c:pt>
                <c:pt idx="1">
                  <c:v>25.407646118721299</c:v>
                </c:pt>
                <c:pt idx="2">
                  <c:v>19.317446347032</c:v>
                </c:pt>
                <c:pt idx="3">
                  <c:v>14.937368721461199</c:v>
                </c:pt>
                <c:pt idx="4">
                  <c:v>31.1696084474885</c:v>
                </c:pt>
              </c:numCache>
            </c:numRef>
          </c:val>
          <c:extLst>
            <c:ext xmlns:c16="http://schemas.microsoft.com/office/drawing/2014/chart" uri="{C3380CC4-5D6E-409C-BE32-E72D297353CC}">
              <c16:uniqueId val="{00000002-8F5F-4DB4-9113-0F609160B4EF}"/>
            </c:ext>
          </c:extLst>
        </c:ser>
        <c:ser>
          <c:idx val="10"/>
          <c:order val="10"/>
          <c:tx>
            <c:strRef>
              <c:f>グラフ用データ整理!$M$4</c:f>
              <c:strCache>
                <c:ptCount val="1"/>
                <c:pt idx="0">
                  <c:v>BEST</c:v>
                </c:pt>
              </c:strCache>
            </c:strRef>
          </c:tx>
          <c:spPr>
            <a:solidFill>
              <a:srgbClr val="FFC000"/>
            </a:solidFill>
            <a:ln>
              <a:noFill/>
            </a:ln>
            <a:effectLst/>
          </c:spPr>
          <c:invertIfNegative val="0"/>
          <c:cat>
            <c:strRef>
              <c:f>グラフ用データ整理!$B$230:$B$234</c:f>
              <c:strCache>
                <c:ptCount val="5"/>
                <c:pt idx="0">
                  <c:v>600FF</c:v>
                </c:pt>
                <c:pt idx="1">
                  <c:v>900FF</c:v>
                </c:pt>
                <c:pt idx="2">
                  <c:v>650FF</c:v>
                </c:pt>
                <c:pt idx="3">
                  <c:v>950FF</c:v>
                </c:pt>
                <c:pt idx="4">
                  <c:v>960</c:v>
                </c:pt>
              </c:strCache>
            </c:strRef>
          </c:cat>
          <c:val>
            <c:numRef>
              <c:f>グラフ用データ整理!$M$230:$M$234</c:f>
              <c:numCache>
                <c:formatCode>General</c:formatCode>
                <c:ptCount val="5"/>
                <c:pt idx="0">
                  <c:v>25.212715753424622</c:v>
                </c:pt>
                <c:pt idx="1">
                  <c:v>25.246398401826465</c:v>
                </c:pt>
                <c:pt idx="2">
                  <c:v>18.09208219178085</c:v>
                </c:pt>
                <c:pt idx="3">
                  <c:v>13.829415525114152</c:v>
                </c:pt>
                <c:pt idx="4">
                  <c:v>30.318920091324227</c:v>
                </c:pt>
              </c:numCache>
            </c:numRef>
          </c:val>
          <c:extLst>
            <c:ext xmlns:c16="http://schemas.microsoft.com/office/drawing/2014/chart" uri="{C3380CC4-5D6E-409C-BE32-E72D297353CC}">
              <c16:uniqueId val="{00000003-8F5F-4DB4-9113-0F609160B4EF}"/>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strRef>
              <c:f>グラフ用データ整理!$B$230:$B$234</c:f>
              <c:strCache>
                <c:ptCount val="5"/>
                <c:pt idx="0">
                  <c:v>600FF</c:v>
                </c:pt>
                <c:pt idx="1">
                  <c:v>900FF</c:v>
                </c:pt>
                <c:pt idx="2">
                  <c:v>650FF</c:v>
                </c:pt>
                <c:pt idx="3">
                  <c:v>950FF</c:v>
                </c:pt>
                <c:pt idx="4">
                  <c:v>960</c:v>
                </c:pt>
              </c:strCache>
            </c:strRef>
          </c:cat>
          <c:val>
            <c:numRef>
              <c:f>グラフ用データ整理!$N$230:$N$234</c:f>
              <c:numCache>
                <c:formatCode>General</c:formatCode>
                <c:ptCount val="5"/>
                <c:pt idx="0">
                  <c:v>26.708390410959002</c:v>
                </c:pt>
                <c:pt idx="1">
                  <c:v>26.768493150684801</c:v>
                </c:pt>
                <c:pt idx="2">
                  <c:v>18.648344748858499</c:v>
                </c:pt>
                <c:pt idx="3">
                  <c:v>14.333093607305999</c:v>
                </c:pt>
                <c:pt idx="4">
                  <c:v>31.820445205479501</c:v>
                </c:pt>
              </c:numCache>
            </c:numRef>
          </c:val>
          <c:extLst>
            <c:ext xmlns:c16="http://schemas.microsoft.com/office/drawing/2014/chart" uri="{C3380CC4-5D6E-409C-BE32-E72D297353CC}">
              <c16:uniqueId val="{00000004-8F5F-4DB4-9113-0F609160B4EF}"/>
            </c:ext>
          </c:extLst>
        </c:ser>
        <c:dLbls>
          <c:showLegendKey val="0"/>
          <c:showVal val="0"/>
          <c:showCatName val="0"/>
          <c:showSerName val="0"/>
          <c:showPercent val="0"/>
          <c:showBubbleSize val="0"/>
        </c:dLbls>
        <c:gapWidth val="219"/>
        <c:overlap val="-27"/>
        <c:axId val="728868736"/>
        <c:axId val="728869152"/>
        <c:extLst>
          <c:ext xmlns:c15="http://schemas.microsoft.com/office/drawing/2012/chart" uri="{02D57815-91ED-43cb-92C2-25804820EDAC}">
            <c15:filteredBarSeries>
              <c15:ser>
                <c:idx val="0"/>
                <c:order val="0"/>
                <c:tx>
                  <c:strRef>
                    <c:extLst>
                      <c:ext uri="{02D57815-91ED-43cb-92C2-25804820EDAC}">
                        <c15:formulaRef>
                          <c15:sqref>グラフ用データ整理!$C$4</c15:sqref>
                        </c15:formulaRef>
                      </c:ext>
                    </c:extLst>
                    <c:strCache>
                      <c:ptCount val="1"/>
                      <c:pt idx="0">
                        <c:v>ESP</c:v>
                      </c:pt>
                    </c:strCache>
                  </c:strRef>
                </c:tx>
                <c:spPr>
                  <a:pattFill prst="ltUpDiag">
                    <a:fgClr>
                      <a:srgbClr val="FF0000"/>
                    </a:fgClr>
                    <a:bgClr>
                      <a:schemeClr val="bg1"/>
                    </a:bgClr>
                  </a:pattFill>
                  <a:ln>
                    <a:solidFill>
                      <a:srgbClr val="FF0000"/>
                    </a:solidFill>
                  </a:ln>
                  <a:effectLst/>
                </c:spPr>
                <c:invertIfNegative val="0"/>
                <c:cat>
                  <c:strRef>
                    <c:extLst>
                      <c:ext uri="{02D57815-91ED-43cb-92C2-25804820EDAC}">
                        <c15:formulaRef>
                          <c15:sqref>グラフ用データ整理!$B$230:$B$234</c15:sqref>
                        </c15:formulaRef>
                      </c:ext>
                    </c:extLst>
                    <c:strCache>
                      <c:ptCount val="5"/>
                      <c:pt idx="0">
                        <c:v>600FF</c:v>
                      </c:pt>
                      <c:pt idx="1">
                        <c:v>900FF</c:v>
                      </c:pt>
                      <c:pt idx="2">
                        <c:v>650FF</c:v>
                      </c:pt>
                      <c:pt idx="3">
                        <c:v>950FF</c:v>
                      </c:pt>
                      <c:pt idx="4">
                        <c:v>960</c:v>
                      </c:pt>
                    </c:strCache>
                  </c:strRef>
                </c:cat>
                <c:val>
                  <c:numRef>
                    <c:extLst>
                      <c:ext uri="{02D57815-91ED-43cb-92C2-25804820EDAC}">
                        <c15:formulaRef>
                          <c15:sqref>グラフ用データ整理!$C$230:$C$234</c15:sqref>
                        </c15:formulaRef>
                      </c:ext>
                    </c:extLst>
                    <c:numCache>
                      <c:formatCode>General</c:formatCode>
                      <c:ptCount val="5"/>
                      <c:pt idx="0">
                        <c:v>25.126000000000001</c:v>
                      </c:pt>
                      <c:pt idx="1">
                        <c:v>25.452999999999999</c:v>
                      </c:pt>
                      <c:pt idx="2">
                        <c:v>18.234000000000002</c:v>
                      </c:pt>
                      <c:pt idx="3">
                        <c:v>14.14</c:v>
                      </c:pt>
                      <c:pt idx="4">
                        <c:v>27.49</c:v>
                      </c:pt>
                    </c:numCache>
                  </c:numRef>
                </c:val>
                <c:extLst>
                  <c:ext xmlns:c16="http://schemas.microsoft.com/office/drawing/2014/chart" uri="{C3380CC4-5D6E-409C-BE32-E72D297353CC}">
                    <c16:uniqueId val="{00000006-8F5F-4DB4-9113-0F609160B4EF}"/>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グラフ用データ整理!$D$4</c15:sqref>
                        </c15:formulaRef>
                      </c:ext>
                    </c:extLst>
                    <c:strCache>
                      <c:ptCount val="1"/>
                      <c:pt idx="0">
                        <c:v>BLAST</c:v>
                      </c:pt>
                    </c:strCache>
                  </c:strRef>
                </c:tx>
                <c:spPr>
                  <a:solidFill>
                    <a:srgbClr val="FF0000">
                      <a:alpha val="34000"/>
                    </a:srgbClr>
                  </a:solidFill>
                  <a:ln>
                    <a:solidFill>
                      <a:srgbClr val="FF0000"/>
                    </a:solidFill>
                  </a:ln>
                  <a:effectLst/>
                </c:spPr>
                <c:invertIfNegative val="0"/>
                <c:cat>
                  <c:strRef>
                    <c:extLst xmlns:c15="http://schemas.microsoft.com/office/drawing/2012/chart">
                      <c:ext xmlns:c15="http://schemas.microsoft.com/office/drawing/2012/chart" uri="{02D57815-91ED-43cb-92C2-25804820EDAC}">
                        <c15:formulaRef>
                          <c15:sqref>グラフ用データ整理!$B$230:$B$234</c15:sqref>
                        </c15:formulaRef>
                      </c:ext>
                    </c:extLst>
                    <c:strCache>
                      <c:ptCount val="5"/>
                      <c:pt idx="0">
                        <c:v>600FF</c:v>
                      </c:pt>
                      <c:pt idx="1">
                        <c:v>900FF</c:v>
                      </c:pt>
                      <c:pt idx="2">
                        <c:v>650FF</c:v>
                      </c:pt>
                      <c:pt idx="3">
                        <c:v>950FF</c:v>
                      </c:pt>
                      <c:pt idx="4">
                        <c:v>960</c:v>
                      </c:pt>
                    </c:strCache>
                  </c:strRef>
                </c:cat>
                <c:val>
                  <c:numRef>
                    <c:extLst xmlns:c15="http://schemas.microsoft.com/office/drawing/2012/chart">
                      <c:ext xmlns:c15="http://schemas.microsoft.com/office/drawing/2012/chart" uri="{02D57815-91ED-43cb-92C2-25804820EDAC}">
                        <c15:formulaRef>
                          <c15:sqref>グラフ用データ整理!$D$230:$D$234</c15:sqref>
                        </c15:formulaRef>
                      </c:ext>
                    </c:extLst>
                    <c:numCache>
                      <c:formatCode>General</c:formatCode>
                      <c:ptCount val="5"/>
                      <c:pt idx="0">
                        <c:v>25.43</c:v>
                      </c:pt>
                      <c:pt idx="1">
                        <c:v>25.93</c:v>
                      </c:pt>
                      <c:pt idx="2">
                        <c:v>18.690000000000001</c:v>
                      </c:pt>
                      <c:pt idx="3">
                        <c:v>14.26</c:v>
                      </c:pt>
                      <c:pt idx="4">
                        <c:v>27.72</c:v>
                      </c:pt>
                    </c:numCache>
                  </c:numRef>
                </c:val>
                <c:extLst xmlns:c15="http://schemas.microsoft.com/office/drawing/2012/chart">
                  <c:ext xmlns:c16="http://schemas.microsoft.com/office/drawing/2014/chart" uri="{C3380CC4-5D6E-409C-BE32-E72D297353CC}">
                    <c16:uniqueId val="{00000007-8F5F-4DB4-9113-0F609160B4EF}"/>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グラフ用データ整理!$E$4</c15:sqref>
                        </c15:formulaRef>
                      </c:ext>
                    </c:extLst>
                    <c:strCache>
                      <c:ptCount val="1"/>
                      <c:pt idx="0">
                        <c:v>DOE2</c:v>
                      </c:pt>
                    </c:strCache>
                  </c:strRef>
                </c:tx>
                <c:spPr>
                  <a:pattFill prst="ltUpDiag">
                    <a:fgClr>
                      <a:srgbClr val="FFC000"/>
                    </a:fgClr>
                    <a:bgClr>
                      <a:schemeClr val="bg1"/>
                    </a:bgClr>
                  </a:pattFill>
                  <a:ln>
                    <a:solidFill>
                      <a:srgbClr val="FFC000"/>
                    </a:solidFill>
                  </a:ln>
                  <a:effectLst/>
                </c:spPr>
                <c:invertIfNegative val="0"/>
                <c:cat>
                  <c:strRef>
                    <c:extLst xmlns:c15="http://schemas.microsoft.com/office/drawing/2012/chart">
                      <c:ext xmlns:c15="http://schemas.microsoft.com/office/drawing/2012/chart" uri="{02D57815-91ED-43cb-92C2-25804820EDAC}">
                        <c15:formulaRef>
                          <c15:sqref>グラフ用データ整理!$B$230:$B$234</c15:sqref>
                        </c15:formulaRef>
                      </c:ext>
                    </c:extLst>
                    <c:strCache>
                      <c:ptCount val="5"/>
                      <c:pt idx="0">
                        <c:v>600FF</c:v>
                      </c:pt>
                      <c:pt idx="1">
                        <c:v>900FF</c:v>
                      </c:pt>
                      <c:pt idx="2">
                        <c:v>650FF</c:v>
                      </c:pt>
                      <c:pt idx="3">
                        <c:v>950FF</c:v>
                      </c:pt>
                      <c:pt idx="4">
                        <c:v>960</c:v>
                      </c:pt>
                    </c:strCache>
                  </c:strRef>
                </c:cat>
                <c:val>
                  <c:numRef>
                    <c:extLst xmlns:c15="http://schemas.microsoft.com/office/drawing/2012/chart">
                      <c:ext xmlns:c15="http://schemas.microsoft.com/office/drawing/2012/chart" uri="{02D57815-91ED-43cb-92C2-25804820EDAC}">
                        <c15:formulaRef>
                          <c15:sqref>グラフ用データ整理!$E$230:$E$234</c15:sqref>
                        </c15:formulaRef>
                      </c:ext>
                    </c:extLst>
                    <c:numCache>
                      <c:formatCode>General</c:formatCode>
                      <c:ptCount val="5"/>
                      <c:pt idx="0">
                        <c:v>24.6</c:v>
                      </c:pt>
                      <c:pt idx="1">
                        <c:v>24.7</c:v>
                      </c:pt>
                      <c:pt idx="2">
                        <c:v>19.100000000000001</c:v>
                      </c:pt>
                      <c:pt idx="3">
                        <c:v>14.3</c:v>
                      </c:pt>
                      <c:pt idx="4">
                        <c:v>28</c:v>
                      </c:pt>
                    </c:numCache>
                  </c:numRef>
                </c:val>
                <c:extLst xmlns:c15="http://schemas.microsoft.com/office/drawing/2012/chart">
                  <c:ext xmlns:c16="http://schemas.microsoft.com/office/drawing/2014/chart" uri="{C3380CC4-5D6E-409C-BE32-E72D297353CC}">
                    <c16:uniqueId val="{00000008-8F5F-4DB4-9113-0F609160B4EF}"/>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グラフ用データ整理!$F$4</c15:sqref>
                        </c15:formulaRef>
                      </c:ext>
                    </c:extLst>
                    <c:strCache>
                      <c:ptCount val="1"/>
                      <c:pt idx="0">
                        <c:v>SRES/SUN</c:v>
                      </c:pt>
                    </c:strCache>
                  </c:strRef>
                </c:tx>
                <c:spPr>
                  <a:solidFill>
                    <a:srgbClr val="FFC000">
                      <a:alpha val="45000"/>
                    </a:srgbClr>
                  </a:solidFill>
                  <a:ln>
                    <a:solidFill>
                      <a:srgbClr val="FFC000"/>
                    </a:solidFill>
                  </a:ln>
                  <a:effectLst/>
                </c:spPr>
                <c:invertIfNegative val="0"/>
                <c:cat>
                  <c:strRef>
                    <c:extLst xmlns:c15="http://schemas.microsoft.com/office/drawing/2012/chart">
                      <c:ext xmlns:c15="http://schemas.microsoft.com/office/drawing/2012/chart" uri="{02D57815-91ED-43cb-92C2-25804820EDAC}">
                        <c15:formulaRef>
                          <c15:sqref>グラフ用データ整理!$B$230:$B$234</c15:sqref>
                        </c15:formulaRef>
                      </c:ext>
                    </c:extLst>
                    <c:strCache>
                      <c:ptCount val="5"/>
                      <c:pt idx="0">
                        <c:v>600FF</c:v>
                      </c:pt>
                      <c:pt idx="1">
                        <c:v>900FF</c:v>
                      </c:pt>
                      <c:pt idx="2">
                        <c:v>650FF</c:v>
                      </c:pt>
                      <c:pt idx="3">
                        <c:v>950FF</c:v>
                      </c:pt>
                      <c:pt idx="4">
                        <c:v>960</c:v>
                      </c:pt>
                    </c:strCache>
                  </c:strRef>
                </c:cat>
                <c:val>
                  <c:numRef>
                    <c:extLst xmlns:c15="http://schemas.microsoft.com/office/drawing/2012/chart">
                      <c:ext xmlns:c15="http://schemas.microsoft.com/office/drawing/2012/chart" uri="{02D57815-91ED-43cb-92C2-25804820EDAC}">
                        <c15:formulaRef>
                          <c15:sqref>グラフ用データ整理!$F$230:$F$234</c15:sqref>
                        </c15:formulaRef>
                      </c:ext>
                    </c:extLst>
                    <c:numCache>
                      <c:formatCode>General</c:formatCode>
                      <c:ptCount val="5"/>
                      <c:pt idx="0">
                        <c:v>25.48</c:v>
                      </c:pt>
                      <c:pt idx="1">
                        <c:v>25.49</c:v>
                      </c:pt>
                      <c:pt idx="2">
                        <c:v>18.96</c:v>
                      </c:pt>
                      <c:pt idx="3">
                        <c:v>14.97</c:v>
                      </c:pt>
                      <c:pt idx="4">
                        <c:v>28.69</c:v>
                      </c:pt>
                    </c:numCache>
                  </c:numRef>
                </c:val>
                <c:extLst xmlns:c15="http://schemas.microsoft.com/office/drawing/2012/chart">
                  <c:ext xmlns:c16="http://schemas.microsoft.com/office/drawing/2014/chart" uri="{C3380CC4-5D6E-409C-BE32-E72D297353CC}">
                    <c16:uniqueId val="{00000009-8F5F-4DB4-9113-0F609160B4EF}"/>
                  </c:ext>
                </c:extLst>
              </c15:ser>
            </c15:filteredBarSeries>
            <c15:filteredBarSeries>
              <c15:ser>
                <c:idx val="4"/>
                <c:order val="4"/>
                <c:tx>
                  <c:strRef>
                    <c:extLst xmlns:c15="http://schemas.microsoft.com/office/drawing/2012/chart">
                      <c:ext xmlns:c15="http://schemas.microsoft.com/office/drawing/2012/chart" uri="{02D57815-91ED-43cb-92C2-25804820EDAC}">
                        <c15:formulaRef>
                          <c15:sqref>グラフ用データ整理!$G$4</c15:sqref>
                        </c15:formulaRef>
                      </c:ext>
                    </c:extLst>
                    <c:strCache>
                      <c:ptCount val="1"/>
                      <c:pt idx="0">
                        <c:v>SERIRES</c:v>
                      </c:pt>
                    </c:strCache>
                  </c:strRef>
                </c:tx>
                <c:spPr>
                  <a:pattFill prst="ltUpDiag">
                    <a:fgClr>
                      <a:srgbClr val="00B050"/>
                    </a:fgClr>
                    <a:bgClr>
                      <a:schemeClr val="bg1"/>
                    </a:bgClr>
                  </a:pattFill>
                  <a:ln>
                    <a:solidFill>
                      <a:srgbClr val="00B050"/>
                    </a:solidFill>
                  </a:ln>
                  <a:effectLst/>
                </c:spPr>
                <c:invertIfNegative val="0"/>
                <c:cat>
                  <c:strRef>
                    <c:extLst xmlns:c15="http://schemas.microsoft.com/office/drawing/2012/chart">
                      <c:ext xmlns:c15="http://schemas.microsoft.com/office/drawing/2012/chart" uri="{02D57815-91ED-43cb-92C2-25804820EDAC}">
                        <c15:formulaRef>
                          <c15:sqref>グラフ用データ整理!$B$230:$B$234</c15:sqref>
                        </c15:formulaRef>
                      </c:ext>
                    </c:extLst>
                    <c:strCache>
                      <c:ptCount val="5"/>
                      <c:pt idx="0">
                        <c:v>600FF</c:v>
                      </c:pt>
                      <c:pt idx="1">
                        <c:v>900FF</c:v>
                      </c:pt>
                      <c:pt idx="2">
                        <c:v>650FF</c:v>
                      </c:pt>
                      <c:pt idx="3">
                        <c:v>950FF</c:v>
                      </c:pt>
                      <c:pt idx="4">
                        <c:v>960</c:v>
                      </c:pt>
                    </c:strCache>
                  </c:strRef>
                </c:cat>
                <c:val>
                  <c:numRef>
                    <c:extLst xmlns:c15="http://schemas.microsoft.com/office/drawing/2012/chart">
                      <c:ext xmlns:c15="http://schemas.microsoft.com/office/drawing/2012/chart" uri="{02D57815-91ED-43cb-92C2-25804820EDAC}">
                        <c15:formulaRef>
                          <c15:sqref>グラフ用データ整理!$G$230:$G$234</c15:sqref>
                        </c15:formulaRef>
                      </c:ext>
                    </c:extLst>
                    <c:numCache>
                      <c:formatCode>General</c:formatCode>
                      <c:ptCount val="5"/>
                      <c:pt idx="0">
                        <c:v>25.93</c:v>
                      </c:pt>
                      <c:pt idx="1">
                        <c:v>25.72</c:v>
                      </c:pt>
                      <c:pt idx="2">
                        <c:v>19.62</c:v>
                      </c:pt>
                      <c:pt idx="3">
                        <c:v>14.29</c:v>
                      </c:pt>
                      <c:pt idx="4">
                        <c:v>28.54</c:v>
                      </c:pt>
                    </c:numCache>
                  </c:numRef>
                </c:val>
                <c:extLst xmlns:c15="http://schemas.microsoft.com/office/drawing/2012/chart">
                  <c:ext xmlns:c16="http://schemas.microsoft.com/office/drawing/2014/chart" uri="{C3380CC4-5D6E-409C-BE32-E72D297353CC}">
                    <c16:uniqueId val="{0000000A-8F5F-4DB4-9113-0F609160B4EF}"/>
                  </c:ext>
                </c:extLst>
              </c15:ser>
            </c15:filteredBarSeries>
            <c15:filteredBarSeries>
              <c15:ser>
                <c:idx val="5"/>
                <c:order val="5"/>
                <c:tx>
                  <c:strRef>
                    <c:extLst xmlns:c15="http://schemas.microsoft.com/office/drawing/2012/chart">
                      <c:ext xmlns:c15="http://schemas.microsoft.com/office/drawing/2012/chart" uri="{02D57815-91ED-43cb-92C2-25804820EDAC}">
                        <c15:formulaRef>
                          <c15:sqref>グラフ用データ整理!$H$4</c15:sqref>
                        </c15:formulaRef>
                      </c:ext>
                    </c:extLst>
                    <c:strCache>
                      <c:ptCount val="1"/>
                      <c:pt idx="0">
                        <c:v>S3PAS</c:v>
                      </c:pt>
                    </c:strCache>
                  </c:strRef>
                </c:tx>
                <c:spPr>
                  <a:solidFill>
                    <a:srgbClr val="00B050">
                      <a:alpha val="50000"/>
                    </a:srgbClr>
                  </a:solidFill>
                  <a:ln>
                    <a:solidFill>
                      <a:srgbClr val="00B050"/>
                    </a:solidFill>
                  </a:ln>
                  <a:effectLst/>
                </c:spPr>
                <c:invertIfNegative val="0"/>
                <c:cat>
                  <c:strRef>
                    <c:extLst xmlns:c15="http://schemas.microsoft.com/office/drawing/2012/chart">
                      <c:ext xmlns:c15="http://schemas.microsoft.com/office/drawing/2012/chart" uri="{02D57815-91ED-43cb-92C2-25804820EDAC}">
                        <c15:formulaRef>
                          <c15:sqref>グラフ用データ整理!$B$230:$B$234</c15:sqref>
                        </c15:formulaRef>
                      </c:ext>
                    </c:extLst>
                    <c:strCache>
                      <c:ptCount val="5"/>
                      <c:pt idx="0">
                        <c:v>600FF</c:v>
                      </c:pt>
                      <c:pt idx="1">
                        <c:v>900FF</c:v>
                      </c:pt>
                      <c:pt idx="2">
                        <c:v>650FF</c:v>
                      </c:pt>
                      <c:pt idx="3">
                        <c:v>950FF</c:v>
                      </c:pt>
                      <c:pt idx="4">
                        <c:v>960</c:v>
                      </c:pt>
                    </c:strCache>
                  </c:strRef>
                </c:cat>
                <c:val>
                  <c:numRef>
                    <c:extLst xmlns:c15="http://schemas.microsoft.com/office/drawing/2012/chart">
                      <c:ext xmlns:c15="http://schemas.microsoft.com/office/drawing/2012/chart" uri="{02D57815-91ED-43cb-92C2-25804820EDAC}">
                        <c15:formulaRef>
                          <c15:sqref>グラフ用データ整理!$H$230:$H$234</c15:sqref>
                        </c15:formulaRef>
                      </c:ext>
                    </c:extLst>
                    <c:numCache>
                      <c:formatCode>General</c:formatCode>
                      <c:ptCount val="5"/>
                      <c:pt idx="0">
                        <c:v>25.2</c:v>
                      </c:pt>
                      <c:pt idx="1">
                        <c:v>25.2</c:v>
                      </c:pt>
                      <c:pt idx="2">
                        <c:v>18.399999999999999</c:v>
                      </c:pt>
                      <c:pt idx="3">
                        <c:v>14</c:v>
                      </c:pt>
                      <c:pt idx="4">
                        <c:v>28</c:v>
                      </c:pt>
                    </c:numCache>
                  </c:numRef>
                </c:val>
                <c:extLst xmlns:c15="http://schemas.microsoft.com/office/drawing/2012/chart">
                  <c:ext xmlns:c16="http://schemas.microsoft.com/office/drawing/2014/chart" uri="{C3380CC4-5D6E-409C-BE32-E72D297353CC}">
                    <c16:uniqueId val="{0000000B-8F5F-4DB4-9113-0F609160B4EF}"/>
                  </c:ext>
                </c:extLst>
              </c15:ser>
            </c15:filteredBarSeries>
            <c15:filteredBarSeries>
              <c15:ser>
                <c:idx val="6"/>
                <c:order val="6"/>
                <c:tx>
                  <c:strRef>
                    <c:extLst xmlns:c15="http://schemas.microsoft.com/office/drawing/2012/chart">
                      <c:ext xmlns:c15="http://schemas.microsoft.com/office/drawing/2012/chart" uri="{02D57815-91ED-43cb-92C2-25804820EDAC}">
                        <c15:formulaRef>
                          <c15:sqref>グラフ用データ整理!$I$4</c15:sqref>
                        </c15:formulaRef>
                      </c:ext>
                    </c:extLst>
                    <c:strCache>
                      <c:ptCount val="1"/>
                      <c:pt idx="0">
                        <c:v>TASE</c:v>
                      </c:pt>
                    </c:strCache>
                  </c:strRef>
                </c:tx>
                <c:spPr>
                  <a:pattFill prst="ltUpDiag">
                    <a:fgClr>
                      <a:srgbClr val="0070C0"/>
                    </a:fgClr>
                    <a:bgClr>
                      <a:schemeClr val="bg1"/>
                    </a:bgClr>
                  </a:pattFill>
                  <a:ln>
                    <a:solidFill>
                      <a:srgbClr val="0070C0"/>
                    </a:solidFill>
                  </a:ln>
                  <a:effectLst/>
                </c:spPr>
                <c:invertIfNegative val="0"/>
                <c:cat>
                  <c:strRef>
                    <c:extLst xmlns:c15="http://schemas.microsoft.com/office/drawing/2012/chart">
                      <c:ext xmlns:c15="http://schemas.microsoft.com/office/drawing/2012/chart" uri="{02D57815-91ED-43cb-92C2-25804820EDAC}">
                        <c15:formulaRef>
                          <c15:sqref>グラフ用データ整理!$B$230:$B$234</c15:sqref>
                        </c15:formulaRef>
                      </c:ext>
                    </c:extLst>
                    <c:strCache>
                      <c:ptCount val="5"/>
                      <c:pt idx="0">
                        <c:v>600FF</c:v>
                      </c:pt>
                      <c:pt idx="1">
                        <c:v>900FF</c:v>
                      </c:pt>
                      <c:pt idx="2">
                        <c:v>650FF</c:v>
                      </c:pt>
                      <c:pt idx="3">
                        <c:v>950FF</c:v>
                      </c:pt>
                      <c:pt idx="4">
                        <c:v>960</c:v>
                      </c:pt>
                    </c:strCache>
                  </c:strRef>
                </c:cat>
                <c:val>
                  <c:numRef>
                    <c:extLst xmlns:c15="http://schemas.microsoft.com/office/drawing/2012/chart">
                      <c:ext xmlns:c15="http://schemas.microsoft.com/office/drawing/2012/chart" uri="{02D57815-91ED-43cb-92C2-25804820EDAC}">
                        <c15:formulaRef>
                          <c15:sqref>グラフ用データ整理!$I$230:$I$234</c15:sqref>
                        </c15:formulaRef>
                      </c:ext>
                    </c:extLst>
                    <c:numCache>
                      <c:formatCode>General</c:formatCode>
                      <c:ptCount val="5"/>
                      <c:pt idx="0">
                        <c:v>24.22</c:v>
                      </c:pt>
                      <c:pt idx="1">
                        <c:v>24.45</c:v>
                      </c:pt>
                      <c:pt idx="2">
                        <c:v>18.36</c:v>
                      </c:pt>
                      <c:pt idx="3">
                        <c:v>14.64</c:v>
                      </c:pt>
                      <c:pt idx="4">
                        <c:v>26.43</c:v>
                      </c:pt>
                    </c:numCache>
                  </c:numRef>
                </c:val>
                <c:extLst xmlns:c15="http://schemas.microsoft.com/office/drawing/2012/chart">
                  <c:ext xmlns:c16="http://schemas.microsoft.com/office/drawing/2014/chart" uri="{C3380CC4-5D6E-409C-BE32-E72D297353CC}">
                    <c16:uniqueId val="{0000000C-8F5F-4DB4-9113-0F609160B4EF}"/>
                  </c:ext>
                </c:extLst>
              </c15:ser>
            </c15:filteredBarSeries>
            <c15:filteredBarSeries>
              <c15:ser>
                <c:idx val="12"/>
                <c:order val="12"/>
                <c:tx>
                  <c:strRef>
                    <c:extLst>
                      <c:ext xmlns:c15="http://schemas.microsoft.com/office/drawing/2012/chart" uri="{02D57815-91ED-43cb-92C2-25804820EDAC}">
                        <c15:formulaRef>
                          <c15:sqref>グラフ用データ整理!$O$4</c15:sqref>
                        </c15:formulaRef>
                      </c:ext>
                    </c:extLst>
                    <c:strCache>
                      <c:ptCount val="1"/>
                      <c:pt idx="0">
                        <c:v>Your Program</c:v>
                      </c:pt>
                    </c:strCache>
                  </c:strRef>
                </c:tx>
                <c:spPr>
                  <a:solidFill>
                    <a:srgbClr val="002060"/>
                  </a:solidFill>
                  <a:ln>
                    <a:noFill/>
                  </a:ln>
                  <a:effectLst/>
                </c:spPr>
                <c:invertIfNegative val="0"/>
                <c:cat>
                  <c:strRef>
                    <c:extLst>
                      <c:ext xmlns:c15="http://schemas.microsoft.com/office/drawing/2012/chart" uri="{02D57815-91ED-43cb-92C2-25804820EDAC}">
                        <c15:formulaRef>
                          <c15:sqref>グラフ用データ整理!$B$230:$B$234</c15:sqref>
                        </c15:formulaRef>
                      </c:ext>
                    </c:extLst>
                    <c:strCache>
                      <c:ptCount val="5"/>
                      <c:pt idx="0">
                        <c:v>600FF</c:v>
                      </c:pt>
                      <c:pt idx="1">
                        <c:v>900FF</c:v>
                      </c:pt>
                      <c:pt idx="2">
                        <c:v>650FF</c:v>
                      </c:pt>
                      <c:pt idx="3">
                        <c:v>950FF</c:v>
                      </c:pt>
                      <c:pt idx="4">
                        <c:v>960</c:v>
                      </c:pt>
                    </c:strCache>
                  </c:strRef>
                </c:cat>
                <c:val>
                  <c:numRef>
                    <c:extLst>
                      <c:ext xmlns:c15="http://schemas.microsoft.com/office/drawing/2012/chart" uri="{02D57815-91ED-43cb-92C2-25804820EDAC}">
                        <c15:formulaRef>
                          <c15:sqref>グラフ用データ整理!$O$230:$O$234</c15:sqref>
                        </c15:formulaRef>
                      </c:ext>
                    </c:extLst>
                    <c:numCache>
                      <c:formatCode>General</c:formatCode>
                      <c:ptCount val="5"/>
                      <c:pt idx="0">
                        <c:v>25.801527585890199</c:v>
                      </c:pt>
                      <c:pt idx="1">
                        <c:v>25.996260979999999</c:v>
                      </c:pt>
                      <c:pt idx="2">
                        <c:v>18.630514479999999</c:v>
                      </c:pt>
                      <c:pt idx="3">
                        <c:v>14.48909995</c:v>
                      </c:pt>
                      <c:pt idx="4">
                        <c:v>28.772599217994777</c:v>
                      </c:pt>
                    </c:numCache>
                  </c:numRef>
                </c:val>
                <c:extLst>
                  <c:ext xmlns:c16="http://schemas.microsoft.com/office/drawing/2014/chart" uri="{C3380CC4-5D6E-409C-BE32-E72D297353CC}">
                    <c16:uniqueId val="{00000005-8F5F-4DB4-9113-0F609160B4EF}"/>
                  </c:ext>
                </c:extLst>
              </c15:ser>
            </c15:filteredBarSeries>
          </c:ext>
        </c:extLst>
      </c:barChart>
      <c:catAx>
        <c:axId val="72886873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ltLang="en-US"/>
                  <a:t>自然室温平均値 </a:t>
                </a:r>
                <a:r>
                  <a:rPr lang="en-US" altLang="ja-JP"/>
                  <a:t>[℃]</a:t>
                </a:r>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79227261339669719"/>
          <c:y val="7.1241601134401172E-2"/>
          <c:w val="0.19637989939913922"/>
          <c:h val="0.81407553855941772"/>
        </c:manualLayout>
      </c:layout>
      <c:overlay val="0"/>
      <c:spPr>
        <a:noFill/>
        <a:ln>
          <a:solidFill>
            <a:schemeClr val="tx1"/>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10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6155525750114967E-2"/>
          <c:y val="3.8227628149435276E-2"/>
          <c:w val="0.73103097335367928"/>
          <c:h val="0.79912973305112933"/>
        </c:manualLayout>
      </c:layout>
      <c:barChart>
        <c:barDir val="col"/>
        <c:grouping val="clustered"/>
        <c:varyColors val="0"/>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multiLvlStrRef>
              <c:f>グラフ用データ整理!$A$596:$B$601</c:f>
              <c:multiLvlStrCache>
                <c:ptCount val="6"/>
                <c:lvl>
                  <c:pt idx="0">
                    <c:v>Zone A</c:v>
                  </c:pt>
                  <c:pt idx="1">
                    <c:v>Zone B</c:v>
                  </c:pt>
                  <c:pt idx="2">
                    <c:v>Zone C</c:v>
                  </c:pt>
                  <c:pt idx="3">
                    <c:v>Zone A</c:v>
                  </c:pt>
                  <c:pt idx="4">
                    <c:v>Zone B</c:v>
                  </c:pt>
                  <c:pt idx="5">
                    <c:v>Zone C</c:v>
                  </c:pt>
                </c:lvl>
                <c:lvl>
                  <c:pt idx="0">
                    <c:v>MZN</c:v>
                  </c:pt>
                  <c:pt idx="3">
                    <c:v>MZA</c:v>
                  </c:pt>
                </c:lvl>
              </c:multiLvlStrCache>
            </c:multiLvlStrRef>
          </c:cat>
          <c:val>
            <c:numRef>
              <c:f>グラフ用データ整理!$J$596:$J$601</c:f>
              <c:numCache>
                <c:formatCode>General</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0-C13A-45D2-8D19-13EACD35879D}"/>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multiLvlStrRef>
              <c:f>グラフ用データ整理!$A$596:$B$601</c:f>
              <c:multiLvlStrCache>
                <c:ptCount val="6"/>
                <c:lvl>
                  <c:pt idx="0">
                    <c:v>Zone A</c:v>
                  </c:pt>
                  <c:pt idx="1">
                    <c:v>Zone B</c:v>
                  </c:pt>
                  <c:pt idx="2">
                    <c:v>Zone C</c:v>
                  </c:pt>
                  <c:pt idx="3">
                    <c:v>Zone A</c:v>
                  </c:pt>
                  <c:pt idx="4">
                    <c:v>Zone B</c:v>
                  </c:pt>
                  <c:pt idx="5">
                    <c:v>Zone C</c:v>
                  </c:pt>
                </c:lvl>
                <c:lvl>
                  <c:pt idx="0">
                    <c:v>MZN</c:v>
                  </c:pt>
                  <c:pt idx="3">
                    <c:v>MZA</c:v>
                  </c:pt>
                </c:lvl>
              </c:multiLvlStrCache>
            </c:multiLvlStrRef>
          </c:cat>
          <c:val>
            <c:numRef>
              <c:f>グラフ用データ整理!$K$596:$K$601</c:f>
              <c:numCache>
                <c:formatCode>General</c:formatCode>
                <c:ptCount val="6"/>
                <c:pt idx="0">
                  <c:v>31.06</c:v>
                </c:pt>
                <c:pt idx="1">
                  <c:v>24.8</c:v>
                </c:pt>
                <c:pt idx="2">
                  <c:v>15</c:v>
                </c:pt>
                <c:pt idx="3">
                  <c:v>0</c:v>
                </c:pt>
                <c:pt idx="4">
                  <c:v>0</c:v>
                </c:pt>
                <c:pt idx="5">
                  <c:v>0</c:v>
                </c:pt>
              </c:numCache>
            </c:numRef>
          </c:val>
          <c:extLst>
            <c:ext xmlns:c16="http://schemas.microsoft.com/office/drawing/2014/chart" uri="{C3380CC4-5D6E-409C-BE32-E72D297353CC}">
              <c16:uniqueId val="{00000001-C13A-45D2-8D19-13EACD35879D}"/>
            </c:ext>
          </c:extLst>
        </c:ser>
        <c:ser>
          <c:idx val="9"/>
          <c:order val="9"/>
          <c:tx>
            <c:strRef>
              <c:f>グラフ用データ整理!$L$4</c:f>
              <c:strCache>
                <c:ptCount val="1"/>
                <c:pt idx="0">
                  <c:v>NewHASP</c:v>
                </c:pt>
              </c:strCache>
            </c:strRef>
          </c:tx>
          <c:spPr>
            <a:solidFill>
              <a:srgbClr val="FF0000"/>
            </a:solidFill>
            <a:ln>
              <a:noFill/>
            </a:ln>
            <a:effectLst/>
          </c:spPr>
          <c:invertIfNegative val="0"/>
          <c:cat>
            <c:multiLvlStrRef>
              <c:f>グラフ用データ整理!$A$596:$B$601</c:f>
              <c:multiLvlStrCache>
                <c:ptCount val="6"/>
                <c:lvl>
                  <c:pt idx="0">
                    <c:v>Zone A</c:v>
                  </c:pt>
                  <c:pt idx="1">
                    <c:v>Zone B</c:v>
                  </c:pt>
                  <c:pt idx="2">
                    <c:v>Zone C</c:v>
                  </c:pt>
                  <c:pt idx="3">
                    <c:v>Zone A</c:v>
                  </c:pt>
                  <c:pt idx="4">
                    <c:v>Zone B</c:v>
                  </c:pt>
                  <c:pt idx="5">
                    <c:v>Zone C</c:v>
                  </c:pt>
                </c:lvl>
                <c:lvl>
                  <c:pt idx="0">
                    <c:v>MZN</c:v>
                  </c:pt>
                  <c:pt idx="3">
                    <c:v>MZA</c:v>
                  </c:pt>
                </c:lvl>
              </c:multiLvlStrCache>
            </c:multiLvlStrRef>
          </c:cat>
          <c:val>
            <c:numRef>
              <c:f>グラフ用データ整理!$L$596:$L$601</c:f>
              <c:numCache>
                <c:formatCode>General</c:formatCode>
                <c:ptCount val="6"/>
                <c:pt idx="0">
                  <c:v>30.89</c:v>
                </c:pt>
                <c:pt idx="1">
                  <c:v>24.7</c:v>
                </c:pt>
                <c:pt idx="2">
                  <c:v>15</c:v>
                </c:pt>
                <c:pt idx="3">
                  <c:v>23.44</c:v>
                </c:pt>
                <c:pt idx="4">
                  <c:v>20.100000000000001</c:v>
                </c:pt>
                <c:pt idx="5">
                  <c:v>15</c:v>
                </c:pt>
              </c:numCache>
            </c:numRef>
          </c:val>
          <c:extLst>
            <c:ext xmlns:c16="http://schemas.microsoft.com/office/drawing/2014/chart" uri="{C3380CC4-5D6E-409C-BE32-E72D297353CC}">
              <c16:uniqueId val="{00000002-C13A-45D2-8D19-13EACD35879D}"/>
            </c:ext>
          </c:extLst>
        </c:ser>
        <c:ser>
          <c:idx val="10"/>
          <c:order val="10"/>
          <c:tx>
            <c:strRef>
              <c:f>グラフ用データ整理!$M$4</c:f>
              <c:strCache>
                <c:ptCount val="1"/>
                <c:pt idx="0">
                  <c:v>BEST</c:v>
                </c:pt>
              </c:strCache>
            </c:strRef>
          </c:tx>
          <c:spPr>
            <a:solidFill>
              <a:srgbClr val="FFC000"/>
            </a:solidFill>
            <a:ln>
              <a:noFill/>
            </a:ln>
            <a:effectLst/>
          </c:spPr>
          <c:invertIfNegative val="0"/>
          <c:cat>
            <c:multiLvlStrRef>
              <c:f>グラフ用データ整理!$A$596:$B$601</c:f>
              <c:multiLvlStrCache>
                <c:ptCount val="6"/>
                <c:lvl>
                  <c:pt idx="0">
                    <c:v>Zone A</c:v>
                  </c:pt>
                  <c:pt idx="1">
                    <c:v>Zone B</c:v>
                  </c:pt>
                  <c:pt idx="2">
                    <c:v>Zone C</c:v>
                  </c:pt>
                  <c:pt idx="3">
                    <c:v>Zone A</c:v>
                  </c:pt>
                  <c:pt idx="4">
                    <c:v>Zone B</c:v>
                  </c:pt>
                  <c:pt idx="5">
                    <c:v>Zone C</c:v>
                  </c:pt>
                </c:lvl>
                <c:lvl>
                  <c:pt idx="0">
                    <c:v>MZN</c:v>
                  </c:pt>
                  <c:pt idx="3">
                    <c:v>MZA</c:v>
                  </c:pt>
                </c:lvl>
              </c:multiLvlStrCache>
            </c:multiLvlStrRef>
          </c:cat>
          <c:val>
            <c:numRef>
              <c:f>グラフ用データ整理!$M$596:$M$601</c:f>
              <c:numCache>
                <c:formatCode>General</c:formatCode>
                <c:ptCount val="6"/>
                <c:pt idx="0">
                  <c:v>32.619999999999997</c:v>
                </c:pt>
                <c:pt idx="1">
                  <c:v>25.62</c:v>
                </c:pt>
                <c:pt idx="2">
                  <c:v>15</c:v>
                </c:pt>
                <c:pt idx="3">
                  <c:v>25.2</c:v>
                </c:pt>
                <c:pt idx="4">
                  <c:v>21.15</c:v>
                </c:pt>
                <c:pt idx="5">
                  <c:v>15</c:v>
                </c:pt>
              </c:numCache>
            </c:numRef>
          </c:val>
          <c:extLst>
            <c:ext xmlns:c16="http://schemas.microsoft.com/office/drawing/2014/chart" uri="{C3380CC4-5D6E-409C-BE32-E72D297353CC}">
              <c16:uniqueId val="{00000003-C13A-45D2-8D19-13EACD35879D}"/>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multiLvlStrRef>
              <c:f>グラフ用データ整理!$A$596:$B$601</c:f>
              <c:multiLvlStrCache>
                <c:ptCount val="6"/>
                <c:lvl>
                  <c:pt idx="0">
                    <c:v>Zone A</c:v>
                  </c:pt>
                  <c:pt idx="1">
                    <c:v>Zone B</c:v>
                  </c:pt>
                  <c:pt idx="2">
                    <c:v>Zone C</c:v>
                  </c:pt>
                  <c:pt idx="3">
                    <c:v>Zone A</c:v>
                  </c:pt>
                  <c:pt idx="4">
                    <c:v>Zone B</c:v>
                  </c:pt>
                  <c:pt idx="5">
                    <c:v>Zone C</c:v>
                  </c:pt>
                </c:lvl>
                <c:lvl>
                  <c:pt idx="0">
                    <c:v>MZN</c:v>
                  </c:pt>
                  <c:pt idx="3">
                    <c:v>MZA</c:v>
                  </c:pt>
                </c:lvl>
              </c:multiLvlStrCache>
            </c:multiLvlStrRef>
          </c:cat>
          <c:val>
            <c:numRef>
              <c:f>グラフ用データ整理!$N$596:$N$601</c:f>
              <c:numCache>
                <c:formatCode>General</c:formatCode>
                <c:ptCount val="6"/>
                <c:pt idx="0">
                  <c:v>33</c:v>
                </c:pt>
                <c:pt idx="1">
                  <c:v>25.8</c:v>
                </c:pt>
                <c:pt idx="2">
                  <c:v>15</c:v>
                </c:pt>
                <c:pt idx="3">
                  <c:v>21.82</c:v>
                </c:pt>
                <c:pt idx="4">
                  <c:v>18.89</c:v>
                </c:pt>
                <c:pt idx="5">
                  <c:v>15</c:v>
                </c:pt>
              </c:numCache>
            </c:numRef>
          </c:val>
          <c:extLst>
            <c:ext xmlns:c16="http://schemas.microsoft.com/office/drawing/2014/chart" uri="{C3380CC4-5D6E-409C-BE32-E72D297353CC}">
              <c16:uniqueId val="{00000004-C13A-45D2-8D19-13EACD35879D}"/>
            </c:ext>
          </c:extLst>
        </c:ser>
        <c:dLbls>
          <c:showLegendKey val="0"/>
          <c:showVal val="0"/>
          <c:showCatName val="0"/>
          <c:showSerName val="0"/>
          <c:showPercent val="0"/>
          <c:showBubbleSize val="0"/>
        </c:dLbls>
        <c:gapWidth val="219"/>
        <c:overlap val="-27"/>
        <c:axId val="728868736"/>
        <c:axId val="728869152"/>
        <c:extLst>
          <c:ext xmlns:c15="http://schemas.microsoft.com/office/drawing/2012/chart" uri="{02D57815-91ED-43cb-92C2-25804820EDAC}">
            <c15:filteredBarSeries>
              <c15:ser>
                <c:idx val="0"/>
                <c:order val="0"/>
                <c:tx>
                  <c:strRef>
                    <c:extLst>
                      <c:ext uri="{02D57815-91ED-43cb-92C2-25804820EDAC}">
                        <c15:formulaRef>
                          <c15:sqref>グラフ用データ整理!$C$4</c15:sqref>
                        </c15:formulaRef>
                      </c:ext>
                    </c:extLst>
                    <c:strCache>
                      <c:ptCount val="1"/>
                      <c:pt idx="0">
                        <c:v>ESP</c:v>
                      </c:pt>
                    </c:strCache>
                  </c:strRef>
                </c:tx>
                <c:spPr>
                  <a:pattFill prst="ltUpDiag">
                    <a:fgClr>
                      <a:srgbClr val="FF0000"/>
                    </a:fgClr>
                    <a:bgClr>
                      <a:schemeClr val="bg1"/>
                    </a:bgClr>
                  </a:pattFill>
                  <a:ln>
                    <a:solidFill>
                      <a:srgbClr val="FF0000"/>
                    </a:solidFill>
                  </a:ln>
                  <a:effectLst/>
                </c:spPr>
                <c:invertIfNegative val="0"/>
                <c:cat>
                  <c:multiLvlStrRef>
                    <c:extLst>
                      <c:ext uri="{02D57815-91ED-43cb-92C2-25804820EDAC}">
                        <c15:formulaRef>
                          <c15:sqref>グラフ用データ整理!$A$596:$B$601</c15:sqref>
                        </c15:formulaRef>
                      </c:ext>
                    </c:extLst>
                    <c:multiLvlStrCache>
                      <c:ptCount val="6"/>
                      <c:lvl>
                        <c:pt idx="0">
                          <c:v>Zone A</c:v>
                        </c:pt>
                        <c:pt idx="1">
                          <c:v>Zone B</c:v>
                        </c:pt>
                        <c:pt idx="2">
                          <c:v>Zone C</c:v>
                        </c:pt>
                        <c:pt idx="3">
                          <c:v>Zone A</c:v>
                        </c:pt>
                        <c:pt idx="4">
                          <c:v>Zone B</c:v>
                        </c:pt>
                        <c:pt idx="5">
                          <c:v>Zone C</c:v>
                        </c:pt>
                      </c:lvl>
                      <c:lvl>
                        <c:pt idx="0">
                          <c:v>MZN</c:v>
                        </c:pt>
                        <c:pt idx="3">
                          <c:v>MZA</c:v>
                        </c:pt>
                      </c:lvl>
                    </c:multiLvlStrCache>
                  </c:multiLvlStrRef>
                </c:cat>
                <c:val>
                  <c:numRef>
                    <c:extLst>
                      <c:ext uri="{02D57815-91ED-43cb-92C2-25804820EDAC}">
                        <c15:formulaRef>
                          <c15:sqref>グラフ用データ整理!$C$596:$C$601</c15:sqref>
                        </c15:formulaRef>
                      </c:ext>
                    </c:extLst>
                    <c:numCache>
                      <c:formatCode>General</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6-C13A-45D2-8D19-13EACD35879D}"/>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グラフ用データ整理!$D$4</c15:sqref>
                        </c15:formulaRef>
                      </c:ext>
                    </c:extLst>
                    <c:strCache>
                      <c:ptCount val="1"/>
                      <c:pt idx="0">
                        <c:v>BLAST</c:v>
                      </c:pt>
                    </c:strCache>
                  </c:strRef>
                </c:tx>
                <c:spPr>
                  <a:solidFill>
                    <a:srgbClr val="FF0000">
                      <a:alpha val="34000"/>
                    </a:srgbClr>
                  </a:solidFill>
                  <a:ln>
                    <a:solidFill>
                      <a:srgbClr val="FF0000"/>
                    </a:solidFill>
                  </a:ln>
                  <a:effectLst/>
                </c:spPr>
                <c:invertIfNegative val="0"/>
                <c:cat>
                  <c:multiLvlStrRef>
                    <c:extLst xmlns:c15="http://schemas.microsoft.com/office/drawing/2012/chart">
                      <c:ext xmlns:c15="http://schemas.microsoft.com/office/drawing/2012/chart" uri="{02D57815-91ED-43cb-92C2-25804820EDAC}">
                        <c15:formulaRef>
                          <c15:sqref>グラフ用データ整理!$A$596:$B$601</c15:sqref>
                        </c15:formulaRef>
                      </c:ext>
                    </c:extLst>
                    <c:multiLvlStrCache>
                      <c:ptCount val="6"/>
                      <c:lvl>
                        <c:pt idx="0">
                          <c:v>Zone A</c:v>
                        </c:pt>
                        <c:pt idx="1">
                          <c:v>Zone B</c:v>
                        </c:pt>
                        <c:pt idx="2">
                          <c:v>Zone C</c:v>
                        </c:pt>
                        <c:pt idx="3">
                          <c:v>Zone A</c:v>
                        </c:pt>
                        <c:pt idx="4">
                          <c:v>Zone B</c:v>
                        </c:pt>
                        <c:pt idx="5">
                          <c:v>Zone C</c:v>
                        </c:pt>
                      </c:lvl>
                      <c:lvl>
                        <c:pt idx="0">
                          <c:v>MZN</c:v>
                        </c:pt>
                        <c:pt idx="3">
                          <c:v>MZA</c:v>
                        </c:pt>
                      </c:lvl>
                    </c:multiLvlStrCache>
                  </c:multiLvlStrRef>
                </c:cat>
                <c:val>
                  <c:numRef>
                    <c:extLst xmlns:c15="http://schemas.microsoft.com/office/drawing/2012/chart">
                      <c:ext xmlns:c15="http://schemas.microsoft.com/office/drawing/2012/chart" uri="{02D57815-91ED-43cb-92C2-25804820EDAC}">
                        <c15:formulaRef>
                          <c15:sqref>グラフ用データ整理!$D$596:$D$601</c15:sqref>
                        </c15:formulaRef>
                      </c:ext>
                    </c:extLst>
                    <c:numCache>
                      <c:formatCode>General</c:formatCode>
                      <c:ptCount val="6"/>
                      <c:pt idx="0">
                        <c:v>0</c:v>
                      </c:pt>
                      <c:pt idx="1">
                        <c:v>0</c:v>
                      </c:pt>
                      <c:pt idx="2">
                        <c:v>0</c:v>
                      </c:pt>
                      <c:pt idx="3">
                        <c:v>0</c:v>
                      </c:pt>
                      <c:pt idx="4">
                        <c:v>0</c:v>
                      </c:pt>
                      <c:pt idx="5">
                        <c:v>0</c:v>
                      </c:pt>
                    </c:numCache>
                  </c:numRef>
                </c:val>
                <c:extLst xmlns:c15="http://schemas.microsoft.com/office/drawing/2012/chart">
                  <c:ext xmlns:c16="http://schemas.microsoft.com/office/drawing/2014/chart" uri="{C3380CC4-5D6E-409C-BE32-E72D297353CC}">
                    <c16:uniqueId val="{00000007-C13A-45D2-8D19-13EACD35879D}"/>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グラフ用データ整理!$E$4</c15:sqref>
                        </c15:formulaRef>
                      </c:ext>
                    </c:extLst>
                    <c:strCache>
                      <c:ptCount val="1"/>
                      <c:pt idx="0">
                        <c:v>DOE2</c:v>
                      </c:pt>
                    </c:strCache>
                  </c:strRef>
                </c:tx>
                <c:spPr>
                  <a:pattFill prst="ltUpDiag">
                    <a:fgClr>
                      <a:srgbClr val="FFC000"/>
                    </a:fgClr>
                    <a:bgClr>
                      <a:schemeClr val="bg1"/>
                    </a:bgClr>
                  </a:pattFill>
                  <a:ln>
                    <a:solidFill>
                      <a:srgbClr val="FFC000"/>
                    </a:solidFill>
                  </a:ln>
                  <a:effectLst/>
                </c:spPr>
                <c:invertIfNegative val="0"/>
                <c:cat>
                  <c:multiLvlStrRef>
                    <c:extLst xmlns:c15="http://schemas.microsoft.com/office/drawing/2012/chart">
                      <c:ext xmlns:c15="http://schemas.microsoft.com/office/drawing/2012/chart" uri="{02D57815-91ED-43cb-92C2-25804820EDAC}">
                        <c15:formulaRef>
                          <c15:sqref>グラフ用データ整理!$A$596:$B$601</c15:sqref>
                        </c15:formulaRef>
                      </c:ext>
                    </c:extLst>
                    <c:multiLvlStrCache>
                      <c:ptCount val="6"/>
                      <c:lvl>
                        <c:pt idx="0">
                          <c:v>Zone A</c:v>
                        </c:pt>
                        <c:pt idx="1">
                          <c:v>Zone B</c:v>
                        </c:pt>
                        <c:pt idx="2">
                          <c:v>Zone C</c:v>
                        </c:pt>
                        <c:pt idx="3">
                          <c:v>Zone A</c:v>
                        </c:pt>
                        <c:pt idx="4">
                          <c:v>Zone B</c:v>
                        </c:pt>
                        <c:pt idx="5">
                          <c:v>Zone C</c:v>
                        </c:pt>
                      </c:lvl>
                      <c:lvl>
                        <c:pt idx="0">
                          <c:v>MZN</c:v>
                        </c:pt>
                        <c:pt idx="3">
                          <c:v>MZA</c:v>
                        </c:pt>
                      </c:lvl>
                    </c:multiLvlStrCache>
                  </c:multiLvlStrRef>
                </c:cat>
                <c:val>
                  <c:numRef>
                    <c:extLst xmlns:c15="http://schemas.microsoft.com/office/drawing/2012/chart">
                      <c:ext xmlns:c15="http://schemas.microsoft.com/office/drawing/2012/chart" uri="{02D57815-91ED-43cb-92C2-25804820EDAC}">
                        <c15:formulaRef>
                          <c15:sqref>グラフ用データ整理!$E$596:$E$601</c15:sqref>
                        </c15:formulaRef>
                      </c:ext>
                    </c:extLst>
                    <c:numCache>
                      <c:formatCode>General</c:formatCode>
                      <c:ptCount val="6"/>
                      <c:pt idx="0">
                        <c:v>0</c:v>
                      </c:pt>
                      <c:pt idx="1">
                        <c:v>0</c:v>
                      </c:pt>
                      <c:pt idx="2">
                        <c:v>0</c:v>
                      </c:pt>
                      <c:pt idx="3">
                        <c:v>0</c:v>
                      </c:pt>
                      <c:pt idx="4">
                        <c:v>0</c:v>
                      </c:pt>
                      <c:pt idx="5">
                        <c:v>0</c:v>
                      </c:pt>
                    </c:numCache>
                  </c:numRef>
                </c:val>
                <c:extLst xmlns:c15="http://schemas.microsoft.com/office/drawing/2012/chart">
                  <c:ext xmlns:c16="http://schemas.microsoft.com/office/drawing/2014/chart" uri="{C3380CC4-5D6E-409C-BE32-E72D297353CC}">
                    <c16:uniqueId val="{00000008-C13A-45D2-8D19-13EACD35879D}"/>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グラフ用データ整理!$F$4</c15:sqref>
                        </c15:formulaRef>
                      </c:ext>
                    </c:extLst>
                    <c:strCache>
                      <c:ptCount val="1"/>
                      <c:pt idx="0">
                        <c:v>SRES/SUN</c:v>
                      </c:pt>
                    </c:strCache>
                  </c:strRef>
                </c:tx>
                <c:spPr>
                  <a:solidFill>
                    <a:srgbClr val="FFC000">
                      <a:alpha val="45000"/>
                    </a:srgbClr>
                  </a:solidFill>
                  <a:ln>
                    <a:solidFill>
                      <a:srgbClr val="FFC000"/>
                    </a:solidFill>
                  </a:ln>
                  <a:effectLst/>
                </c:spPr>
                <c:invertIfNegative val="0"/>
                <c:cat>
                  <c:multiLvlStrRef>
                    <c:extLst xmlns:c15="http://schemas.microsoft.com/office/drawing/2012/chart">
                      <c:ext xmlns:c15="http://schemas.microsoft.com/office/drawing/2012/chart" uri="{02D57815-91ED-43cb-92C2-25804820EDAC}">
                        <c15:formulaRef>
                          <c15:sqref>グラフ用データ整理!$A$596:$B$601</c15:sqref>
                        </c15:formulaRef>
                      </c:ext>
                    </c:extLst>
                    <c:multiLvlStrCache>
                      <c:ptCount val="6"/>
                      <c:lvl>
                        <c:pt idx="0">
                          <c:v>Zone A</c:v>
                        </c:pt>
                        <c:pt idx="1">
                          <c:v>Zone B</c:v>
                        </c:pt>
                        <c:pt idx="2">
                          <c:v>Zone C</c:v>
                        </c:pt>
                        <c:pt idx="3">
                          <c:v>Zone A</c:v>
                        </c:pt>
                        <c:pt idx="4">
                          <c:v>Zone B</c:v>
                        </c:pt>
                        <c:pt idx="5">
                          <c:v>Zone C</c:v>
                        </c:pt>
                      </c:lvl>
                      <c:lvl>
                        <c:pt idx="0">
                          <c:v>MZN</c:v>
                        </c:pt>
                        <c:pt idx="3">
                          <c:v>MZA</c:v>
                        </c:pt>
                      </c:lvl>
                    </c:multiLvlStrCache>
                  </c:multiLvlStrRef>
                </c:cat>
                <c:val>
                  <c:numRef>
                    <c:extLst xmlns:c15="http://schemas.microsoft.com/office/drawing/2012/chart">
                      <c:ext xmlns:c15="http://schemas.microsoft.com/office/drawing/2012/chart" uri="{02D57815-91ED-43cb-92C2-25804820EDAC}">
                        <c15:formulaRef>
                          <c15:sqref>グラフ用データ整理!$F$596:$F$601</c15:sqref>
                        </c15:formulaRef>
                      </c:ext>
                    </c:extLst>
                    <c:numCache>
                      <c:formatCode>General</c:formatCode>
                      <c:ptCount val="6"/>
                      <c:pt idx="0">
                        <c:v>0</c:v>
                      </c:pt>
                      <c:pt idx="1">
                        <c:v>0</c:v>
                      </c:pt>
                      <c:pt idx="2">
                        <c:v>0</c:v>
                      </c:pt>
                      <c:pt idx="3">
                        <c:v>0</c:v>
                      </c:pt>
                      <c:pt idx="4">
                        <c:v>0</c:v>
                      </c:pt>
                      <c:pt idx="5">
                        <c:v>0</c:v>
                      </c:pt>
                    </c:numCache>
                  </c:numRef>
                </c:val>
                <c:extLst xmlns:c15="http://schemas.microsoft.com/office/drawing/2012/chart">
                  <c:ext xmlns:c16="http://schemas.microsoft.com/office/drawing/2014/chart" uri="{C3380CC4-5D6E-409C-BE32-E72D297353CC}">
                    <c16:uniqueId val="{00000009-C13A-45D2-8D19-13EACD35879D}"/>
                  </c:ext>
                </c:extLst>
              </c15:ser>
            </c15:filteredBarSeries>
            <c15:filteredBarSeries>
              <c15:ser>
                <c:idx val="4"/>
                <c:order val="4"/>
                <c:tx>
                  <c:strRef>
                    <c:extLst xmlns:c15="http://schemas.microsoft.com/office/drawing/2012/chart">
                      <c:ext xmlns:c15="http://schemas.microsoft.com/office/drawing/2012/chart" uri="{02D57815-91ED-43cb-92C2-25804820EDAC}">
                        <c15:formulaRef>
                          <c15:sqref>グラフ用データ整理!$G$4</c15:sqref>
                        </c15:formulaRef>
                      </c:ext>
                    </c:extLst>
                    <c:strCache>
                      <c:ptCount val="1"/>
                      <c:pt idx="0">
                        <c:v>SERIRES</c:v>
                      </c:pt>
                    </c:strCache>
                  </c:strRef>
                </c:tx>
                <c:spPr>
                  <a:pattFill prst="ltUpDiag">
                    <a:fgClr>
                      <a:srgbClr val="00B050"/>
                    </a:fgClr>
                    <a:bgClr>
                      <a:schemeClr val="bg1"/>
                    </a:bgClr>
                  </a:pattFill>
                  <a:ln>
                    <a:solidFill>
                      <a:srgbClr val="00B050"/>
                    </a:solidFill>
                  </a:ln>
                  <a:effectLst/>
                </c:spPr>
                <c:invertIfNegative val="0"/>
                <c:cat>
                  <c:multiLvlStrRef>
                    <c:extLst xmlns:c15="http://schemas.microsoft.com/office/drawing/2012/chart">
                      <c:ext xmlns:c15="http://schemas.microsoft.com/office/drawing/2012/chart" uri="{02D57815-91ED-43cb-92C2-25804820EDAC}">
                        <c15:formulaRef>
                          <c15:sqref>グラフ用データ整理!$A$596:$B$601</c15:sqref>
                        </c15:formulaRef>
                      </c:ext>
                    </c:extLst>
                    <c:multiLvlStrCache>
                      <c:ptCount val="6"/>
                      <c:lvl>
                        <c:pt idx="0">
                          <c:v>Zone A</c:v>
                        </c:pt>
                        <c:pt idx="1">
                          <c:v>Zone B</c:v>
                        </c:pt>
                        <c:pt idx="2">
                          <c:v>Zone C</c:v>
                        </c:pt>
                        <c:pt idx="3">
                          <c:v>Zone A</c:v>
                        </c:pt>
                        <c:pt idx="4">
                          <c:v>Zone B</c:v>
                        </c:pt>
                        <c:pt idx="5">
                          <c:v>Zone C</c:v>
                        </c:pt>
                      </c:lvl>
                      <c:lvl>
                        <c:pt idx="0">
                          <c:v>MZN</c:v>
                        </c:pt>
                        <c:pt idx="3">
                          <c:v>MZA</c:v>
                        </c:pt>
                      </c:lvl>
                    </c:multiLvlStrCache>
                  </c:multiLvlStrRef>
                </c:cat>
                <c:val>
                  <c:numRef>
                    <c:extLst xmlns:c15="http://schemas.microsoft.com/office/drawing/2012/chart">
                      <c:ext xmlns:c15="http://schemas.microsoft.com/office/drawing/2012/chart" uri="{02D57815-91ED-43cb-92C2-25804820EDAC}">
                        <c15:formulaRef>
                          <c15:sqref>グラフ用データ整理!$G$596:$G$601</c15:sqref>
                        </c15:formulaRef>
                      </c:ext>
                    </c:extLst>
                    <c:numCache>
                      <c:formatCode>General</c:formatCode>
                      <c:ptCount val="6"/>
                      <c:pt idx="0">
                        <c:v>0</c:v>
                      </c:pt>
                      <c:pt idx="1">
                        <c:v>0</c:v>
                      </c:pt>
                      <c:pt idx="2">
                        <c:v>0</c:v>
                      </c:pt>
                      <c:pt idx="3">
                        <c:v>0</c:v>
                      </c:pt>
                      <c:pt idx="4">
                        <c:v>0</c:v>
                      </c:pt>
                      <c:pt idx="5">
                        <c:v>0</c:v>
                      </c:pt>
                    </c:numCache>
                  </c:numRef>
                </c:val>
                <c:extLst xmlns:c15="http://schemas.microsoft.com/office/drawing/2012/chart">
                  <c:ext xmlns:c16="http://schemas.microsoft.com/office/drawing/2014/chart" uri="{C3380CC4-5D6E-409C-BE32-E72D297353CC}">
                    <c16:uniqueId val="{0000000A-C13A-45D2-8D19-13EACD35879D}"/>
                  </c:ext>
                </c:extLst>
              </c15:ser>
            </c15:filteredBarSeries>
            <c15:filteredBarSeries>
              <c15:ser>
                <c:idx val="5"/>
                <c:order val="5"/>
                <c:tx>
                  <c:strRef>
                    <c:extLst xmlns:c15="http://schemas.microsoft.com/office/drawing/2012/chart">
                      <c:ext xmlns:c15="http://schemas.microsoft.com/office/drawing/2012/chart" uri="{02D57815-91ED-43cb-92C2-25804820EDAC}">
                        <c15:formulaRef>
                          <c15:sqref>グラフ用データ整理!$H$4</c15:sqref>
                        </c15:formulaRef>
                      </c:ext>
                    </c:extLst>
                    <c:strCache>
                      <c:ptCount val="1"/>
                      <c:pt idx="0">
                        <c:v>S3PAS</c:v>
                      </c:pt>
                    </c:strCache>
                  </c:strRef>
                </c:tx>
                <c:spPr>
                  <a:solidFill>
                    <a:srgbClr val="00B050">
                      <a:alpha val="50000"/>
                    </a:srgbClr>
                  </a:solidFill>
                  <a:ln>
                    <a:solidFill>
                      <a:srgbClr val="00B050"/>
                    </a:solidFill>
                  </a:ln>
                  <a:effectLst/>
                </c:spPr>
                <c:invertIfNegative val="0"/>
                <c:cat>
                  <c:multiLvlStrRef>
                    <c:extLst xmlns:c15="http://schemas.microsoft.com/office/drawing/2012/chart">
                      <c:ext xmlns:c15="http://schemas.microsoft.com/office/drawing/2012/chart" uri="{02D57815-91ED-43cb-92C2-25804820EDAC}">
                        <c15:formulaRef>
                          <c15:sqref>グラフ用データ整理!$A$596:$B$601</c15:sqref>
                        </c15:formulaRef>
                      </c:ext>
                    </c:extLst>
                    <c:multiLvlStrCache>
                      <c:ptCount val="6"/>
                      <c:lvl>
                        <c:pt idx="0">
                          <c:v>Zone A</c:v>
                        </c:pt>
                        <c:pt idx="1">
                          <c:v>Zone B</c:v>
                        </c:pt>
                        <c:pt idx="2">
                          <c:v>Zone C</c:v>
                        </c:pt>
                        <c:pt idx="3">
                          <c:v>Zone A</c:v>
                        </c:pt>
                        <c:pt idx="4">
                          <c:v>Zone B</c:v>
                        </c:pt>
                        <c:pt idx="5">
                          <c:v>Zone C</c:v>
                        </c:pt>
                      </c:lvl>
                      <c:lvl>
                        <c:pt idx="0">
                          <c:v>MZN</c:v>
                        </c:pt>
                        <c:pt idx="3">
                          <c:v>MZA</c:v>
                        </c:pt>
                      </c:lvl>
                    </c:multiLvlStrCache>
                  </c:multiLvlStrRef>
                </c:cat>
                <c:val>
                  <c:numRef>
                    <c:extLst xmlns:c15="http://schemas.microsoft.com/office/drawing/2012/chart">
                      <c:ext xmlns:c15="http://schemas.microsoft.com/office/drawing/2012/chart" uri="{02D57815-91ED-43cb-92C2-25804820EDAC}">
                        <c15:formulaRef>
                          <c15:sqref>グラフ用データ整理!$H$596:$H$601</c15:sqref>
                        </c15:formulaRef>
                      </c:ext>
                    </c:extLst>
                    <c:numCache>
                      <c:formatCode>General</c:formatCode>
                      <c:ptCount val="6"/>
                      <c:pt idx="0">
                        <c:v>0</c:v>
                      </c:pt>
                      <c:pt idx="1">
                        <c:v>0</c:v>
                      </c:pt>
                      <c:pt idx="2">
                        <c:v>0</c:v>
                      </c:pt>
                      <c:pt idx="3">
                        <c:v>0</c:v>
                      </c:pt>
                      <c:pt idx="4">
                        <c:v>0</c:v>
                      </c:pt>
                      <c:pt idx="5">
                        <c:v>0</c:v>
                      </c:pt>
                    </c:numCache>
                  </c:numRef>
                </c:val>
                <c:extLst xmlns:c15="http://schemas.microsoft.com/office/drawing/2012/chart">
                  <c:ext xmlns:c16="http://schemas.microsoft.com/office/drawing/2014/chart" uri="{C3380CC4-5D6E-409C-BE32-E72D297353CC}">
                    <c16:uniqueId val="{0000000B-C13A-45D2-8D19-13EACD35879D}"/>
                  </c:ext>
                </c:extLst>
              </c15:ser>
            </c15:filteredBarSeries>
            <c15:filteredBarSeries>
              <c15:ser>
                <c:idx val="6"/>
                <c:order val="6"/>
                <c:tx>
                  <c:strRef>
                    <c:extLst xmlns:c15="http://schemas.microsoft.com/office/drawing/2012/chart">
                      <c:ext xmlns:c15="http://schemas.microsoft.com/office/drawing/2012/chart" uri="{02D57815-91ED-43cb-92C2-25804820EDAC}">
                        <c15:formulaRef>
                          <c15:sqref>グラフ用データ整理!$I$4</c15:sqref>
                        </c15:formulaRef>
                      </c:ext>
                    </c:extLst>
                    <c:strCache>
                      <c:ptCount val="1"/>
                      <c:pt idx="0">
                        <c:v>TASE</c:v>
                      </c:pt>
                    </c:strCache>
                  </c:strRef>
                </c:tx>
                <c:spPr>
                  <a:pattFill prst="ltUpDiag">
                    <a:fgClr>
                      <a:srgbClr val="0070C0"/>
                    </a:fgClr>
                    <a:bgClr>
                      <a:schemeClr val="bg1"/>
                    </a:bgClr>
                  </a:pattFill>
                  <a:ln>
                    <a:solidFill>
                      <a:srgbClr val="0070C0"/>
                    </a:solidFill>
                  </a:ln>
                  <a:effectLst/>
                </c:spPr>
                <c:invertIfNegative val="0"/>
                <c:cat>
                  <c:multiLvlStrRef>
                    <c:extLst xmlns:c15="http://schemas.microsoft.com/office/drawing/2012/chart">
                      <c:ext xmlns:c15="http://schemas.microsoft.com/office/drawing/2012/chart" uri="{02D57815-91ED-43cb-92C2-25804820EDAC}">
                        <c15:formulaRef>
                          <c15:sqref>グラフ用データ整理!$A$596:$B$601</c15:sqref>
                        </c15:formulaRef>
                      </c:ext>
                    </c:extLst>
                    <c:multiLvlStrCache>
                      <c:ptCount val="6"/>
                      <c:lvl>
                        <c:pt idx="0">
                          <c:v>Zone A</c:v>
                        </c:pt>
                        <c:pt idx="1">
                          <c:v>Zone B</c:v>
                        </c:pt>
                        <c:pt idx="2">
                          <c:v>Zone C</c:v>
                        </c:pt>
                        <c:pt idx="3">
                          <c:v>Zone A</c:v>
                        </c:pt>
                        <c:pt idx="4">
                          <c:v>Zone B</c:v>
                        </c:pt>
                        <c:pt idx="5">
                          <c:v>Zone C</c:v>
                        </c:pt>
                      </c:lvl>
                      <c:lvl>
                        <c:pt idx="0">
                          <c:v>MZN</c:v>
                        </c:pt>
                        <c:pt idx="3">
                          <c:v>MZA</c:v>
                        </c:pt>
                      </c:lvl>
                    </c:multiLvlStrCache>
                  </c:multiLvlStrRef>
                </c:cat>
                <c:val>
                  <c:numRef>
                    <c:extLst xmlns:c15="http://schemas.microsoft.com/office/drawing/2012/chart">
                      <c:ext xmlns:c15="http://schemas.microsoft.com/office/drawing/2012/chart" uri="{02D57815-91ED-43cb-92C2-25804820EDAC}">
                        <c15:formulaRef>
                          <c15:sqref>グラフ用データ整理!$I$596:$I$601</c15:sqref>
                        </c15:formulaRef>
                      </c:ext>
                    </c:extLst>
                    <c:numCache>
                      <c:formatCode>General</c:formatCode>
                      <c:ptCount val="6"/>
                      <c:pt idx="0">
                        <c:v>0</c:v>
                      </c:pt>
                      <c:pt idx="1">
                        <c:v>0</c:v>
                      </c:pt>
                      <c:pt idx="2">
                        <c:v>0</c:v>
                      </c:pt>
                      <c:pt idx="3">
                        <c:v>0</c:v>
                      </c:pt>
                      <c:pt idx="4">
                        <c:v>0</c:v>
                      </c:pt>
                      <c:pt idx="5">
                        <c:v>0</c:v>
                      </c:pt>
                    </c:numCache>
                  </c:numRef>
                </c:val>
                <c:extLst xmlns:c15="http://schemas.microsoft.com/office/drawing/2012/chart">
                  <c:ext xmlns:c16="http://schemas.microsoft.com/office/drawing/2014/chart" uri="{C3380CC4-5D6E-409C-BE32-E72D297353CC}">
                    <c16:uniqueId val="{0000000C-C13A-45D2-8D19-13EACD35879D}"/>
                  </c:ext>
                </c:extLst>
              </c15:ser>
            </c15:filteredBarSeries>
            <c15:filteredBarSeries>
              <c15:ser>
                <c:idx val="12"/>
                <c:order val="12"/>
                <c:tx>
                  <c:strRef>
                    <c:extLst>
                      <c:ext xmlns:c15="http://schemas.microsoft.com/office/drawing/2012/chart" uri="{02D57815-91ED-43cb-92C2-25804820EDAC}">
                        <c15:formulaRef>
                          <c15:sqref>グラフ用データ整理!$O$4</c15:sqref>
                        </c15:formulaRef>
                      </c:ext>
                    </c:extLst>
                    <c:strCache>
                      <c:ptCount val="1"/>
                      <c:pt idx="0">
                        <c:v>Your Program</c:v>
                      </c:pt>
                    </c:strCache>
                  </c:strRef>
                </c:tx>
                <c:spPr>
                  <a:solidFill>
                    <a:srgbClr val="002060"/>
                  </a:solidFill>
                  <a:ln>
                    <a:noFill/>
                  </a:ln>
                  <a:effectLst/>
                </c:spPr>
                <c:invertIfNegative val="0"/>
                <c:cat>
                  <c:multiLvlStrRef>
                    <c:extLst>
                      <c:ext xmlns:c15="http://schemas.microsoft.com/office/drawing/2012/chart" uri="{02D57815-91ED-43cb-92C2-25804820EDAC}">
                        <c15:formulaRef>
                          <c15:sqref>グラフ用データ整理!$A$596:$B$601</c15:sqref>
                        </c15:formulaRef>
                      </c:ext>
                    </c:extLst>
                    <c:multiLvlStrCache>
                      <c:ptCount val="6"/>
                      <c:lvl>
                        <c:pt idx="0">
                          <c:v>Zone A</c:v>
                        </c:pt>
                        <c:pt idx="1">
                          <c:v>Zone B</c:v>
                        </c:pt>
                        <c:pt idx="2">
                          <c:v>Zone C</c:v>
                        </c:pt>
                        <c:pt idx="3">
                          <c:v>Zone A</c:v>
                        </c:pt>
                        <c:pt idx="4">
                          <c:v>Zone B</c:v>
                        </c:pt>
                        <c:pt idx="5">
                          <c:v>Zone C</c:v>
                        </c:pt>
                      </c:lvl>
                      <c:lvl>
                        <c:pt idx="0">
                          <c:v>MZN</c:v>
                        </c:pt>
                        <c:pt idx="3">
                          <c:v>MZA</c:v>
                        </c:pt>
                      </c:lvl>
                    </c:multiLvlStrCache>
                  </c:multiLvlStrRef>
                </c:cat>
                <c:val>
                  <c:numRef>
                    <c:extLst>
                      <c:ext xmlns:c15="http://schemas.microsoft.com/office/drawing/2012/chart" uri="{02D57815-91ED-43cb-92C2-25804820EDAC}">
                        <c15:formulaRef>
                          <c15:sqref>グラフ用データ整理!$O$596:$O$601</c15:sqref>
                        </c15:formulaRef>
                      </c:ext>
                    </c:extLst>
                    <c:numCache>
                      <c:formatCode>General</c:formatCode>
                      <c:ptCount val="6"/>
                      <c:pt idx="0">
                        <c:v>31.058713194005001</c:v>
                      </c:pt>
                      <c:pt idx="1">
                        <c:v>24.798425184280301</c:v>
                      </c:pt>
                      <c:pt idx="2">
                        <c:v>15</c:v>
                      </c:pt>
                      <c:pt idx="3">
                        <c:v>25.732291949170499</c:v>
                      </c:pt>
                      <c:pt idx="4">
                        <c:v>21.465836068562702</c:v>
                      </c:pt>
                      <c:pt idx="5">
                        <c:v>14.999999999999901</c:v>
                      </c:pt>
                    </c:numCache>
                  </c:numRef>
                </c:val>
                <c:extLst>
                  <c:ext xmlns:c16="http://schemas.microsoft.com/office/drawing/2014/chart" uri="{C3380CC4-5D6E-409C-BE32-E72D297353CC}">
                    <c16:uniqueId val="{00000005-C13A-45D2-8D19-13EACD35879D}"/>
                  </c:ext>
                </c:extLst>
              </c15:ser>
            </c15:filteredBarSeries>
          </c:ext>
        </c:extLst>
      </c:barChart>
      <c:catAx>
        <c:axId val="72886873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ltLang="en-US"/>
                  <a:t>室温</a:t>
                </a:r>
                <a:r>
                  <a:rPr lang="ja-JP"/>
                  <a:t> </a:t>
                </a:r>
                <a:r>
                  <a:rPr lang="en-US"/>
                  <a:t>[</a:t>
                </a:r>
                <a:r>
                  <a:rPr lang="ja-JP" altLang="en-US"/>
                  <a:t>℃</a:t>
                </a:r>
                <a:r>
                  <a:rPr lang="en-US"/>
                  <a:t>]</a:t>
                </a:r>
                <a:endParaRPr lang="ja-JP"/>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82247663439245389"/>
          <c:y val="7.1241576992276498E-2"/>
          <c:w val="0.17095662351607593"/>
          <c:h val="0.81407553855941772"/>
        </c:manualLayout>
      </c:layout>
      <c:overlay val="0"/>
      <c:spPr>
        <a:noFill/>
        <a:ln>
          <a:solidFill>
            <a:schemeClr val="tx1"/>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10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7063249154916019"/>
          <c:y val="3.8227529931983056E-2"/>
          <c:w val="0.41793174293547775"/>
          <c:h val="0.86985750152212726"/>
        </c:manualLayout>
      </c:layout>
      <c:barChart>
        <c:barDir val="col"/>
        <c:grouping val="clustered"/>
        <c:varyColors val="0"/>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strRef>
              <c:f>グラフ用データ整理!$B$591:$B$592</c:f>
              <c:strCache>
                <c:ptCount val="2"/>
                <c:pt idx="0">
                  <c:v>MZN</c:v>
                </c:pt>
                <c:pt idx="1">
                  <c:v>MZA</c:v>
                </c:pt>
              </c:strCache>
            </c:strRef>
          </c:cat>
          <c:val>
            <c:numRef>
              <c:f>グラフ用データ整理!$J$591:$J$592</c:f>
              <c:numCache>
                <c:formatCode>General</c:formatCode>
                <c:ptCount val="2"/>
                <c:pt idx="0">
                  <c:v>0</c:v>
                </c:pt>
                <c:pt idx="1">
                  <c:v>0</c:v>
                </c:pt>
              </c:numCache>
            </c:numRef>
          </c:val>
          <c:extLst>
            <c:ext xmlns:c16="http://schemas.microsoft.com/office/drawing/2014/chart" uri="{C3380CC4-5D6E-409C-BE32-E72D297353CC}">
              <c16:uniqueId val="{00000000-386F-440C-B485-999C30F13FA4}"/>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strRef>
              <c:f>グラフ用データ整理!$B$591:$B$592</c:f>
              <c:strCache>
                <c:ptCount val="2"/>
                <c:pt idx="0">
                  <c:v>MZN</c:v>
                </c:pt>
                <c:pt idx="1">
                  <c:v>MZA</c:v>
                </c:pt>
              </c:strCache>
            </c:strRef>
          </c:cat>
          <c:val>
            <c:numRef>
              <c:f>グラフ用データ整理!$K$591:$K$592</c:f>
              <c:numCache>
                <c:formatCode>General</c:formatCode>
                <c:ptCount val="2"/>
                <c:pt idx="0">
                  <c:v>1.5412999999999999</c:v>
                </c:pt>
                <c:pt idx="1">
                  <c:v>0</c:v>
                </c:pt>
              </c:numCache>
            </c:numRef>
          </c:val>
          <c:extLst>
            <c:ext xmlns:c16="http://schemas.microsoft.com/office/drawing/2014/chart" uri="{C3380CC4-5D6E-409C-BE32-E72D297353CC}">
              <c16:uniqueId val="{00000001-386F-440C-B485-999C30F13FA4}"/>
            </c:ext>
          </c:extLst>
        </c:ser>
        <c:ser>
          <c:idx val="9"/>
          <c:order val="9"/>
          <c:tx>
            <c:strRef>
              <c:f>グラフ用データ整理!$L$4</c:f>
              <c:strCache>
                <c:ptCount val="1"/>
                <c:pt idx="0">
                  <c:v>NewHASP</c:v>
                </c:pt>
              </c:strCache>
            </c:strRef>
          </c:tx>
          <c:spPr>
            <a:solidFill>
              <a:srgbClr val="FF0000"/>
            </a:solidFill>
            <a:ln>
              <a:noFill/>
            </a:ln>
            <a:effectLst/>
          </c:spPr>
          <c:invertIfNegative val="0"/>
          <c:cat>
            <c:strRef>
              <c:f>グラフ用データ整理!$B$591:$B$592</c:f>
              <c:strCache>
                <c:ptCount val="2"/>
                <c:pt idx="0">
                  <c:v>MZN</c:v>
                </c:pt>
                <c:pt idx="1">
                  <c:v>MZA</c:v>
                </c:pt>
              </c:strCache>
            </c:strRef>
          </c:cat>
          <c:val>
            <c:numRef>
              <c:f>グラフ用データ整理!$L$591:$L$592</c:f>
              <c:numCache>
                <c:formatCode>General</c:formatCode>
                <c:ptCount val="2"/>
                <c:pt idx="0">
                  <c:v>1.3104</c:v>
                </c:pt>
                <c:pt idx="1">
                  <c:v>3.12</c:v>
                </c:pt>
              </c:numCache>
            </c:numRef>
          </c:val>
          <c:extLst>
            <c:ext xmlns:c16="http://schemas.microsoft.com/office/drawing/2014/chart" uri="{C3380CC4-5D6E-409C-BE32-E72D297353CC}">
              <c16:uniqueId val="{00000002-386F-440C-B485-999C30F13FA4}"/>
            </c:ext>
          </c:extLst>
        </c:ser>
        <c:ser>
          <c:idx val="10"/>
          <c:order val="10"/>
          <c:tx>
            <c:strRef>
              <c:f>グラフ用データ整理!$M$4</c:f>
              <c:strCache>
                <c:ptCount val="1"/>
                <c:pt idx="0">
                  <c:v>BEST</c:v>
                </c:pt>
              </c:strCache>
            </c:strRef>
          </c:tx>
          <c:spPr>
            <a:solidFill>
              <a:srgbClr val="FFC000"/>
            </a:solidFill>
            <a:ln>
              <a:noFill/>
            </a:ln>
            <a:effectLst/>
          </c:spPr>
          <c:invertIfNegative val="0"/>
          <c:cat>
            <c:strRef>
              <c:f>グラフ用データ整理!$B$591:$B$592</c:f>
              <c:strCache>
                <c:ptCount val="2"/>
                <c:pt idx="0">
                  <c:v>MZN</c:v>
                </c:pt>
                <c:pt idx="1">
                  <c:v>MZA</c:v>
                </c:pt>
              </c:strCache>
            </c:strRef>
          </c:cat>
          <c:val>
            <c:numRef>
              <c:f>グラフ用データ整理!$M$591:$M$592</c:f>
              <c:numCache>
                <c:formatCode>General</c:formatCode>
                <c:ptCount val="2"/>
                <c:pt idx="0">
                  <c:v>1.3271999999999999</c:v>
                </c:pt>
                <c:pt idx="1">
                  <c:v>3.3004799999999999</c:v>
                </c:pt>
              </c:numCache>
            </c:numRef>
          </c:val>
          <c:extLst>
            <c:ext xmlns:c16="http://schemas.microsoft.com/office/drawing/2014/chart" uri="{C3380CC4-5D6E-409C-BE32-E72D297353CC}">
              <c16:uniqueId val="{00000003-386F-440C-B485-999C30F13FA4}"/>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strRef>
              <c:f>グラフ用データ整理!$B$591:$B$592</c:f>
              <c:strCache>
                <c:ptCount val="2"/>
                <c:pt idx="0">
                  <c:v>MZN</c:v>
                </c:pt>
                <c:pt idx="1">
                  <c:v>MZA</c:v>
                </c:pt>
              </c:strCache>
            </c:strRef>
          </c:cat>
          <c:val>
            <c:numRef>
              <c:f>グラフ用データ整理!$N$591:$N$592</c:f>
              <c:numCache>
                <c:formatCode>General</c:formatCode>
                <c:ptCount val="2"/>
                <c:pt idx="0">
                  <c:v>1.333706111111111</c:v>
                </c:pt>
                <c:pt idx="1">
                  <c:v>4.1766977777777772</c:v>
                </c:pt>
              </c:numCache>
            </c:numRef>
          </c:val>
          <c:extLst>
            <c:ext xmlns:c16="http://schemas.microsoft.com/office/drawing/2014/chart" uri="{C3380CC4-5D6E-409C-BE32-E72D297353CC}">
              <c16:uniqueId val="{00000004-386F-440C-B485-999C30F13FA4}"/>
            </c:ext>
          </c:extLst>
        </c:ser>
        <c:dLbls>
          <c:showLegendKey val="0"/>
          <c:showVal val="0"/>
          <c:showCatName val="0"/>
          <c:showSerName val="0"/>
          <c:showPercent val="0"/>
          <c:showBubbleSize val="0"/>
        </c:dLbls>
        <c:gapWidth val="219"/>
        <c:overlap val="-27"/>
        <c:axId val="728868736"/>
        <c:axId val="728869152"/>
        <c:extLst>
          <c:ext xmlns:c15="http://schemas.microsoft.com/office/drawing/2012/chart" uri="{02D57815-91ED-43cb-92C2-25804820EDAC}">
            <c15:filteredBarSeries>
              <c15:ser>
                <c:idx val="0"/>
                <c:order val="0"/>
                <c:tx>
                  <c:strRef>
                    <c:extLst>
                      <c:ext uri="{02D57815-91ED-43cb-92C2-25804820EDAC}">
                        <c15:formulaRef>
                          <c15:sqref>グラフ用データ整理!$C$4</c15:sqref>
                        </c15:formulaRef>
                      </c:ext>
                    </c:extLst>
                    <c:strCache>
                      <c:ptCount val="1"/>
                      <c:pt idx="0">
                        <c:v>ESP</c:v>
                      </c:pt>
                    </c:strCache>
                  </c:strRef>
                </c:tx>
                <c:spPr>
                  <a:pattFill prst="ltUpDiag">
                    <a:fgClr>
                      <a:srgbClr val="FF0000"/>
                    </a:fgClr>
                    <a:bgClr>
                      <a:schemeClr val="bg1"/>
                    </a:bgClr>
                  </a:pattFill>
                  <a:ln>
                    <a:solidFill>
                      <a:srgbClr val="FF0000"/>
                    </a:solidFill>
                  </a:ln>
                  <a:effectLst/>
                </c:spPr>
                <c:invertIfNegative val="0"/>
                <c:cat>
                  <c:strRef>
                    <c:extLst>
                      <c:ext uri="{02D57815-91ED-43cb-92C2-25804820EDAC}">
                        <c15:formulaRef>
                          <c15:sqref>グラフ用データ整理!$B$591:$B$592</c15:sqref>
                        </c15:formulaRef>
                      </c:ext>
                    </c:extLst>
                    <c:strCache>
                      <c:ptCount val="2"/>
                      <c:pt idx="0">
                        <c:v>MZN</c:v>
                      </c:pt>
                      <c:pt idx="1">
                        <c:v>MZA</c:v>
                      </c:pt>
                    </c:strCache>
                  </c:strRef>
                </c:cat>
                <c:val>
                  <c:numRef>
                    <c:extLst>
                      <c:ext uri="{02D57815-91ED-43cb-92C2-25804820EDAC}">
                        <c15:formulaRef>
                          <c15:sqref>グラフ用データ整理!$C$591:$C$592</c15:sqref>
                        </c15:formulaRef>
                      </c:ext>
                    </c:extLst>
                    <c:numCache>
                      <c:formatCode>General</c:formatCode>
                      <c:ptCount val="2"/>
                      <c:pt idx="0">
                        <c:v>0</c:v>
                      </c:pt>
                      <c:pt idx="1">
                        <c:v>0</c:v>
                      </c:pt>
                    </c:numCache>
                  </c:numRef>
                </c:val>
                <c:extLst>
                  <c:ext xmlns:c16="http://schemas.microsoft.com/office/drawing/2014/chart" uri="{C3380CC4-5D6E-409C-BE32-E72D297353CC}">
                    <c16:uniqueId val="{00000006-386F-440C-B485-999C30F13FA4}"/>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グラフ用データ整理!$D$4</c15:sqref>
                        </c15:formulaRef>
                      </c:ext>
                    </c:extLst>
                    <c:strCache>
                      <c:ptCount val="1"/>
                      <c:pt idx="0">
                        <c:v>BLAST</c:v>
                      </c:pt>
                    </c:strCache>
                  </c:strRef>
                </c:tx>
                <c:spPr>
                  <a:solidFill>
                    <a:srgbClr val="FF0000">
                      <a:alpha val="34000"/>
                    </a:srgbClr>
                  </a:solidFill>
                  <a:ln>
                    <a:solidFill>
                      <a:srgbClr val="FF0000"/>
                    </a:solidFill>
                  </a:ln>
                  <a:effectLst/>
                </c:spPr>
                <c:invertIfNegative val="0"/>
                <c:cat>
                  <c:strRef>
                    <c:extLst xmlns:c15="http://schemas.microsoft.com/office/drawing/2012/chart">
                      <c:ext xmlns:c15="http://schemas.microsoft.com/office/drawing/2012/chart" uri="{02D57815-91ED-43cb-92C2-25804820EDAC}">
                        <c15:formulaRef>
                          <c15:sqref>グラフ用データ整理!$B$591:$B$592</c15:sqref>
                        </c15:formulaRef>
                      </c:ext>
                    </c:extLst>
                    <c:strCache>
                      <c:ptCount val="2"/>
                      <c:pt idx="0">
                        <c:v>MZN</c:v>
                      </c:pt>
                      <c:pt idx="1">
                        <c:v>MZA</c:v>
                      </c:pt>
                    </c:strCache>
                  </c:strRef>
                </c:cat>
                <c:val>
                  <c:numRef>
                    <c:extLst xmlns:c15="http://schemas.microsoft.com/office/drawing/2012/chart">
                      <c:ext xmlns:c15="http://schemas.microsoft.com/office/drawing/2012/chart" uri="{02D57815-91ED-43cb-92C2-25804820EDAC}">
                        <c15:formulaRef>
                          <c15:sqref>グラフ用データ整理!$D$591:$D$592</c15:sqref>
                        </c15:formulaRef>
                      </c:ext>
                    </c:extLst>
                    <c:numCache>
                      <c:formatCode>General</c:formatCode>
                      <c:ptCount val="2"/>
                      <c:pt idx="0">
                        <c:v>0</c:v>
                      </c:pt>
                      <c:pt idx="1">
                        <c:v>0</c:v>
                      </c:pt>
                    </c:numCache>
                  </c:numRef>
                </c:val>
                <c:extLst xmlns:c15="http://schemas.microsoft.com/office/drawing/2012/chart">
                  <c:ext xmlns:c16="http://schemas.microsoft.com/office/drawing/2014/chart" uri="{C3380CC4-5D6E-409C-BE32-E72D297353CC}">
                    <c16:uniqueId val="{00000007-386F-440C-B485-999C30F13FA4}"/>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グラフ用データ整理!$E$4</c15:sqref>
                        </c15:formulaRef>
                      </c:ext>
                    </c:extLst>
                    <c:strCache>
                      <c:ptCount val="1"/>
                      <c:pt idx="0">
                        <c:v>DOE2</c:v>
                      </c:pt>
                    </c:strCache>
                  </c:strRef>
                </c:tx>
                <c:spPr>
                  <a:pattFill prst="ltUpDiag">
                    <a:fgClr>
                      <a:srgbClr val="FFC000"/>
                    </a:fgClr>
                    <a:bgClr>
                      <a:schemeClr val="bg1"/>
                    </a:bgClr>
                  </a:pattFill>
                  <a:ln>
                    <a:solidFill>
                      <a:srgbClr val="FFC000"/>
                    </a:solidFill>
                  </a:ln>
                  <a:effectLst/>
                </c:spPr>
                <c:invertIfNegative val="0"/>
                <c:cat>
                  <c:strRef>
                    <c:extLst xmlns:c15="http://schemas.microsoft.com/office/drawing/2012/chart">
                      <c:ext xmlns:c15="http://schemas.microsoft.com/office/drawing/2012/chart" uri="{02D57815-91ED-43cb-92C2-25804820EDAC}">
                        <c15:formulaRef>
                          <c15:sqref>グラフ用データ整理!$B$591:$B$592</c15:sqref>
                        </c15:formulaRef>
                      </c:ext>
                    </c:extLst>
                    <c:strCache>
                      <c:ptCount val="2"/>
                      <c:pt idx="0">
                        <c:v>MZN</c:v>
                      </c:pt>
                      <c:pt idx="1">
                        <c:v>MZA</c:v>
                      </c:pt>
                    </c:strCache>
                  </c:strRef>
                </c:cat>
                <c:val>
                  <c:numRef>
                    <c:extLst xmlns:c15="http://schemas.microsoft.com/office/drawing/2012/chart">
                      <c:ext xmlns:c15="http://schemas.microsoft.com/office/drawing/2012/chart" uri="{02D57815-91ED-43cb-92C2-25804820EDAC}">
                        <c15:formulaRef>
                          <c15:sqref>グラフ用データ整理!$E$591:$E$592</c15:sqref>
                        </c15:formulaRef>
                      </c:ext>
                    </c:extLst>
                    <c:numCache>
                      <c:formatCode>General</c:formatCode>
                      <c:ptCount val="2"/>
                      <c:pt idx="0">
                        <c:v>0</c:v>
                      </c:pt>
                      <c:pt idx="1">
                        <c:v>0</c:v>
                      </c:pt>
                    </c:numCache>
                  </c:numRef>
                </c:val>
                <c:extLst xmlns:c15="http://schemas.microsoft.com/office/drawing/2012/chart">
                  <c:ext xmlns:c16="http://schemas.microsoft.com/office/drawing/2014/chart" uri="{C3380CC4-5D6E-409C-BE32-E72D297353CC}">
                    <c16:uniqueId val="{00000008-386F-440C-B485-999C30F13FA4}"/>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グラフ用データ整理!$F$4</c15:sqref>
                        </c15:formulaRef>
                      </c:ext>
                    </c:extLst>
                    <c:strCache>
                      <c:ptCount val="1"/>
                      <c:pt idx="0">
                        <c:v>SRES/SUN</c:v>
                      </c:pt>
                    </c:strCache>
                  </c:strRef>
                </c:tx>
                <c:spPr>
                  <a:solidFill>
                    <a:srgbClr val="FFC000">
                      <a:alpha val="45000"/>
                    </a:srgbClr>
                  </a:solidFill>
                  <a:ln>
                    <a:solidFill>
                      <a:srgbClr val="FFC000"/>
                    </a:solidFill>
                  </a:ln>
                  <a:effectLst/>
                </c:spPr>
                <c:invertIfNegative val="0"/>
                <c:cat>
                  <c:strRef>
                    <c:extLst xmlns:c15="http://schemas.microsoft.com/office/drawing/2012/chart">
                      <c:ext xmlns:c15="http://schemas.microsoft.com/office/drawing/2012/chart" uri="{02D57815-91ED-43cb-92C2-25804820EDAC}">
                        <c15:formulaRef>
                          <c15:sqref>グラフ用データ整理!$B$591:$B$592</c15:sqref>
                        </c15:formulaRef>
                      </c:ext>
                    </c:extLst>
                    <c:strCache>
                      <c:ptCount val="2"/>
                      <c:pt idx="0">
                        <c:v>MZN</c:v>
                      </c:pt>
                      <c:pt idx="1">
                        <c:v>MZA</c:v>
                      </c:pt>
                    </c:strCache>
                  </c:strRef>
                </c:cat>
                <c:val>
                  <c:numRef>
                    <c:extLst xmlns:c15="http://schemas.microsoft.com/office/drawing/2012/chart">
                      <c:ext xmlns:c15="http://schemas.microsoft.com/office/drawing/2012/chart" uri="{02D57815-91ED-43cb-92C2-25804820EDAC}">
                        <c15:formulaRef>
                          <c15:sqref>グラフ用データ整理!$F$591:$F$592</c15:sqref>
                        </c15:formulaRef>
                      </c:ext>
                    </c:extLst>
                    <c:numCache>
                      <c:formatCode>General</c:formatCode>
                      <c:ptCount val="2"/>
                      <c:pt idx="0">
                        <c:v>0</c:v>
                      </c:pt>
                      <c:pt idx="1">
                        <c:v>0</c:v>
                      </c:pt>
                    </c:numCache>
                  </c:numRef>
                </c:val>
                <c:extLst xmlns:c15="http://schemas.microsoft.com/office/drawing/2012/chart">
                  <c:ext xmlns:c16="http://schemas.microsoft.com/office/drawing/2014/chart" uri="{C3380CC4-5D6E-409C-BE32-E72D297353CC}">
                    <c16:uniqueId val="{00000009-386F-440C-B485-999C30F13FA4}"/>
                  </c:ext>
                </c:extLst>
              </c15:ser>
            </c15:filteredBarSeries>
            <c15:filteredBarSeries>
              <c15:ser>
                <c:idx val="4"/>
                <c:order val="4"/>
                <c:tx>
                  <c:strRef>
                    <c:extLst xmlns:c15="http://schemas.microsoft.com/office/drawing/2012/chart">
                      <c:ext xmlns:c15="http://schemas.microsoft.com/office/drawing/2012/chart" uri="{02D57815-91ED-43cb-92C2-25804820EDAC}">
                        <c15:formulaRef>
                          <c15:sqref>グラフ用データ整理!$G$4</c15:sqref>
                        </c15:formulaRef>
                      </c:ext>
                    </c:extLst>
                    <c:strCache>
                      <c:ptCount val="1"/>
                      <c:pt idx="0">
                        <c:v>SERIRES</c:v>
                      </c:pt>
                    </c:strCache>
                  </c:strRef>
                </c:tx>
                <c:spPr>
                  <a:pattFill prst="ltUpDiag">
                    <a:fgClr>
                      <a:srgbClr val="00B050"/>
                    </a:fgClr>
                    <a:bgClr>
                      <a:schemeClr val="bg1"/>
                    </a:bgClr>
                  </a:pattFill>
                  <a:ln>
                    <a:solidFill>
                      <a:srgbClr val="00B050"/>
                    </a:solidFill>
                  </a:ln>
                  <a:effectLst/>
                </c:spPr>
                <c:invertIfNegative val="0"/>
                <c:cat>
                  <c:strRef>
                    <c:extLst xmlns:c15="http://schemas.microsoft.com/office/drawing/2012/chart">
                      <c:ext xmlns:c15="http://schemas.microsoft.com/office/drawing/2012/chart" uri="{02D57815-91ED-43cb-92C2-25804820EDAC}">
                        <c15:formulaRef>
                          <c15:sqref>グラフ用データ整理!$B$591:$B$592</c15:sqref>
                        </c15:formulaRef>
                      </c:ext>
                    </c:extLst>
                    <c:strCache>
                      <c:ptCount val="2"/>
                      <c:pt idx="0">
                        <c:v>MZN</c:v>
                      </c:pt>
                      <c:pt idx="1">
                        <c:v>MZA</c:v>
                      </c:pt>
                    </c:strCache>
                  </c:strRef>
                </c:cat>
                <c:val>
                  <c:numRef>
                    <c:extLst xmlns:c15="http://schemas.microsoft.com/office/drawing/2012/chart">
                      <c:ext xmlns:c15="http://schemas.microsoft.com/office/drawing/2012/chart" uri="{02D57815-91ED-43cb-92C2-25804820EDAC}">
                        <c15:formulaRef>
                          <c15:sqref>グラフ用データ整理!$G$591:$G$592</c15:sqref>
                        </c15:formulaRef>
                      </c:ext>
                    </c:extLst>
                    <c:numCache>
                      <c:formatCode>General</c:formatCode>
                      <c:ptCount val="2"/>
                      <c:pt idx="0">
                        <c:v>0</c:v>
                      </c:pt>
                      <c:pt idx="1">
                        <c:v>0</c:v>
                      </c:pt>
                    </c:numCache>
                  </c:numRef>
                </c:val>
                <c:extLst xmlns:c15="http://schemas.microsoft.com/office/drawing/2012/chart">
                  <c:ext xmlns:c16="http://schemas.microsoft.com/office/drawing/2014/chart" uri="{C3380CC4-5D6E-409C-BE32-E72D297353CC}">
                    <c16:uniqueId val="{0000000A-386F-440C-B485-999C30F13FA4}"/>
                  </c:ext>
                </c:extLst>
              </c15:ser>
            </c15:filteredBarSeries>
            <c15:filteredBarSeries>
              <c15:ser>
                <c:idx val="5"/>
                <c:order val="5"/>
                <c:tx>
                  <c:strRef>
                    <c:extLst xmlns:c15="http://schemas.microsoft.com/office/drawing/2012/chart">
                      <c:ext xmlns:c15="http://schemas.microsoft.com/office/drawing/2012/chart" uri="{02D57815-91ED-43cb-92C2-25804820EDAC}">
                        <c15:formulaRef>
                          <c15:sqref>グラフ用データ整理!$H$4</c15:sqref>
                        </c15:formulaRef>
                      </c:ext>
                    </c:extLst>
                    <c:strCache>
                      <c:ptCount val="1"/>
                      <c:pt idx="0">
                        <c:v>S3PAS</c:v>
                      </c:pt>
                    </c:strCache>
                  </c:strRef>
                </c:tx>
                <c:spPr>
                  <a:solidFill>
                    <a:srgbClr val="00B050">
                      <a:alpha val="50000"/>
                    </a:srgbClr>
                  </a:solidFill>
                  <a:ln>
                    <a:solidFill>
                      <a:srgbClr val="00B050"/>
                    </a:solidFill>
                  </a:ln>
                  <a:effectLst/>
                </c:spPr>
                <c:invertIfNegative val="0"/>
                <c:cat>
                  <c:strRef>
                    <c:extLst xmlns:c15="http://schemas.microsoft.com/office/drawing/2012/chart">
                      <c:ext xmlns:c15="http://schemas.microsoft.com/office/drawing/2012/chart" uri="{02D57815-91ED-43cb-92C2-25804820EDAC}">
                        <c15:formulaRef>
                          <c15:sqref>グラフ用データ整理!$B$591:$B$592</c15:sqref>
                        </c15:formulaRef>
                      </c:ext>
                    </c:extLst>
                    <c:strCache>
                      <c:ptCount val="2"/>
                      <c:pt idx="0">
                        <c:v>MZN</c:v>
                      </c:pt>
                      <c:pt idx="1">
                        <c:v>MZA</c:v>
                      </c:pt>
                    </c:strCache>
                  </c:strRef>
                </c:cat>
                <c:val>
                  <c:numRef>
                    <c:extLst xmlns:c15="http://schemas.microsoft.com/office/drawing/2012/chart">
                      <c:ext xmlns:c15="http://schemas.microsoft.com/office/drawing/2012/chart" uri="{02D57815-91ED-43cb-92C2-25804820EDAC}">
                        <c15:formulaRef>
                          <c15:sqref>グラフ用データ整理!$H$591:$H$592</c15:sqref>
                        </c15:formulaRef>
                      </c:ext>
                    </c:extLst>
                    <c:numCache>
                      <c:formatCode>General</c:formatCode>
                      <c:ptCount val="2"/>
                      <c:pt idx="0">
                        <c:v>0</c:v>
                      </c:pt>
                      <c:pt idx="1">
                        <c:v>0</c:v>
                      </c:pt>
                    </c:numCache>
                  </c:numRef>
                </c:val>
                <c:extLst xmlns:c15="http://schemas.microsoft.com/office/drawing/2012/chart">
                  <c:ext xmlns:c16="http://schemas.microsoft.com/office/drawing/2014/chart" uri="{C3380CC4-5D6E-409C-BE32-E72D297353CC}">
                    <c16:uniqueId val="{0000000B-386F-440C-B485-999C30F13FA4}"/>
                  </c:ext>
                </c:extLst>
              </c15:ser>
            </c15:filteredBarSeries>
            <c15:filteredBarSeries>
              <c15:ser>
                <c:idx val="6"/>
                <c:order val="6"/>
                <c:tx>
                  <c:strRef>
                    <c:extLst xmlns:c15="http://schemas.microsoft.com/office/drawing/2012/chart">
                      <c:ext xmlns:c15="http://schemas.microsoft.com/office/drawing/2012/chart" uri="{02D57815-91ED-43cb-92C2-25804820EDAC}">
                        <c15:formulaRef>
                          <c15:sqref>グラフ用データ整理!$I$4</c15:sqref>
                        </c15:formulaRef>
                      </c:ext>
                    </c:extLst>
                    <c:strCache>
                      <c:ptCount val="1"/>
                      <c:pt idx="0">
                        <c:v>TASE</c:v>
                      </c:pt>
                    </c:strCache>
                  </c:strRef>
                </c:tx>
                <c:spPr>
                  <a:pattFill prst="ltUpDiag">
                    <a:fgClr>
                      <a:srgbClr val="0070C0"/>
                    </a:fgClr>
                    <a:bgClr>
                      <a:schemeClr val="bg1"/>
                    </a:bgClr>
                  </a:pattFill>
                  <a:ln>
                    <a:solidFill>
                      <a:srgbClr val="0070C0"/>
                    </a:solidFill>
                  </a:ln>
                  <a:effectLst/>
                </c:spPr>
                <c:invertIfNegative val="0"/>
                <c:cat>
                  <c:strRef>
                    <c:extLst xmlns:c15="http://schemas.microsoft.com/office/drawing/2012/chart">
                      <c:ext xmlns:c15="http://schemas.microsoft.com/office/drawing/2012/chart" uri="{02D57815-91ED-43cb-92C2-25804820EDAC}">
                        <c15:formulaRef>
                          <c15:sqref>グラフ用データ整理!$B$591:$B$592</c15:sqref>
                        </c15:formulaRef>
                      </c:ext>
                    </c:extLst>
                    <c:strCache>
                      <c:ptCount val="2"/>
                      <c:pt idx="0">
                        <c:v>MZN</c:v>
                      </c:pt>
                      <c:pt idx="1">
                        <c:v>MZA</c:v>
                      </c:pt>
                    </c:strCache>
                  </c:strRef>
                </c:cat>
                <c:val>
                  <c:numRef>
                    <c:extLst xmlns:c15="http://schemas.microsoft.com/office/drawing/2012/chart">
                      <c:ext xmlns:c15="http://schemas.microsoft.com/office/drawing/2012/chart" uri="{02D57815-91ED-43cb-92C2-25804820EDAC}">
                        <c15:formulaRef>
                          <c15:sqref>グラフ用データ整理!$I$591:$I$592</c15:sqref>
                        </c15:formulaRef>
                      </c:ext>
                    </c:extLst>
                    <c:numCache>
                      <c:formatCode>General</c:formatCode>
                      <c:ptCount val="2"/>
                      <c:pt idx="0">
                        <c:v>0</c:v>
                      </c:pt>
                      <c:pt idx="1">
                        <c:v>0</c:v>
                      </c:pt>
                    </c:numCache>
                  </c:numRef>
                </c:val>
                <c:extLst xmlns:c15="http://schemas.microsoft.com/office/drawing/2012/chart">
                  <c:ext xmlns:c16="http://schemas.microsoft.com/office/drawing/2014/chart" uri="{C3380CC4-5D6E-409C-BE32-E72D297353CC}">
                    <c16:uniqueId val="{0000000C-386F-440C-B485-999C30F13FA4}"/>
                  </c:ext>
                </c:extLst>
              </c15:ser>
            </c15:filteredBarSeries>
            <c15:filteredBarSeries>
              <c15:ser>
                <c:idx val="12"/>
                <c:order val="12"/>
                <c:tx>
                  <c:strRef>
                    <c:extLst>
                      <c:ext xmlns:c15="http://schemas.microsoft.com/office/drawing/2012/chart" uri="{02D57815-91ED-43cb-92C2-25804820EDAC}">
                        <c15:formulaRef>
                          <c15:sqref>グラフ用データ整理!$O$4</c15:sqref>
                        </c15:formulaRef>
                      </c:ext>
                    </c:extLst>
                    <c:strCache>
                      <c:ptCount val="1"/>
                      <c:pt idx="0">
                        <c:v>Your Program</c:v>
                      </c:pt>
                    </c:strCache>
                  </c:strRef>
                </c:tx>
                <c:spPr>
                  <a:solidFill>
                    <a:srgbClr val="002060"/>
                  </a:solidFill>
                  <a:ln>
                    <a:noFill/>
                  </a:ln>
                  <a:effectLst/>
                </c:spPr>
                <c:invertIfNegative val="0"/>
                <c:cat>
                  <c:strRef>
                    <c:extLst>
                      <c:ext xmlns:c15="http://schemas.microsoft.com/office/drawing/2012/chart" uri="{02D57815-91ED-43cb-92C2-25804820EDAC}">
                        <c15:formulaRef>
                          <c15:sqref>グラフ用データ整理!$B$591:$B$592</c15:sqref>
                        </c15:formulaRef>
                      </c:ext>
                    </c:extLst>
                    <c:strCache>
                      <c:ptCount val="2"/>
                      <c:pt idx="0">
                        <c:v>MZN</c:v>
                      </c:pt>
                      <c:pt idx="1">
                        <c:v>MZA</c:v>
                      </c:pt>
                    </c:strCache>
                  </c:strRef>
                </c:cat>
                <c:val>
                  <c:numRef>
                    <c:extLst>
                      <c:ext xmlns:c15="http://schemas.microsoft.com/office/drawing/2012/chart" uri="{02D57815-91ED-43cb-92C2-25804820EDAC}">
                        <c15:formulaRef>
                          <c15:sqref>グラフ用データ整理!$O$591:$O$592</c15:sqref>
                        </c15:formulaRef>
                      </c:ext>
                    </c:extLst>
                    <c:numCache>
                      <c:formatCode>General</c:formatCode>
                      <c:ptCount val="2"/>
                      <c:pt idx="0">
                        <c:v>1.5415346370177918</c:v>
                      </c:pt>
                      <c:pt idx="1">
                        <c:v>3.1179532179126115</c:v>
                      </c:pt>
                    </c:numCache>
                  </c:numRef>
                </c:val>
                <c:extLst>
                  <c:ext xmlns:c16="http://schemas.microsoft.com/office/drawing/2014/chart" uri="{C3380CC4-5D6E-409C-BE32-E72D297353CC}">
                    <c16:uniqueId val="{00000005-386F-440C-B485-999C30F13FA4}"/>
                  </c:ext>
                </c:extLst>
              </c15:ser>
            </c15:filteredBarSeries>
          </c:ext>
        </c:extLst>
      </c:barChart>
      <c:catAx>
        <c:axId val="72886873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ltLang="en-US"/>
                  <a:t>自然室温最大値 </a:t>
                </a:r>
                <a:r>
                  <a:rPr lang="en-US" altLang="ja-JP"/>
                  <a:t>[℃]</a:t>
                </a:r>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62892566334159972"/>
          <c:y val="8.8053231711659602E-2"/>
          <c:w val="0.31318573280234702"/>
          <c:h val="0.81407553855941772"/>
        </c:manualLayout>
      </c:layout>
      <c:overlay val="0"/>
      <c:spPr>
        <a:noFill/>
        <a:ln>
          <a:solidFill>
            <a:schemeClr val="tx1"/>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10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3891811246917714E-2"/>
          <c:y val="3.8227628149435276E-2"/>
          <c:w val="0.6914412980992668"/>
          <c:h val="0.86985750152212726"/>
        </c:manualLayout>
      </c:layout>
      <c:barChart>
        <c:barDir val="col"/>
        <c:grouping val="clustered"/>
        <c:varyColors val="0"/>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strRef>
              <c:f>グラフ用データ整理!$B$239:$B$243</c:f>
              <c:strCache>
                <c:ptCount val="5"/>
                <c:pt idx="0">
                  <c:v>NORTH</c:v>
                </c:pt>
                <c:pt idx="1">
                  <c:v>EAST</c:v>
                </c:pt>
                <c:pt idx="2">
                  <c:v>WEST</c:v>
                </c:pt>
                <c:pt idx="3">
                  <c:v>SOUTH</c:v>
                </c:pt>
                <c:pt idx="4">
                  <c:v>HORZ.</c:v>
                </c:pt>
              </c:strCache>
            </c:strRef>
          </c:cat>
          <c:val>
            <c:numRef>
              <c:f>グラフ用データ整理!$J$239:$J$243</c:f>
              <c:numCache>
                <c:formatCode>General</c:formatCode>
                <c:ptCount val="5"/>
                <c:pt idx="0">
                  <c:v>0.3674</c:v>
                </c:pt>
                <c:pt idx="1">
                  <c:v>1.101</c:v>
                </c:pt>
                <c:pt idx="2">
                  <c:v>1.012</c:v>
                </c:pt>
                <c:pt idx="3">
                  <c:v>1.522</c:v>
                </c:pt>
                <c:pt idx="4">
                  <c:v>1.8320000000000001</c:v>
                </c:pt>
              </c:numCache>
            </c:numRef>
          </c:val>
          <c:extLst>
            <c:ext xmlns:c16="http://schemas.microsoft.com/office/drawing/2014/chart" uri="{C3380CC4-5D6E-409C-BE32-E72D297353CC}">
              <c16:uniqueId val="{00000000-8427-41AD-A762-E44D1E78CD31}"/>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strRef>
              <c:f>グラフ用データ整理!$B$239:$B$243</c:f>
              <c:strCache>
                <c:ptCount val="5"/>
                <c:pt idx="0">
                  <c:v>NORTH</c:v>
                </c:pt>
                <c:pt idx="1">
                  <c:v>EAST</c:v>
                </c:pt>
                <c:pt idx="2">
                  <c:v>WEST</c:v>
                </c:pt>
                <c:pt idx="3">
                  <c:v>SOUTH</c:v>
                </c:pt>
                <c:pt idx="4">
                  <c:v>HORZ.</c:v>
                </c:pt>
              </c:strCache>
            </c:strRef>
          </c:cat>
          <c:val>
            <c:numRef>
              <c:f>グラフ用データ整理!$K$239:$K$243</c:f>
              <c:numCache>
                <c:formatCode>General</c:formatCode>
                <c:ptCount val="5"/>
                <c:pt idx="0">
                  <c:v>0.43213421939075697</c:v>
                </c:pt>
                <c:pt idx="1">
                  <c:v>1.1792604523596699</c:v>
                </c:pt>
                <c:pt idx="2">
                  <c:v>1.0405181340796801</c:v>
                </c:pt>
                <c:pt idx="3">
                  <c:v>1.54497889667386</c:v>
                </c:pt>
                <c:pt idx="4">
                  <c:v>1.8400607421625199</c:v>
                </c:pt>
              </c:numCache>
            </c:numRef>
          </c:val>
          <c:extLst>
            <c:ext xmlns:c16="http://schemas.microsoft.com/office/drawing/2014/chart" uri="{C3380CC4-5D6E-409C-BE32-E72D297353CC}">
              <c16:uniqueId val="{00000001-8427-41AD-A762-E44D1E78CD31}"/>
            </c:ext>
          </c:extLst>
        </c:ser>
        <c:ser>
          <c:idx val="9"/>
          <c:order val="9"/>
          <c:tx>
            <c:strRef>
              <c:f>グラフ用データ整理!$L$4</c:f>
              <c:strCache>
                <c:ptCount val="1"/>
                <c:pt idx="0">
                  <c:v>NewHASP</c:v>
                </c:pt>
              </c:strCache>
            </c:strRef>
          </c:tx>
          <c:spPr>
            <a:solidFill>
              <a:srgbClr val="FF0000"/>
            </a:solidFill>
            <a:ln>
              <a:noFill/>
            </a:ln>
            <a:effectLst/>
          </c:spPr>
          <c:invertIfNegative val="0"/>
          <c:cat>
            <c:strRef>
              <c:f>グラフ用データ整理!$B$239:$B$243</c:f>
              <c:strCache>
                <c:ptCount val="5"/>
                <c:pt idx="0">
                  <c:v>NORTH</c:v>
                </c:pt>
                <c:pt idx="1">
                  <c:v>EAST</c:v>
                </c:pt>
                <c:pt idx="2">
                  <c:v>WEST</c:v>
                </c:pt>
                <c:pt idx="3">
                  <c:v>SOUTH</c:v>
                </c:pt>
                <c:pt idx="4">
                  <c:v>HORZ.</c:v>
                </c:pt>
              </c:strCache>
            </c:strRef>
          </c:cat>
          <c:val>
            <c:numRef>
              <c:f>グラフ用データ整理!$L$239:$L$243</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02-8427-41AD-A762-E44D1E78CD31}"/>
            </c:ext>
          </c:extLst>
        </c:ser>
        <c:ser>
          <c:idx val="10"/>
          <c:order val="10"/>
          <c:tx>
            <c:strRef>
              <c:f>グラフ用データ整理!$M$4</c:f>
              <c:strCache>
                <c:ptCount val="1"/>
                <c:pt idx="0">
                  <c:v>BEST</c:v>
                </c:pt>
              </c:strCache>
            </c:strRef>
          </c:tx>
          <c:spPr>
            <a:solidFill>
              <a:srgbClr val="FFC000"/>
            </a:solidFill>
            <a:ln>
              <a:noFill/>
            </a:ln>
            <a:effectLst/>
          </c:spPr>
          <c:invertIfNegative val="0"/>
          <c:cat>
            <c:strRef>
              <c:f>グラフ用データ整理!$B$239:$B$243</c:f>
              <c:strCache>
                <c:ptCount val="5"/>
                <c:pt idx="0">
                  <c:v>NORTH</c:v>
                </c:pt>
                <c:pt idx="1">
                  <c:v>EAST</c:v>
                </c:pt>
                <c:pt idx="2">
                  <c:v>WEST</c:v>
                </c:pt>
                <c:pt idx="3">
                  <c:v>SOUTH</c:v>
                </c:pt>
                <c:pt idx="4">
                  <c:v>HORZ.</c:v>
                </c:pt>
              </c:strCache>
            </c:strRef>
          </c:cat>
          <c:val>
            <c:numRef>
              <c:f>グラフ用データ整理!$M$239:$M$243</c:f>
              <c:numCache>
                <c:formatCode>General</c:formatCode>
                <c:ptCount val="5"/>
                <c:pt idx="0">
                  <c:v>0.43023500000000003</c:v>
                </c:pt>
                <c:pt idx="1">
                  <c:v>1.1735440000000001</c:v>
                </c:pt>
                <c:pt idx="2">
                  <c:v>1.0429390000000001</c:v>
                </c:pt>
                <c:pt idx="3">
                  <c:v>1.546351</c:v>
                </c:pt>
                <c:pt idx="4">
                  <c:v>1.849656</c:v>
                </c:pt>
              </c:numCache>
            </c:numRef>
          </c:val>
          <c:extLst>
            <c:ext xmlns:c16="http://schemas.microsoft.com/office/drawing/2014/chart" uri="{C3380CC4-5D6E-409C-BE32-E72D297353CC}">
              <c16:uniqueId val="{00000003-8427-41AD-A762-E44D1E78CD31}"/>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strRef>
              <c:f>グラフ用データ整理!$B$239:$B$243</c:f>
              <c:strCache>
                <c:ptCount val="5"/>
                <c:pt idx="0">
                  <c:v>NORTH</c:v>
                </c:pt>
                <c:pt idx="1">
                  <c:v>EAST</c:v>
                </c:pt>
                <c:pt idx="2">
                  <c:v>WEST</c:v>
                </c:pt>
                <c:pt idx="3">
                  <c:v>SOUTH</c:v>
                </c:pt>
                <c:pt idx="4">
                  <c:v>HORZ.</c:v>
                </c:pt>
              </c:strCache>
            </c:strRef>
          </c:cat>
          <c:val>
            <c:numRef>
              <c:f>グラフ用データ整理!$N$239:$N$243</c:f>
              <c:numCache>
                <c:formatCode>General</c:formatCode>
                <c:ptCount val="5"/>
                <c:pt idx="0">
                  <c:v>0.43214516345000098</c:v>
                </c:pt>
                <c:pt idx="1">
                  <c:v>1.0077401516</c:v>
                </c:pt>
                <c:pt idx="2">
                  <c:v>1.20052528858889</c:v>
                </c:pt>
                <c:pt idx="3">
                  <c:v>1.53762786854444</c:v>
                </c:pt>
                <c:pt idx="4">
                  <c:v>1.8318355879055601</c:v>
                </c:pt>
              </c:numCache>
            </c:numRef>
          </c:val>
          <c:extLst>
            <c:ext xmlns:c16="http://schemas.microsoft.com/office/drawing/2014/chart" uri="{C3380CC4-5D6E-409C-BE32-E72D297353CC}">
              <c16:uniqueId val="{00000004-8427-41AD-A762-E44D1E78CD31}"/>
            </c:ext>
          </c:extLst>
        </c:ser>
        <c:dLbls>
          <c:showLegendKey val="0"/>
          <c:showVal val="0"/>
          <c:showCatName val="0"/>
          <c:showSerName val="0"/>
          <c:showPercent val="0"/>
          <c:showBubbleSize val="0"/>
        </c:dLbls>
        <c:gapWidth val="219"/>
        <c:overlap val="-27"/>
        <c:axId val="728868736"/>
        <c:axId val="728869152"/>
        <c:extLst>
          <c:ext xmlns:c15="http://schemas.microsoft.com/office/drawing/2012/chart" uri="{02D57815-91ED-43cb-92C2-25804820EDAC}">
            <c15:filteredBarSeries>
              <c15:ser>
                <c:idx val="0"/>
                <c:order val="0"/>
                <c:tx>
                  <c:strRef>
                    <c:extLst>
                      <c:ext uri="{02D57815-91ED-43cb-92C2-25804820EDAC}">
                        <c15:formulaRef>
                          <c15:sqref>グラフ用データ整理!$C$4</c15:sqref>
                        </c15:formulaRef>
                      </c:ext>
                    </c:extLst>
                    <c:strCache>
                      <c:ptCount val="1"/>
                      <c:pt idx="0">
                        <c:v>ESP</c:v>
                      </c:pt>
                    </c:strCache>
                  </c:strRef>
                </c:tx>
                <c:spPr>
                  <a:pattFill prst="ltUpDiag">
                    <a:fgClr>
                      <a:srgbClr val="FF0000"/>
                    </a:fgClr>
                    <a:bgClr>
                      <a:schemeClr val="bg1"/>
                    </a:bgClr>
                  </a:pattFill>
                  <a:ln>
                    <a:solidFill>
                      <a:srgbClr val="FF0000"/>
                    </a:solidFill>
                  </a:ln>
                  <a:effectLst/>
                </c:spPr>
                <c:invertIfNegative val="0"/>
                <c:cat>
                  <c:strRef>
                    <c:extLst>
                      <c:ext uri="{02D57815-91ED-43cb-92C2-25804820EDAC}">
                        <c15:formulaRef>
                          <c15:sqref>グラフ用データ整理!$B$239:$B$243</c15:sqref>
                        </c15:formulaRef>
                      </c:ext>
                    </c:extLst>
                    <c:strCache>
                      <c:ptCount val="5"/>
                      <c:pt idx="0">
                        <c:v>NORTH</c:v>
                      </c:pt>
                      <c:pt idx="1">
                        <c:v>EAST</c:v>
                      </c:pt>
                      <c:pt idx="2">
                        <c:v>WEST</c:v>
                      </c:pt>
                      <c:pt idx="3">
                        <c:v>SOUTH</c:v>
                      </c:pt>
                      <c:pt idx="4">
                        <c:v>HORZ.</c:v>
                      </c:pt>
                    </c:strCache>
                  </c:strRef>
                </c:cat>
                <c:val>
                  <c:numRef>
                    <c:extLst>
                      <c:ext uri="{02D57815-91ED-43cb-92C2-25804820EDAC}">
                        <c15:formulaRef>
                          <c15:sqref>グラフ用データ整理!$C$239:$C$243</c15:sqref>
                        </c15:formulaRef>
                      </c:ext>
                    </c:extLst>
                    <c:numCache>
                      <c:formatCode>General</c:formatCode>
                      <c:ptCount val="5"/>
                      <c:pt idx="0">
                        <c:v>0.42699999999999999</c:v>
                      </c:pt>
                      <c:pt idx="1">
                        <c:v>0.95899999999999996</c:v>
                      </c:pt>
                      <c:pt idx="2">
                        <c:v>1.0860000000000001</c:v>
                      </c:pt>
                      <c:pt idx="3">
                        <c:v>1.456</c:v>
                      </c:pt>
                      <c:pt idx="4">
                        <c:v>1.7969999999999999</c:v>
                      </c:pt>
                    </c:numCache>
                  </c:numRef>
                </c:val>
                <c:extLst>
                  <c:ext xmlns:c16="http://schemas.microsoft.com/office/drawing/2014/chart" uri="{C3380CC4-5D6E-409C-BE32-E72D297353CC}">
                    <c16:uniqueId val="{00000006-8427-41AD-A762-E44D1E78CD31}"/>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グラフ用データ整理!$D$4</c15:sqref>
                        </c15:formulaRef>
                      </c:ext>
                    </c:extLst>
                    <c:strCache>
                      <c:ptCount val="1"/>
                      <c:pt idx="0">
                        <c:v>BLAST</c:v>
                      </c:pt>
                    </c:strCache>
                  </c:strRef>
                </c:tx>
                <c:spPr>
                  <a:solidFill>
                    <a:srgbClr val="FF0000">
                      <a:alpha val="34000"/>
                    </a:srgbClr>
                  </a:solidFill>
                  <a:ln>
                    <a:solidFill>
                      <a:srgbClr val="FF0000"/>
                    </a:solidFill>
                  </a:ln>
                  <a:effectLst/>
                </c:spPr>
                <c:invertIfNegative val="0"/>
                <c:cat>
                  <c:strRef>
                    <c:extLst xmlns:c15="http://schemas.microsoft.com/office/drawing/2012/chart">
                      <c:ext xmlns:c15="http://schemas.microsoft.com/office/drawing/2012/chart" uri="{02D57815-91ED-43cb-92C2-25804820EDAC}">
                        <c15:formulaRef>
                          <c15:sqref>グラフ用データ整理!$B$239:$B$243</c15:sqref>
                        </c15:formulaRef>
                      </c:ext>
                    </c:extLst>
                    <c:strCache>
                      <c:ptCount val="5"/>
                      <c:pt idx="0">
                        <c:v>NORTH</c:v>
                      </c:pt>
                      <c:pt idx="1">
                        <c:v>EAST</c:v>
                      </c:pt>
                      <c:pt idx="2">
                        <c:v>WEST</c:v>
                      </c:pt>
                      <c:pt idx="3">
                        <c:v>SOUTH</c:v>
                      </c:pt>
                      <c:pt idx="4">
                        <c:v>HORZ.</c:v>
                      </c:pt>
                    </c:strCache>
                  </c:strRef>
                </c:cat>
                <c:val>
                  <c:numRef>
                    <c:extLst xmlns:c15="http://schemas.microsoft.com/office/drawing/2012/chart">
                      <c:ext xmlns:c15="http://schemas.microsoft.com/office/drawing/2012/chart" uri="{02D57815-91ED-43cb-92C2-25804820EDAC}">
                        <c15:formulaRef>
                          <c15:sqref>グラフ用データ整理!$D$239:$D$243</c15:sqref>
                        </c15:formulaRef>
                      </c:ext>
                    </c:extLst>
                    <c:numCache>
                      <c:formatCode>General</c:formatCode>
                      <c:ptCount val="5"/>
                      <c:pt idx="0">
                        <c:v>0</c:v>
                      </c:pt>
                      <c:pt idx="1">
                        <c:v>0</c:v>
                      </c:pt>
                      <c:pt idx="2">
                        <c:v>0</c:v>
                      </c:pt>
                      <c:pt idx="3">
                        <c:v>0</c:v>
                      </c:pt>
                      <c:pt idx="4">
                        <c:v>0</c:v>
                      </c:pt>
                    </c:numCache>
                  </c:numRef>
                </c:val>
                <c:extLst xmlns:c15="http://schemas.microsoft.com/office/drawing/2012/chart">
                  <c:ext xmlns:c16="http://schemas.microsoft.com/office/drawing/2014/chart" uri="{C3380CC4-5D6E-409C-BE32-E72D297353CC}">
                    <c16:uniqueId val="{00000007-8427-41AD-A762-E44D1E78CD31}"/>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グラフ用データ整理!$E$4</c15:sqref>
                        </c15:formulaRef>
                      </c:ext>
                    </c:extLst>
                    <c:strCache>
                      <c:ptCount val="1"/>
                      <c:pt idx="0">
                        <c:v>DOE2</c:v>
                      </c:pt>
                    </c:strCache>
                  </c:strRef>
                </c:tx>
                <c:spPr>
                  <a:pattFill prst="ltUpDiag">
                    <a:fgClr>
                      <a:srgbClr val="FFC000"/>
                    </a:fgClr>
                    <a:bgClr>
                      <a:schemeClr val="bg1"/>
                    </a:bgClr>
                  </a:pattFill>
                  <a:ln>
                    <a:solidFill>
                      <a:srgbClr val="FFC000"/>
                    </a:solidFill>
                  </a:ln>
                  <a:effectLst/>
                </c:spPr>
                <c:invertIfNegative val="0"/>
                <c:cat>
                  <c:strRef>
                    <c:extLst xmlns:c15="http://schemas.microsoft.com/office/drawing/2012/chart">
                      <c:ext xmlns:c15="http://schemas.microsoft.com/office/drawing/2012/chart" uri="{02D57815-91ED-43cb-92C2-25804820EDAC}">
                        <c15:formulaRef>
                          <c15:sqref>グラフ用データ整理!$B$239:$B$243</c15:sqref>
                        </c15:formulaRef>
                      </c:ext>
                    </c:extLst>
                    <c:strCache>
                      <c:ptCount val="5"/>
                      <c:pt idx="0">
                        <c:v>NORTH</c:v>
                      </c:pt>
                      <c:pt idx="1">
                        <c:v>EAST</c:v>
                      </c:pt>
                      <c:pt idx="2">
                        <c:v>WEST</c:v>
                      </c:pt>
                      <c:pt idx="3">
                        <c:v>SOUTH</c:v>
                      </c:pt>
                      <c:pt idx="4">
                        <c:v>HORZ.</c:v>
                      </c:pt>
                    </c:strCache>
                  </c:strRef>
                </c:cat>
                <c:val>
                  <c:numRef>
                    <c:extLst xmlns:c15="http://schemas.microsoft.com/office/drawing/2012/chart">
                      <c:ext xmlns:c15="http://schemas.microsoft.com/office/drawing/2012/chart" uri="{02D57815-91ED-43cb-92C2-25804820EDAC}">
                        <c15:formulaRef>
                          <c15:sqref>グラフ用データ整理!$E$239:$E$243</c15:sqref>
                        </c15:formulaRef>
                      </c:ext>
                    </c:extLst>
                    <c:numCache>
                      <c:formatCode>General</c:formatCode>
                      <c:ptCount val="5"/>
                      <c:pt idx="0">
                        <c:v>0.434</c:v>
                      </c:pt>
                      <c:pt idx="1">
                        <c:v>1.155</c:v>
                      </c:pt>
                      <c:pt idx="2">
                        <c:v>1.079</c:v>
                      </c:pt>
                      <c:pt idx="3">
                        <c:v>1.5660000000000001</c:v>
                      </c:pt>
                      <c:pt idx="4">
                        <c:v>1.831</c:v>
                      </c:pt>
                    </c:numCache>
                  </c:numRef>
                </c:val>
                <c:extLst xmlns:c15="http://schemas.microsoft.com/office/drawing/2012/chart">
                  <c:ext xmlns:c16="http://schemas.microsoft.com/office/drawing/2014/chart" uri="{C3380CC4-5D6E-409C-BE32-E72D297353CC}">
                    <c16:uniqueId val="{00000008-8427-41AD-A762-E44D1E78CD31}"/>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グラフ用データ整理!$F$4</c15:sqref>
                        </c15:formulaRef>
                      </c:ext>
                    </c:extLst>
                    <c:strCache>
                      <c:ptCount val="1"/>
                      <c:pt idx="0">
                        <c:v>SRES/SUN</c:v>
                      </c:pt>
                    </c:strCache>
                  </c:strRef>
                </c:tx>
                <c:spPr>
                  <a:solidFill>
                    <a:srgbClr val="FFC000">
                      <a:alpha val="45000"/>
                    </a:srgbClr>
                  </a:solidFill>
                  <a:ln>
                    <a:solidFill>
                      <a:srgbClr val="FFC000"/>
                    </a:solidFill>
                  </a:ln>
                  <a:effectLst/>
                </c:spPr>
                <c:invertIfNegative val="0"/>
                <c:cat>
                  <c:strRef>
                    <c:extLst xmlns:c15="http://schemas.microsoft.com/office/drawing/2012/chart">
                      <c:ext xmlns:c15="http://schemas.microsoft.com/office/drawing/2012/chart" uri="{02D57815-91ED-43cb-92C2-25804820EDAC}">
                        <c15:formulaRef>
                          <c15:sqref>グラフ用データ整理!$B$239:$B$243</c15:sqref>
                        </c15:formulaRef>
                      </c:ext>
                    </c:extLst>
                    <c:strCache>
                      <c:ptCount val="5"/>
                      <c:pt idx="0">
                        <c:v>NORTH</c:v>
                      </c:pt>
                      <c:pt idx="1">
                        <c:v>EAST</c:v>
                      </c:pt>
                      <c:pt idx="2">
                        <c:v>WEST</c:v>
                      </c:pt>
                      <c:pt idx="3">
                        <c:v>SOUTH</c:v>
                      </c:pt>
                      <c:pt idx="4">
                        <c:v>HORZ.</c:v>
                      </c:pt>
                    </c:strCache>
                  </c:strRef>
                </c:cat>
                <c:val>
                  <c:numRef>
                    <c:extLst xmlns:c15="http://schemas.microsoft.com/office/drawing/2012/chart">
                      <c:ext xmlns:c15="http://schemas.microsoft.com/office/drawing/2012/chart" uri="{02D57815-91ED-43cb-92C2-25804820EDAC}">
                        <c15:formulaRef>
                          <c15:sqref>グラフ用データ整理!$F$239:$F$243</c15:sqref>
                        </c15:formulaRef>
                      </c:ext>
                    </c:extLst>
                    <c:numCache>
                      <c:formatCode>General</c:formatCode>
                      <c:ptCount val="5"/>
                      <c:pt idx="0">
                        <c:v>0.45600000000000002</c:v>
                      </c:pt>
                      <c:pt idx="1">
                        <c:v>1.083</c:v>
                      </c:pt>
                      <c:pt idx="2">
                        <c:v>1.0029999999999999</c:v>
                      </c:pt>
                      <c:pt idx="3">
                        <c:v>1.476</c:v>
                      </c:pt>
                      <c:pt idx="4">
                        <c:v>1.8320000000000001</c:v>
                      </c:pt>
                    </c:numCache>
                  </c:numRef>
                </c:val>
                <c:extLst xmlns:c15="http://schemas.microsoft.com/office/drawing/2012/chart">
                  <c:ext xmlns:c16="http://schemas.microsoft.com/office/drawing/2014/chart" uri="{C3380CC4-5D6E-409C-BE32-E72D297353CC}">
                    <c16:uniqueId val="{00000009-8427-41AD-A762-E44D1E78CD31}"/>
                  </c:ext>
                </c:extLst>
              </c15:ser>
            </c15:filteredBarSeries>
            <c15:filteredBarSeries>
              <c15:ser>
                <c:idx val="4"/>
                <c:order val="4"/>
                <c:tx>
                  <c:strRef>
                    <c:extLst xmlns:c15="http://schemas.microsoft.com/office/drawing/2012/chart">
                      <c:ext xmlns:c15="http://schemas.microsoft.com/office/drawing/2012/chart" uri="{02D57815-91ED-43cb-92C2-25804820EDAC}">
                        <c15:formulaRef>
                          <c15:sqref>グラフ用データ整理!$G$4</c15:sqref>
                        </c15:formulaRef>
                      </c:ext>
                    </c:extLst>
                    <c:strCache>
                      <c:ptCount val="1"/>
                      <c:pt idx="0">
                        <c:v>SERIRES</c:v>
                      </c:pt>
                    </c:strCache>
                  </c:strRef>
                </c:tx>
                <c:spPr>
                  <a:pattFill prst="ltUpDiag">
                    <a:fgClr>
                      <a:srgbClr val="00B050"/>
                    </a:fgClr>
                    <a:bgClr>
                      <a:schemeClr val="bg1"/>
                    </a:bgClr>
                  </a:pattFill>
                  <a:ln>
                    <a:solidFill>
                      <a:srgbClr val="00B050"/>
                    </a:solidFill>
                  </a:ln>
                  <a:effectLst/>
                </c:spPr>
                <c:invertIfNegative val="0"/>
                <c:cat>
                  <c:strRef>
                    <c:extLst xmlns:c15="http://schemas.microsoft.com/office/drawing/2012/chart">
                      <c:ext xmlns:c15="http://schemas.microsoft.com/office/drawing/2012/chart" uri="{02D57815-91ED-43cb-92C2-25804820EDAC}">
                        <c15:formulaRef>
                          <c15:sqref>グラフ用データ整理!$B$239:$B$243</c15:sqref>
                        </c15:formulaRef>
                      </c:ext>
                    </c:extLst>
                    <c:strCache>
                      <c:ptCount val="5"/>
                      <c:pt idx="0">
                        <c:v>NORTH</c:v>
                      </c:pt>
                      <c:pt idx="1">
                        <c:v>EAST</c:v>
                      </c:pt>
                      <c:pt idx="2">
                        <c:v>WEST</c:v>
                      </c:pt>
                      <c:pt idx="3">
                        <c:v>SOUTH</c:v>
                      </c:pt>
                      <c:pt idx="4">
                        <c:v>HORZ.</c:v>
                      </c:pt>
                    </c:strCache>
                  </c:strRef>
                </c:cat>
                <c:val>
                  <c:numRef>
                    <c:extLst xmlns:c15="http://schemas.microsoft.com/office/drawing/2012/chart">
                      <c:ext xmlns:c15="http://schemas.microsoft.com/office/drawing/2012/chart" uri="{02D57815-91ED-43cb-92C2-25804820EDAC}">
                        <c15:formulaRef>
                          <c15:sqref>グラフ用データ整理!$G$239:$G$243</c15:sqref>
                        </c15:formulaRef>
                      </c:ext>
                    </c:extLst>
                    <c:numCache>
                      <c:formatCode>General</c:formatCode>
                      <c:ptCount val="5"/>
                      <c:pt idx="0">
                        <c:v>0.4073</c:v>
                      </c:pt>
                      <c:pt idx="1">
                        <c:v>1.2173</c:v>
                      </c:pt>
                      <c:pt idx="2">
                        <c:v>0.85650000000000004</c:v>
                      </c:pt>
                      <c:pt idx="3">
                        <c:v>1.4677</c:v>
                      </c:pt>
                      <c:pt idx="4">
                        <c:v>1.8317999999999999</c:v>
                      </c:pt>
                    </c:numCache>
                  </c:numRef>
                </c:val>
                <c:extLst xmlns:c15="http://schemas.microsoft.com/office/drawing/2012/chart">
                  <c:ext xmlns:c16="http://schemas.microsoft.com/office/drawing/2014/chart" uri="{C3380CC4-5D6E-409C-BE32-E72D297353CC}">
                    <c16:uniqueId val="{0000000A-8427-41AD-A762-E44D1E78CD31}"/>
                  </c:ext>
                </c:extLst>
              </c15:ser>
            </c15:filteredBarSeries>
            <c15:filteredBarSeries>
              <c15:ser>
                <c:idx val="5"/>
                <c:order val="5"/>
                <c:tx>
                  <c:strRef>
                    <c:extLst xmlns:c15="http://schemas.microsoft.com/office/drawing/2012/chart">
                      <c:ext xmlns:c15="http://schemas.microsoft.com/office/drawing/2012/chart" uri="{02D57815-91ED-43cb-92C2-25804820EDAC}">
                        <c15:formulaRef>
                          <c15:sqref>グラフ用データ整理!$H$4</c15:sqref>
                        </c15:formulaRef>
                      </c:ext>
                    </c:extLst>
                    <c:strCache>
                      <c:ptCount val="1"/>
                      <c:pt idx="0">
                        <c:v>S3PAS</c:v>
                      </c:pt>
                    </c:strCache>
                  </c:strRef>
                </c:tx>
                <c:spPr>
                  <a:solidFill>
                    <a:srgbClr val="00B050">
                      <a:alpha val="50000"/>
                    </a:srgbClr>
                  </a:solidFill>
                  <a:ln>
                    <a:solidFill>
                      <a:srgbClr val="00B050"/>
                    </a:solidFill>
                  </a:ln>
                  <a:effectLst/>
                </c:spPr>
                <c:invertIfNegative val="0"/>
                <c:cat>
                  <c:strRef>
                    <c:extLst xmlns:c15="http://schemas.microsoft.com/office/drawing/2012/chart">
                      <c:ext xmlns:c15="http://schemas.microsoft.com/office/drawing/2012/chart" uri="{02D57815-91ED-43cb-92C2-25804820EDAC}">
                        <c15:formulaRef>
                          <c15:sqref>グラフ用データ整理!$B$239:$B$243</c15:sqref>
                        </c15:formulaRef>
                      </c:ext>
                    </c:extLst>
                    <c:strCache>
                      <c:ptCount val="5"/>
                      <c:pt idx="0">
                        <c:v>NORTH</c:v>
                      </c:pt>
                      <c:pt idx="1">
                        <c:v>EAST</c:v>
                      </c:pt>
                      <c:pt idx="2">
                        <c:v>WEST</c:v>
                      </c:pt>
                      <c:pt idx="3">
                        <c:v>SOUTH</c:v>
                      </c:pt>
                      <c:pt idx="4">
                        <c:v>HORZ.</c:v>
                      </c:pt>
                    </c:strCache>
                  </c:strRef>
                </c:cat>
                <c:val>
                  <c:numRef>
                    <c:extLst xmlns:c15="http://schemas.microsoft.com/office/drawing/2012/chart">
                      <c:ext xmlns:c15="http://schemas.microsoft.com/office/drawing/2012/chart" uri="{02D57815-91ED-43cb-92C2-25804820EDAC}">
                        <c15:formulaRef>
                          <c15:sqref>グラフ用データ整理!$H$239:$H$243</c15:sqref>
                        </c15:formulaRef>
                      </c:ext>
                    </c:extLst>
                    <c:numCache>
                      <c:formatCode>General</c:formatCode>
                      <c:ptCount val="5"/>
                      <c:pt idx="0">
                        <c:v>0.45700000000000002</c:v>
                      </c:pt>
                      <c:pt idx="1">
                        <c:v>1.0820000000000001</c:v>
                      </c:pt>
                      <c:pt idx="2">
                        <c:v>1.002</c:v>
                      </c:pt>
                      <c:pt idx="3">
                        <c:v>1.474</c:v>
                      </c:pt>
                      <c:pt idx="4">
                        <c:v>1.8320000000000001</c:v>
                      </c:pt>
                    </c:numCache>
                  </c:numRef>
                </c:val>
                <c:extLst xmlns:c15="http://schemas.microsoft.com/office/drawing/2012/chart">
                  <c:ext xmlns:c16="http://schemas.microsoft.com/office/drawing/2014/chart" uri="{C3380CC4-5D6E-409C-BE32-E72D297353CC}">
                    <c16:uniqueId val="{0000000B-8427-41AD-A762-E44D1E78CD31}"/>
                  </c:ext>
                </c:extLst>
              </c15:ser>
            </c15:filteredBarSeries>
            <c15:filteredBarSeries>
              <c15:ser>
                <c:idx val="6"/>
                <c:order val="6"/>
                <c:tx>
                  <c:strRef>
                    <c:extLst xmlns:c15="http://schemas.microsoft.com/office/drawing/2012/chart">
                      <c:ext xmlns:c15="http://schemas.microsoft.com/office/drawing/2012/chart" uri="{02D57815-91ED-43cb-92C2-25804820EDAC}">
                        <c15:formulaRef>
                          <c15:sqref>グラフ用データ整理!$I$4</c15:sqref>
                        </c15:formulaRef>
                      </c:ext>
                    </c:extLst>
                    <c:strCache>
                      <c:ptCount val="1"/>
                      <c:pt idx="0">
                        <c:v>TASE</c:v>
                      </c:pt>
                    </c:strCache>
                  </c:strRef>
                </c:tx>
                <c:spPr>
                  <a:pattFill prst="ltUpDiag">
                    <a:fgClr>
                      <a:srgbClr val="0070C0"/>
                    </a:fgClr>
                    <a:bgClr>
                      <a:schemeClr val="bg1"/>
                    </a:bgClr>
                  </a:pattFill>
                  <a:ln>
                    <a:solidFill>
                      <a:srgbClr val="0070C0"/>
                    </a:solidFill>
                  </a:ln>
                  <a:effectLst/>
                </c:spPr>
                <c:invertIfNegative val="0"/>
                <c:cat>
                  <c:strRef>
                    <c:extLst xmlns:c15="http://schemas.microsoft.com/office/drawing/2012/chart">
                      <c:ext xmlns:c15="http://schemas.microsoft.com/office/drawing/2012/chart" uri="{02D57815-91ED-43cb-92C2-25804820EDAC}">
                        <c15:formulaRef>
                          <c15:sqref>グラフ用データ整理!$B$239:$B$243</c15:sqref>
                        </c15:formulaRef>
                      </c:ext>
                    </c:extLst>
                    <c:strCache>
                      <c:ptCount val="5"/>
                      <c:pt idx="0">
                        <c:v>NORTH</c:v>
                      </c:pt>
                      <c:pt idx="1">
                        <c:v>EAST</c:v>
                      </c:pt>
                      <c:pt idx="2">
                        <c:v>WEST</c:v>
                      </c:pt>
                      <c:pt idx="3">
                        <c:v>SOUTH</c:v>
                      </c:pt>
                      <c:pt idx="4">
                        <c:v>HORZ.</c:v>
                      </c:pt>
                    </c:strCache>
                  </c:strRef>
                </c:cat>
                <c:val>
                  <c:numRef>
                    <c:extLst xmlns:c15="http://schemas.microsoft.com/office/drawing/2012/chart">
                      <c:ext xmlns:c15="http://schemas.microsoft.com/office/drawing/2012/chart" uri="{02D57815-91ED-43cb-92C2-25804820EDAC}">
                        <c15:formulaRef>
                          <c15:sqref>グラフ用データ整理!$I$239:$I$243</c15:sqref>
                        </c15:formulaRef>
                      </c:ext>
                    </c:extLst>
                    <c:numCache>
                      <c:formatCode>General</c:formatCode>
                      <c:ptCount val="5"/>
                      <c:pt idx="0">
                        <c:v>0.45300000000000001</c:v>
                      </c:pt>
                      <c:pt idx="1">
                        <c:v>0.96199999999999997</c:v>
                      </c:pt>
                      <c:pt idx="2">
                        <c:v>1.0900000000000001</c:v>
                      </c:pt>
                      <c:pt idx="3">
                        <c:v>1.468</c:v>
                      </c:pt>
                      <c:pt idx="4">
                        <c:v>1.8320000000000001</c:v>
                      </c:pt>
                    </c:numCache>
                  </c:numRef>
                </c:val>
                <c:extLst xmlns:c15="http://schemas.microsoft.com/office/drawing/2012/chart">
                  <c:ext xmlns:c16="http://schemas.microsoft.com/office/drawing/2014/chart" uri="{C3380CC4-5D6E-409C-BE32-E72D297353CC}">
                    <c16:uniqueId val="{0000000C-8427-41AD-A762-E44D1E78CD31}"/>
                  </c:ext>
                </c:extLst>
              </c15:ser>
            </c15:filteredBarSeries>
            <c15:filteredBarSeries>
              <c15:ser>
                <c:idx val="12"/>
                <c:order val="12"/>
                <c:tx>
                  <c:strRef>
                    <c:extLst>
                      <c:ext xmlns:c15="http://schemas.microsoft.com/office/drawing/2012/chart" uri="{02D57815-91ED-43cb-92C2-25804820EDAC}">
                        <c15:formulaRef>
                          <c15:sqref>グラフ用データ整理!$O$4</c15:sqref>
                        </c15:formulaRef>
                      </c:ext>
                    </c:extLst>
                    <c:strCache>
                      <c:ptCount val="1"/>
                      <c:pt idx="0">
                        <c:v>Your Program</c:v>
                      </c:pt>
                    </c:strCache>
                  </c:strRef>
                </c:tx>
                <c:spPr>
                  <a:solidFill>
                    <a:srgbClr val="002060"/>
                  </a:solidFill>
                  <a:ln>
                    <a:noFill/>
                  </a:ln>
                  <a:effectLst/>
                </c:spPr>
                <c:invertIfNegative val="0"/>
                <c:cat>
                  <c:strRef>
                    <c:extLst>
                      <c:ext xmlns:c15="http://schemas.microsoft.com/office/drawing/2012/chart" uri="{02D57815-91ED-43cb-92C2-25804820EDAC}">
                        <c15:formulaRef>
                          <c15:sqref>グラフ用データ整理!$B$239:$B$243</c15:sqref>
                        </c15:formulaRef>
                      </c:ext>
                    </c:extLst>
                    <c:strCache>
                      <c:ptCount val="5"/>
                      <c:pt idx="0">
                        <c:v>NORTH</c:v>
                      </c:pt>
                      <c:pt idx="1">
                        <c:v>EAST</c:v>
                      </c:pt>
                      <c:pt idx="2">
                        <c:v>WEST</c:v>
                      </c:pt>
                      <c:pt idx="3">
                        <c:v>SOUTH</c:v>
                      </c:pt>
                      <c:pt idx="4">
                        <c:v>HORZ.</c:v>
                      </c:pt>
                    </c:strCache>
                  </c:strRef>
                </c:cat>
                <c:val>
                  <c:numRef>
                    <c:extLst>
                      <c:ext xmlns:c15="http://schemas.microsoft.com/office/drawing/2012/chart" uri="{02D57815-91ED-43cb-92C2-25804820EDAC}">
                        <c15:formulaRef>
                          <c15:sqref>グラフ用データ整理!$O$239:$O$243</c15:sqref>
                        </c15:formulaRef>
                      </c:ext>
                    </c:extLst>
                    <c:numCache>
                      <c:formatCode>General</c:formatCode>
                      <c:ptCount val="5"/>
                      <c:pt idx="0">
                        <c:v>0.43213421939075697</c:v>
                      </c:pt>
                      <c:pt idx="1">
                        <c:v>1.1792604523596699</c:v>
                      </c:pt>
                      <c:pt idx="2">
                        <c:v>1.0405181340796801</c:v>
                      </c:pt>
                      <c:pt idx="3">
                        <c:v>1.54497889667386</c:v>
                      </c:pt>
                      <c:pt idx="4">
                        <c:v>1.8400607421625199</c:v>
                      </c:pt>
                    </c:numCache>
                  </c:numRef>
                </c:val>
                <c:extLst>
                  <c:ext xmlns:c16="http://schemas.microsoft.com/office/drawing/2014/chart" uri="{C3380CC4-5D6E-409C-BE32-E72D297353CC}">
                    <c16:uniqueId val="{00000005-8427-41AD-A762-E44D1E78CD31}"/>
                  </c:ext>
                </c:extLst>
              </c15:ser>
            </c15:filteredBarSeries>
          </c:ext>
        </c:extLst>
      </c:barChart>
      <c:catAx>
        <c:axId val="72886873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ltLang="ja-JP" sz="1200" b="0" i="0" baseline="0">
                    <a:effectLst/>
                  </a:rPr>
                  <a:t>年間積算日射量 [MWh/m</a:t>
                </a:r>
                <a:r>
                  <a:rPr lang="ja-JP" altLang="ja-JP" sz="1200" b="0" i="0" baseline="30000">
                    <a:effectLst/>
                  </a:rPr>
                  <a:t>2</a:t>
                </a:r>
                <a:r>
                  <a:rPr lang="ja-JP" altLang="ja-JP" sz="1200" b="0" i="0" baseline="0">
                    <a:effectLst/>
                  </a:rPr>
                  <a:t>]</a:t>
                </a:r>
                <a:endParaRPr lang="ja-JP" altLang="ja-JP" sz="1200">
                  <a:effectLst/>
                </a:endParaRPr>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79227261339669719"/>
          <c:y val="7.1241601134401172E-2"/>
          <c:w val="0.19871594659391439"/>
          <c:h val="0.81407553855941772"/>
        </c:manualLayout>
      </c:layout>
      <c:overlay val="0"/>
      <c:spPr>
        <a:noFill/>
        <a:ln>
          <a:solidFill>
            <a:schemeClr val="tx1"/>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10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1198784853331943"/>
          <c:y val="3.8227628149435276E-2"/>
          <c:w val="0.61388661698005442"/>
          <c:h val="0.81621598077143909"/>
        </c:manualLayout>
      </c:layout>
      <c:barChart>
        <c:barDir val="col"/>
        <c:grouping val="clustered"/>
        <c:varyColors val="0"/>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multiLvlStrRef>
              <c:f>グラフ用データ整理!$A$247:$B$250</c:f>
              <c:multiLvlStrCache>
                <c:ptCount val="4"/>
                <c:lvl>
                  <c:pt idx="0">
                    <c:v>WEST</c:v>
                  </c:pt>
                  <c:pt idx="1">
                    <c:v>SOUTH</c:v>
                  </c:pt>
                  <c:pt idx="2">
                    <c:v>WEST</c:v>
                  </c:pt>
                  <c:pt idx="3">
                    <c:v>SOUTH</c:v>
                  </c:pt>
                </c:lvl>
                <c:lvl>
                  <c:pt idx="0">
                    <c:v>Unshaded</c:v>
                  </c:pt>
                  <c:pt idx="2">
                    <c:v>Shaded</c:v>
                  </c:pt>
                </c:lvl>
              </c:multiLvlStrCache>
            </c:multiLvlStrRef>
          </c:cat>
          <c:val>
            <c:numRef>
              <c:f>グラフ用データ整理!$J$247:$J$250</c:f>
              <c:numCache>
                <c:formatCode>General</c:formatCode>
                <c:ptCount val="4"/>
                <c:pt idx="0">
                  <c:v>661.67</c:v>
                </c:pt>
                <c:pt idx="1">
                  <c:v>984.17</c:v>
                </c:pt>
                <c:pt idx="2">
                  <c:v>437.5</c:v>
                </c:pt>
                <c:pt idx="3">
                  <c:v>782</c:v>
                </c:pt>
              </c:numCache>
            </c:numRef>
          </c:val>
          <c:extLst>
            <c:ext xmlns:c16="http://schemas.microsoft.com/office/drawing/2014/chart" uri="{C3380CC4-5D6E-409C-BE32-E72D297353CC}">
              <c16:uniqueId val="{00000000-C9C7-4030-B395-53FC1C2117B1}"/>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multiLvlStrRef>
              <c:f>グラフ用データ整理!$A$247:$B$250</c:f>
              <c:multiLvlStrCache>
                <c:ptCount val="4"/>
                <c:lvl>
                  <c:pt idx="0">
                    <c:v>WEST</c:v>
                  </c:pt>
                  <c:pt idx="1">
                    <c:v>SOUTH</c:v>
                  </c:pt>
                  <c:pt idx="2">
                    <c:v>WEST</c:v>
                  </c:pt>
                  <c:pt idx="3">
                    <c:v>SOUTH</c:v>
                  </c:pt>
                </c:lvl>
                <c:lvl>
                  <c:pt idx="0">
                    <c:v>Unshaded</c:v>
                  </c:pt>
                  <c:pt idx="2">
                    <c:v>Shaded</c:v>
                  </c:pt>
                </c:lvl>
              </c:multiLvlStrCache>
            </c:multiLvlStrRef>
          </c:cat>
          <c:val>
            <c:numRef>
              <c:f>グラフ用データ整理!$K$247:$K$250</c:f>
              <c:numCache>
                <c:formatCode>General</c:formatCode>
                <c:ptCount val="4"/>
                <c:pt idx="0">
                  <c:v>674.31902791520997</c:v>
                </c:pt>
                <c:pt idx="1">
                  <c:v>980.36646390777798</c:v>
                </c:pt>
                <c:pt idx="2">
                  <c:v>487.49206742675</c:v>
                </c:pt>
                <c:pt idx="3">
                  <c:v>787.80560311489398</c:v>
                </c:pt>
              </c:numCache>
            </c:numRef>
          </c:val>
          <c:extLst>
            <c:ext xmlns:c16="http://schemas.microsoft.com/office/drawing/2014/chart" uri="{C3380CC4-5D6E-409C-BE32-E72D297353CC}">
              <c16:uniqueId val="{00000001-C9C7-4030-B395-53FC1C2117B1}"/>
            </c:ext>
          </c:extLst>
        </c:ser>
        <c:ser>
          <c:idx val="9"/>
          <c:order val="9"/>
          <c:tx>
            <c:strRef>
              <c:f>グラフ用データ整理!$L$4</c:f>
              <c:strCache>
                <c:ptCount val="1"/>
                <c:pt idx="0">
                  <c:v>NewHASP</c:v>
                </c:pt>
              </c:strCache>
            </c:strRef>
          </c:tx>
          <c:spPr>
            <a:solidFill>
              <a:srgbClr val="FF0000"/>
            </a:solidFill>
            <a:ln>
              <a:noFill/>
            </a:ln>
            <a:effectLst/>
          </c:spPr>
          <c:invertIfNegative val="0"/>
          <c:cat>
            <c:multiLvlStrRef>
              <c:f>グラフ用データ整理!$A$247:$B$250</c:f>
              <c:multiLvlStrCache>
                <c:ptCount val="4"/>
                <c:lvl>
                  <c:pt idx="0">
                    <c:v>WEST</c:v>
                  </c:pt>
                  <c:pt idx="1">
                    <c:v>SOUTH</c:v>
                  </c:pt>
                  <c:pt idx="2">
                    <c:v>WEST</c:v>
                  </c:pt>
                  <c:pt idx="3">
                    <c:v>SOUTH</c:v>
                  </c:pt>
                </c:lvl>
                <c:lvl>
                  <c:pt idx="0">
                    <c:v>Unshaded</c:v>
                  </c:pt>
                  <c:pt idx="2">
                    <c:v>Shaded</c:v>
                  </c:pt>
                </c:lvl>
              </c:multiLvlStrCache>
            </c:multiLvlStrRef>
          </c:cat>
          <c:val>
            <c:numRef>
              <c:f>グラフ用データ整理!$L$247:$L$250</c:f>
              <c:numCache>
                <c:formatCode>General</c:formatCode>
                <c:ptCount val="4"/>
                <c:pt idx="0">
                  <c:v>0</c:v>
                </c:pt>
                <c:pt idx="1">
                  <c:v>0</c:v>
                </c:pt>
                <c:pt idx="2">
                  <c:v>0</c:v>
                </c:pt>
                <c:pt idx="3">
                  <c:v>0</c:v>
                </c:pt>
              </c:numCache>
            </c:numRef>
          </c:val>
          <c:extLst>
            <c:ext xmlns:c16="http://schemas.microsoft.com/office/drawing/2014/chart" uri="{C3380CC4-5D6E-409C-BE32-E72D297353CC}">
              <c16:uniqueId val="{00000002-C9C7-4030-B395-53FC1C2117B1}"/>
            </c:ext>
          </c:extLst>
        </c:ser>
        <c:ser>
          <c:idx val="10"/>
          <c:order val="10"/>
          <c:tx>
            <c:strRef>
              <c:f>グラフ用データ整理!$M$4</c:f>
              <c:strCache>
                <c:ptCount val="1"/>
                <c:pt idx="0">
                  <c:v>BEST</c:v>
                </c:pt>
              </c:strCache>
            </c:strRef>
          </c:tx>
          <c:spPr>
            <a:solidFill>
              <a:srgbClr val="FFC000"/>
            </a:solidFill>
            <a:ln>
              <a:noFill/>
            </a:ln>
            <a:effectLst/>
          </c:spPr>
          <c:invertIfNegative val="0"/>
          <c:cat>
            <c:multiLvlStrRef>
              <c:f>グラフ用データ整理!$A$247:$B$250</c:f>
              <c:multiLvlStrCache>
                <c:ptCount val="4"/>
                <c:lvl>
                  <c:pt idx="0">
                    <c:v>WEST</c:v>
                  </c:pt>
                  <c:pt idx="1">
                    <c:v>SOUTH</c:v>
                  </c:pt>
                  <c:pt idx="2">
                    <c:v>WEST</c:v>
                  </c:pt>
                  <c:pt idx="3">
                    <c:v>SOUTH</c:v>
                  </c:pt>
                </c:lvl>
                <c:lvl>
                  <c:pt idx="0">
                    <c:v>Unshaded</c:v>
                  </c:pt>
                  <c:pt idx="2">
                    <c:v>Shaded</c:v>
                  </c:pt>
                </c:lvl>
              </c:multiLvlStrCache>
            </c:multiLvlStrRef>
          </c:cat>
          <c:val>
            <c:numRef>
              <c:f>グラフ用データ整理!$M$247:$M$250</c:f>
              <c:numCache>
                <c:formatCode>General</c:formatCode>
                <c:ptCount val="4"/>
                <c:pt idx="0">
                  <c:v>0</c:v>
                </c:pt>
                <c:pt idx="1">
                  <c:v>0</c:v>
                </c:pt>
                <c:pt idx="2">
                  <c:v>0</c:v>
                </c:pt>
                <c:pt idx="3">
                  <c:v>0</c:v>
                </c:pt>
              </c:numCache>
            </c:numRef>
          </c:val>
          <c:extLst>
            <c:ext xmlns:c16="http://schemas.microsoft.com/office/drawing/2014/chart" uri="{C3380CC4-5D6E-409C-BE32-E72D297353CC}">
              <c16:uniqueId val="{00000003-C9C7-4030-B395-53FC1C2117B1}"/>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multiLvlStrRef>
              <c:f>グラフ用データ整理!$A$247:$B$250</c:f>
              <c:multiLvlStrCache>
                <c:ptCount val="4"/>
                <c:lvl>
                  <c:pt idx="0">
                    <c:v>WEST</c:v>
                  </c:pt>
                  <c:pt idx="1">
                    <c:v>SOUTH</c:v>
                  </c:pt>
                  <c:pt idx="2">
                    <c:v>WEST</c:v>
                  </c:pt>
                  <c:pt idx="3">
                    <c:v>SOUTH</c:v>
                  </c:pt>
                </c:lvl>
                <c:lvl>
                  <c:pt idx="0">
                    <c:v>Unshaded</c:v>
                  </c:pt>
                  <c:pt idx="2">
                    <c:v>Shaded</c:v>
                  </c:pt>
                </c:lvl>
              </c:multiLvlStrCache>
            </c:multiLvlStrRef>
          </c:cat>
          <c:val>
            <c:numRef>
              <c:f>グラフ用データ整理!$N$247:$N$250</c:f>
              <c:numCache>
                <c:formatCode>General</c:formatCode>
                <c:ptCount val="4"/>
                <c:pt idx="0">
                  <c:v>800.676801166666</c:v>
                </c:pt>
                <c:pt idx="1">
                  <c:v>999.41994172221905</c:v>
                </c:pt>
                <c:pt idx="2">
                  <c:v>530.445850277776</c:v>
                </c:pt>
                <c:pt idx="3">
                  <c:v>658.35338255555598</c:v>
                </c:pt>
              </c:numCache>
            </c:numRef>
          </c:val>
          <c:extLst>
            <c:ext xmlns:c16="http://schemas.microsoft.com/office/drawing/2014/chart" uri="{C3380CC4-5D6E-409C-BE32-E72D297353CC}">
              <c16:uniqueId val="{00000004-C9C7-4030-B395-53FC1C2117B1}"/>
            </c:ext>
          </c:extLst>
        </c:ser>
        <c:dLbls>
          <c:showLegendKey val="0"/>
          <c:showVal val="0"/>
          <c:showCatName val="0"/>
          <c:showSerName val="0"/>
          <c:showPercent val="0"/>
          <c:showBubbleSize val="0"/>
        </c:dLbls>
        <c:gapWidth val="219"/>
        <c:overlap val="-27"/>
        <c:axId val="728868736"/>
        <c:axId val="728869152"/>
        <c:extLst>
          <c:ext xmlns:c15="http://schemas.microsoft.com/office/drawing/2012/chart" uri="{02D57815-91ED-43cb-92C2-25804820EDAC}">
            <c15:filteredBarSeries>
              <c15:ser>
                <c:idx val="0"/>
                <c:order val="0"/>
                <c:tx>
                  <c:strRef>
                    <c:extLst>
                      <c:ext uri="{02D57815-91ED-43cb-92C2-25804820EDAC}">
                        <c15:formulaRef>
                          <c15:sqref>グラフ用データ整理!$C$4</c15:sqref>
                        </c15:formulaRef>
                      </c:ext>
                    </c:extLst>
                    <c:strCache>
                      <c:ptCount val="1"/>
                      <c:pt idx="0">
                        <c:v>ESP</c:v>
                      </c:pt>
                    </c:strCache>
                  </c:strRef>
                </c:tx>
                <c:spPr>
                  <a:pattFill prst="ltUpDiag">
                    <a:fgClr>
                      <a:srgbClr val="FF0000"/>
                    </a:fgClr>
                    <a:bgClr>
                      <a:schemeClr val="bg1"/>
                    </a:bgClr>
                  </a:pattFill>
                  <a:ln>
                    <a:solidFill>
                      <a:srgbClr val="FF0000"/>
                    </a:solidFill>
                  </a:ln>
                  <a:effectLst/>
                </c:spPr>
                <c:invertIfNegative val="0"/>
                <c:cat>
                  <c:multiLvlStrRef>
                    <c:extLst>
                      <c:ext uri="{02D57815-91ED-43cb-92C2-25804820EDAC}">
                        <c15:formulaRef>
                          <c15:sqref>グラフ用データ整理!$A$247:$B$250</c15:sqref>
                        </c15:formulaRef>
                      </c:ext>
                    </c:extLst>
                    <c:multiLvlStrCache>
                      <c:ptCount val="4"/>
                      <c:lvl>
                        <c:pt idx="0">
                          <c:v>WEST</c:v>
                        </c:pt>
                        <c:pt idx="1">
                          <c:v>SOUTH</c:v>
                        </c:pt>
                        <c:pt idx="2">
                          <c:v>WEST</c:v>
                        </c:pt>
                        <c:pt idx="3">
                          <c:v>SOUTH</c:v>
                        </c:pt>
                      </c:lvl>
                      <c:lvl>
                        <c:pt idx="0">
                          <c:v>Unshaded</c:v>
                        </c:pt>
                        <c:pt idx="2">
                          <c:v>Shaded</c:v>
                        </c:pt>
                      </c:lvl>
                    </c:multiLvlStrCache>
                  </c:multiLvlStrRef>
                </c:cat>
                <c:val>
                  <c:numRef>
                    <c:extLst>
                      <c:ext uri="{02D57815-91ED-43cb-92C2-25804820EDAC}">
                        <c15:formulaRef>
                          <c15:sqref>グラフ用データ整理!$C$247:$C$250</c15:sqref>
                        </c15:formulaRef>
                      </c:ext>
                    </c:extLst>
                    <c:numCache>
                      <c:formatCode>General</c:formatCode>
                      <c:ptCount val="4"/>
                      <c:pt idx="0">
                        <c:v>732</c:v>
                      </c:pt>
                      <c:pt idx="1">
                        <c:v>946</c:v>
                      </c:pt>
                      <c:pt idx="2">
                        <c:v>599</c:v>
                      </c:pt>
                      <c:pt idx="3">
                        <c:v>785</c:v>
                      </c:pt>
                    </c:numCache>
                  </c:numRef>
                </c:val>
                <c:extLst>
                  <c:ext xmlns:c16="http://schemas.microsoft.com/office/drawing/2014/chart" uri="{C3380CC4-5D6E-409C-BE32-E72D297353CC}">
                    <c16:uniqueId val="{00000006-C9C7-4030-B395-53FC1C2117B1}"/>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グラフ用データ整理!$D$4</c15:sqref>
                        </c15:formulaRef>
                      </c:ext>
                    </c:extLst>
                    <c:strCache>
                      <c:ptCount val="1"/>
                      <c:pt idx="0">
                        <c:v>BLAST</c:v>
                      </c:pt>
                    </c:strCache>
                  </c:strRef>
                </c:tx>
                <c:spPr>
                  <a:solidFill>
                    <a:srgbClr val="FF0000">
                      <a:alpha val="34000"/>
                    </a:srgbClr>
                  </a:solidFill>
                  <a:ln>
                    <a:solidFill>
                      <a:srgbClr val="FF0000"/>
                    </a:solidFill>
                  </a:ln>
                  <a:effectLst/>
                </c:spPr>
                <c:invertIfNegative val="0"/>
                <c:cat>
                  <c:multiLvlStrRef>
                    <c:extLst xmlns:c15="http://schemas.microsoft.com/office/drawing/2012/chart">
                      <c:ext xmlns:c15="http://schemas.microsoft.com/office/drawing/2012/chart" uri="{02D57815-91ED-43cb-92C2-25804820EDAC}">
                        <c15:formulaRef>
                          <c15:sqref>グラフ用データ整理!$A$247:$B$250</c15:sqref>
                        </c15:formulaRef>
                      </c:ext>
                    </c:extLst>
                    <c:multiLvlStrCache>
                      <c:ptCount val="4"/>
                      <c:lvl>
                        <c:pt idx="0">
                          <c:v>WEST</c:v>
                        </c:pt>
                        <c:pt idx="1">
                          <c:v>SOUTH</c:v>
                        </c:pt>
                        <c:pt idx="2">
                          <c:v>WEST</c:v>
                        </c:pt>
                        <c:pt idx="3">
                          <c:v>SOUTH</c:v>
                        </c:pt>
                      </c:lvl>
                      <c:lvl>
                        <c:pt idx="0">
                          <c:v>Unshaded</c:v>
                        </c:pt>
                        <c:pt idx="2">
                          <c:v>Shaded</c:v>
                        </c:pt>
                      </c:lvl>
                    </c:multiLvlStrCache>
                  </c:multiLvlStrRef>
                </c:cat>
                <c:val>
                  <c:numRef>
                    <c:extLst xmlns:c15="http://schemas.microsoft.com/office/drawing/2012/chart">
                      <c:ext xmlns:c15="http://schemas.microsoft.com/office/drawing/2012/chart" uri="{02D57815-91ED-43cb-92C2-25804820EDAC}">
                        <c15:formulaRef>
                          <c15:sqref>グラフ用データ整理!$D$247:$D$250</c15:sqref>
                        </c15:formulaRef>
                      </c:ext>
                    </c:extLst>
                    <c:numCache>
                      <c:formatCode>General</c:formatCode>
                      <c:ptCount val="4"/>
                      <c:pt idx="0">
                        <c:v>0</c:v>
                      </c:pt>
                      <c:pt idx="1">
                        <c:v>0</c:v>
                      </c:pt>
                      <c:pt idx="2">
                        <c:v>0</c:v>
                      </c:pt>
                      <c:pt idx="3">
                        <c:v>0</c:v>
                      </c:pt>
                    </c:numCache>
                  </c:numRef>
                </c:val>
                <c:extLst xmlns:c15="http://schemas.microsoft.com/office/drawing/2012/chart">
                  <c:ext xmlns:c16="http://schemas.microsoft.com/office/drawing/2014/chart" uri="{C3380CC4-5D6E-409C-BE32-E72D297353CC}">
                    <c16:uniqueId val="{00000007-C9C7-4030-B395-53FC1C2117B1}"/>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グラフ用データ整理!$E$4</c15:sqref>
                        </c15:formulaRef>
                      </c:ext>
                    </c:extLst>
                    <c:strCache>
                      <c:ptCount val="1"/>
                      <c:pt idx="0">
                        <c:v>DOE2</c:v>
                      </c:pt>
                    </c:strCache>
                  </c:strRef>
                </c:tx>
                <c:spPr>
                  <a:pattFill prst="ltUpDiag">
                    <a:fgClr>
                      <a:srgbClr val="FFC000"/>
                    </a:fgClr>
                    <a:bgClr>
                      <a:schemeClr val="bg1"/>
                    </a:bgClr>
                  </a:pattFill>
                  <a:ln>
                    <a:solidFill>
                      <a:srgbClr val="FFC000"/>
                    </a:solidFill>
                  </a:ln>
                  <a:effectLst/>
                </c:spPr>
                <c:invertIfNegative val="0"/>
                <c:cat>
                  <c:multiLvlStrRef>
                    <c:extLst xmlns:c15="http://schemas.microsoft.com/office/drawing/2012/chart">
                      <c:ext xmlns:c15="http://schemas.microsoft.com/office/drawing/2012/chart" uri="{02D57815-91ED-43cb-92C2-25804820EDAC}">
                        <c15:formulaRef>
                          <c15:sqref>グラフ用データ整理!$A$247:$B$250</c15:sqref>
                        </c15:formulaRef>
                      </c:ext>
                    </c:extLst>
                    <c:multiLvlStrCache>
                      <c:ptCount val="4"/>
                      <c:lvl>
                        <c:pt idx="0">
                          <c:v>WEST</c:v>
                        </c:pt>
                        <c:pt idx="1">
                          <c:v>SOUTH</c:v>
                        </c:pt>
                        <c:pt idx="2">
                          <c:v>WEST</c:v>
                        </c:pt>
                        <c:pt idx="3">
                          <c:v>SOUTH</c:v>
                        </c:pt>
                      </c:lvl>
                      <c:lvl>
                        <c:pt idx="0">
                          <c:v>Unshaded</c:v>
                        </c:pt>
                        <c:pt idx="2">
                          <c:v>Shaded</c:v>
                        </c:pt>
                      </c:lvl>
                    </c:multiLvlStrCache>
                  </c:multiLvlStrRef>
                </c:cat>
                <c:val>
                  <c:numRef>
                    <c:extLst xmlns:c15="http://schemas.microsoft.com/office/drawing/2012/chart">
                      <c:ext xmlns:c15="http://schemas.microsoft.com/office/drawing/2012/chart" uri="{02D57815-91ED-43cb-92C2-25804820EDAC}">
                        <c15:formulaRef>
                          <c15:sqref>グラフ用データ整理!$E$247:$E$250</c15:sqref>
                        </c15:formulaRef>
                      </c:ext>
                    </c:extLst>
                    <c:numCache>
                      <c:formatCode>General</c:formatCode>
                      <c:ptCount val="4"/>
                      <c:pt idx="0">
                        <c:v>735</c:v>
                      </c:pt>
                      <c:pt idx="1">
                        <c:v>1051</c:v>
                      </c:pt>
                      <c:pt idx="2">
                        <c:v>481</c:v>
                      </c:pt>
                      <c:pt idx="3">
                        <c:v>831</c:v>
                      </c:pt>
                    </c:numCache>
                  </c:numRef>
                </c:val>
                <c:extLst xmlns:c15="http://schemas.microsoft.com/office/drawing/2012/chart">
                  <c:ext xmlns:c16="http://schemas.microsoft.com/office/drawing/2014/chart" uri="{C3380CC4-5D6E-409C-BE32-E72D297353CC}">
                    <c16:uniqueId val="{00000008-C9C7-4030-B395-53FC1C2117B1}"/>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グラフ用データ整理!$F$4</c15:sqref>
                        </c15:formulaRef>
                      </c:ext>
                    </c:extLst>
                    <c:strCache>
                      <c:ptCount val="1"/>
                      <c:pt idx="0">
                        <c:v>SRES/SUN</c:v>
                      </c:pt>
                    </c:strCache>
                  </c:strRef>
                </c:tx>
                <c:spPr>
                  <a:solidFill>
                    <a:srgbClr val="FFC000">
                      <a:alpha val="45000"/>
                    </a:srgbClr>
                  </a:solidFill>
                  <a:ln>
                    <a:solidFill>
                      <a:srgbClr val="FFC000"/>
                    </a:solidFill>
                  </a:ln>
                  <a:effectLst/>
                </c:spPr>
                <c:invertIfNegative val="0"/>
                <c:cat>
                  <c:multiLvlStrRef>
                    <c:extLst xmlns:c15="http://schemas.microsoft.com/office/drawing/2012/chart">
                      <c:ext xmlns:c15="http://schemas.microsoft.com/office/drawing/2012/chart" uri="{02D57815-91ED-43cb-92C2-25804820EDAC}">
                        <c15:formulaRef>
                          <c15:sqref>グラフ用データ整理!$A$247:$B$250</c15:sqref>
                        </c15:formulaRef>
                      </c:ext>
                    </c:extLst>
                    <c:multiLvlStrCache>
                      <c:ptCount val="4"/>
                      <c:lvl>
                        <c:pt idx="0">
                          <c:v>WEST</c:v>
                        </c:pt>
                        <c:pt idx="1">
                          <c:v>SOUTH</c:v>
                        </c:pt>
                        <c:pt idx="2">
                          <c:v>WEST</c:v>
                        </c:pt>
                        <c:pt idx="3">
                          <c:v>SOUTH</c:v>
                        </c:pt>
                      </c:lvl>
                      <c:lvl>
                        <c:pt idx="0">
                          <c:v>Unshaded</c:v>
                        </c:pt>
                        <c:pt idx="2">
                          <c:v>Shaded</c:v>
                        </c:pt>
                      </c:lvl>
                    </c:multiLvlStrCache>
                  </c:multiLvlStrRef>
                </c:cat>
                <c:val>
                  <c:numRef>
                    <c:extLst xmlns:c15="http://schemas.microsoft.com/office/drawing/2012/chart">
                      <c:ext xmlns:c15="http://schemas.microsoft.com/office/drawing/2012/chart" uri="{02D57815-91ED-43cb-92C2-25804820EDAC}">
                        <c15:formulaRef>
                          <c15:sqref>グラフ用データ整理!$F$247:$F$250</c15:sqref>
                        </c15:formulaRef>
                      </c:ext>
                    </c:extLst>
                    <c:numCache>
                      <c:formatCode>General</c:formatCode>
                      <c:ptCount val="4"/>
                      <c:pt idx="0">
                        <c:v>689</c:v>
                      </c:pt>
                      <c:pt idx="1">
                        <c:v>962</c:v>
                      </c:pt>
                      <c:pt idx="2">
                        <c:v>554</c:v>
                      </c:pt>
                      <c:pt idx="3">
                        <c:v>803</c:v>
                      </c:pt>
                    </c:numCache>
                  </c:numRef>
                </c:val>
                <c:extLst xmlns:c15="http://schemas.microsoft.com/office/drawing/2012/chart">
                  <c:ext xmlns:c16="http://schemas.microsoft.com/office/drawing/2014/chart" uri="{C3380CC4-5D6E-409C-BE32-E72D297353CC}">
                    <c16:uniqueId val="{00000009-C9C7-4030-B395-53FC1C2117B1}"/>
                  </c:ext>
                </c:extLst>
              </c15:ser>
            </c15:filteredBarSeries>
            <c15:filteredBarSeries>
              <c15:ser>
                <c:idx val="4"/>
                <c:order val="4"/>
                <c:tx>
                  <c:strRef>
                    <c:extLst xmlns:c15="http://schemas.microsoft.com/office/drawing/2012/chart">
                      <c:ext xmlns:c15="http://schemas.microsoft.com/office/drawing/2012/chart" uri="{02D57815-91ED-43cb-92C2-25804820EDAC}">
                        <c15:formulaRef>
                          <c15:sqref>グラフ用データ整理!$G$4</c15:sqref>
                        </c15:formulaRef>
                      </c:ext>
                    </c:extLst>
                    <c:strCache>
                      <c:ptCount val="1"/>
                      <c:pt idx="0">
                        <c:v>SERIRES</c:v>
                      </c:pt>
                    </c:strCache>
                  </c:strRef>
                </c:tx>
                <c:spPr>
                  <a:pattFill prst="ltUpDiag">
                    <a:fgClr>
                      <a:srgbClr val="00B050"/>
                    </a:fgClr>
                    <a:bgClr>
                      <a:schemeClr val="bg1"/>
                    </a:bgClr>
                  </a:pattFill>
                  <a:ln>
                    <a:solidFill>
                      <a:srgbClr val="00B050"/>
                    </a:solidFill>
                  </a:ln>
                  <a:effectLst/>
                </c:spPr>
                <c:invertIfNegative val="0"/>
                <c:cat>
                  <c:multiLvlStrRef>
                    <c:extLst xmlns:c15="http://schemas.microsoft.com/office/drawing/2012/chart">
                      <c:ext xmlns:c15="http://schemas.microsoft.com/office/drawing/2012/chart" uri="{02D57815-91ED-43cb-92C2-25804820EDAC}">
                        <c15:formulaRef>
                          <c15:sqref>グラフ用データ整理!$A$247:$B$250</c15:sqref>
                        </c15:formulaRef>
                      </c:ext>
                    </c:extLst>
                    <c:multiLvlStrCache>
                      <c:ptCount val="4"/>
                      <c:lvl>
                        <c:pt idx="0">
                          <c:v>WEST</c:v>
                        </c:pt>
                        <c:pt idx="1">
                          <c:v>SOUTH</c:v>
                        </c:pt>
                        <c:pt idx="2">
                          <c:v>WEST</c:v>
                        </c:pt>
                        <c:pt idx="3">
                          <c:v>SOUTH</c:v>
                        </c:pt>
                      </c:lvl>
                      <c:lvl>
                        <c:pt idx="0">
                          <c:v>Unshaded</c:v>
                        </c:pt>
                        <c:pt idx="2">
                          <c:v>Shaded</c:v>
                        </c:pt>
                      </c:lvl>
                    </c:multiLvlStrCache>
                  </c:multiLvlStrRef>
                </c:cat>
                <c:val>
                  <c:numRef>
                    <c:extLst xmlns:c15="http://schemas.microsoft.com/office/drawing/2012/chart">
                      <c:ext xmlns:c15="http://schemas.microsoft.com/office/drawing/2012/chart" uri="{02D57815-91ED-43cb-92C2-25804820EDAC}">
                        <c15:formulaRef>
                          <c15:sqref>グラフ用データ整理!$G$247:$G$250</c15:sqref>
                        </c15:formulaRef>
                      </c:ext>
                    </c:extLst>
                    <c:numCache>
                      <c:formatCode>General</c:formatCode>
                      <c:ptCount val="4"/>
                      <c:pt idx="0">
                        <c:v>562.96</c:v>
                      </c:pt>
                      <c:pt idx="1">
                        <c:v>954.3</c:v>
                      </c:pt>
                      <c:pt idx="2">
                        <c:v>441.3</c:v>
                      </c:pt>
                      <c:pt idx="3">
                        <c:v>774.86</c:v>
                      </c:pt>
                    </c:numCache>
                  </c:numRef>
                </c:val>
                <c:extLst xmlns:c15="http://schemas.microsoft.com/office/drawing/2012/chart">
                  <c:ext xmlns:c16="http://schemas.microsoft.com/office/drawing/2014/chart" uri="{C3380CC4-5D6E-409C-BE32-E72D297353CC}">
                    <c16:uniqueId val="{0000000A-C9C7-4030-B395-53FC1C2117B1}"/>
                  </c:ext>
                </c:extLst>
              </c15:ser>
            </c15:filteredBarSeries>
            <c15:filteredBarSeries>
              <c15:ser>
                <c:idx val="5"/>
                <c:order val="5"/>
                <c:tx>
                  <c:strRef>
                    <c:extLst xmlns:c15="http://schemas.microsoft.com/office/drawing/2012/chart">
                      <c:ext xmlns:c15="http://schemas.microsoft.com/office/drawing/2012/chart" uri="{02D57815-91ED-43cb-92C2-25804820EDAC}">
                        <c15:formulaRef>
                          <c15:sqref>グラフ用データ整理!$H$4</c15:sqref>
                        </c15:formulaRef>
                      </c:ext>
                    </c:extLst>
                    <c:strCache>
                      <c:ptCount val="1"/>
                      <c:pt idx="0">
                        <c:v>S3PAS</c:v>
                      </c:pt>
                    </c:strCache>
                  </c:strRef>
                </c:tx>
                <c:spPr>
                  <a:solidFill>
                    <a:srgbClr val="00B050">
                      <a:alpha val="50000"/>
                    </a:srgbClr>
                  </a:solidFill>
                  <a:ln>
                    <a:solidFill>
                      <a:srgbClr val="00B050"/>
                    </a:solidFill>
                  </a:ln>
                  <a:effectLst/>
                </c:spPr>
                <c:invertIfNegative val="0"/>
                <c:cat>
                  <c:multiLvlStrRef>
                    <c:extLst xmlns:c15="http://schemas.microsoft.com/office/drawing/2012/chart">
                      <c:ext xmlns:c15="http://schemas.microsoft.com/office/drawing/2012/chart" uri="{02D57815-91ED-43cb-92C2-25804820EDAC}">
                        <c15:formulaRef>
                          <c15:sqref>グラフ用データ整理!$A$247:$B$250</c15:sqref>
                        </c15:formulaRef>
                      </c:ext>
                    </c:extLst>
                    <c:multiLvlStrCache>
                      <c:ptCount val="4"/>
                      <c:lvl>
                        <c:pt idx="0">
                          <c:v>WEST</c:v>
                        </c:pt>
                        <c:pt idx="1">
                          <c:v>SOUTH</c:v>
                        </c:pt>
                        <c:pt idx="2">
                          <c:v>WEST</c:v>
                        </c:pt>
                        <c:pt idx="3">
                          <c:v>SOUTH</c:v>
                        </c:pt>
                      </c:lvl>
                      <c:lvl>
                        <c:pt idx="0">
                          <c:v>Unshaded</c:v>
                        </c:pt>
                        <c:pt idx="2">
                          <c:v>Shaded</c:v>
                        </c:pt>
                      </c:lvl>
                    </c:multiLvlStrCache>
                  </c:multiLvlStrRef>
                </c:cat>
                <c:val>
                  <c:numRef>
                    <c:extLst xmlns:c15="http://schemas.microsoft.com/office/drawing/2012/chart">
                      <c:ext xmlns:c15="http://schemas.microsoft.com/office/drawing/2012/chart" uri="{02D57815-91ED-43cb-92C2-25804820EDAC}">
                        <c15:formulaRef>
                          <c15:sqref>グラフ用データ整理!$H$247:$H$250</c15:sqref>
                        </c15:formulaRef>
                      </c:ext>
                    </c:extLst>
                    <c:numCache>
                      <c:formatCode>General</c:formatCode>
                      <c:ptCount val="4"/>
                      <c:pt idx="0">
                        <c:v>642</c:v>
                      </c:pt>
                      <c:pt idx="1">
                        <c:v>926</c:v>
                      </c:pt>
                      <c:pt idx="2">
                        <c:v>431</c:v>
                      </c:pt>
                      <c:pt idx="3">
                        <c:v>757</c:v>
                      </c:pt>
                    </c:numCache>
                  </c:numRef>
                </c:val>
                <c:extLst xmlns:c15="http://schemas.microsoft.com/office/drawing/2012/chart">
                  <c:ext xmlns:c16="http://schemas.microsoft.com/office/drawing/2014/chart" uri="{C3380CC4-5D6E-409C-BE32-E72D297353CC}">
                    <c16:uniqueId val="{0000000B-C9C7-4030-B395-53FC1C2117B1}"/>
                  </c:ext>
                </c:extLst>
              </c15:ser>
            </c15:filteredBarSeries>
            <c15:filteredBarSeries>
              <c15:ser>
                <c:idx val="6"/>
                <c:order val="6"/>
                <c:tx>
                  <c:strRef>
                    <c:extLst xmlns:c15="http://schemas.microsoft.com/office/drawing/2012/chart">
                      <c:ext xmlns:c15="http://schemas.microsoft.com/office/drawing/2012/chart" uri="{02D57815-91ED-43cb-92C2-25804820EDAC}">
                        <c15:formulaRef>
                          <c15:sqref>グラフ用データ整理!$I$4</c15:sqref>
                        </c15:formulaRef>
                      </c:ext>
                    </c:extLst>
                    <c:strCache>
                      <c:ptCount val="1"/>
                      <c:pt idx="0">
                        <c:v>TASE</c:v>
                      </c:pt>
                    </c:strCache>
                  </c:strRef>
                </c:tx>
                <c:spPr>
                  <a:pattFill prst="ltUpDiag">
                    <a:fgClr>
                      <a:srgbClr val="0070C0"/>
                    </a:fgClr>
                    <a:bgClr>
                      <a:schemeClr val="bg1"/>
                    </a:bgClr>
                  </a:pattFill>
                  <a:ln>
                    <a:solidFill>
                      <a:srgbClr val="0070C0"/>
                    </a:solidFill>
                  </a:ln>
                  <a:effectLst/>
                </c:spPr>
                <c:invertIfNegative val="0"/>
                <c:cat>
                  <c:multiLvlStrRef>
                    <c:extLst xmlns:c15="http://schemas.microsoft.com/office/drawing/2012/chart">
                      <c:ext xmlns:c15="http://schemas.microsoft.com/office/drawing/2012/chart" uri="{02D57815-91ED-43cb-92C2-25804820EDAC}">
                        <c15:formulaRef>
                          <c15:sqref>グラフ用データ整理!$A$247:$B$250</c15:sqref>
                        </c15:formulaRef>
                      </c:ext>
                    </c:extLst>
                    <c:multiLvlStrCache>
                      <c:ptCount val="4"/>
                      <c:lvl>
                        <c:pt idx="0">
                          <c:v>WEST</c:v>
                        </c:pt>
                        <c:pt idx="1">
                          <c:v>SOUTH</c:v>
                        </c:pt>
                        <c:pt idx="2">
                          <c:v>WEST</c:v>
                        </c:pt>
                        <c:pt idx="3">
                          <c:v>SOUTH</c:v>
                        </c:pt>
                      </c:lvl>
                      <c:lvl>
                        <c:pt idx="0">
                          <c:v>Unshaded</c:v>
                        </c:pt>
                        <c:pt idx="2">
                          <c:v>Shaded</c:v>
                        </c:pt>
                      </c:lvl>
                    </c:multiLvlStrCache>
                  </c:multiLvlStrRef>
                </c:cat>
                <c:val>
                  <c:numRef>
                    <c:extLst xmlns:c15="http://schemas.microsoft.com/office/drawing/2012/chart">
                      <c:ext xmlns:c15="http://schemas.microsoft.com/office/drawing/2012/chart" uri="{02D57815-91ED-43cb-92C2-25804820EDAC}">
                        <c15:formulaRef>
                          <c15:sqref>グラフ用データ整理!$I$247:$I$250</c15:sqref>
                        </c15:formulaRef>
                      </c:ext>
                    </c:extLst>
                    <c:numCache>
                      <c:formatCode>General</c:formatCode>
                      <c:ptCount val="4"/>
                      <c:pt idx="0">
                        <c:v>706</c:v>
                      </c:pt>
                      <c:pt idx="1">
                        <c:v>914</c:v>
                      </c:pt>
                      <c:pt idx="2">
                        <c:v>0</c:v>
                      </c:pt>
                      <c:pt idx="3">
                        <c:v>809</c:v>
                      </c:pt>
                    </c:numCache>
                  </c:numRef>
                </c:val>
                <c:extLst xmlns:c15="http://schemas.microsoft.com/office/drawing/2012/chart">
                  <c:ext xmlns:c16="http://schemas.microsoft.com/office/drawing/2014/chart" uri="{C3380CC4-5D6E-409C-BE32-E72D297353CC}">
                    <c16:uniqueId val="{0000000C-C9C7-4030-B395-53FC1C2117B1}"/>
                  </c:ext>
                </c:extLst>
              </c15:ser>
            </c15:filteredBarSeries>
            <c15:filteredBarSeries>
              <c15:ser>
                <c:idx val="12"/>
                <c:order val="12"/>
                <c:tx>
                  <c:strRef>
                    <c:extLst>
                      <c:ext xmlns:c15="http://schemas.microsoft.com/office/drawing/2012/chart" uri="{02D57815-91ED-43cb-92C2-25804820EDAC}">
                        <c15:formulaRef>
                          <c15:sqref>グラフ用データ整理!$O$4</c15:sqref>
                        </c15:formulaRef>
                      </c:ext>
                    </c:extLst>
                    <c:strCache>
                      <c:ptCount val="1"/>
                      <c:pt idx="0">
                        <c:v>Your Program</c:v>
                      </c:pt>
                    </c:strCache>
                  </c:strRef>
                </c:tx>
                <c:spPr>
                  <a:solidFill>
                    <a:srgbClr val="002060"/>
                  </a:solidFill>
                  <a:ln>
                    <a:noFill/>
                  </a:ln>
                  <a:effectLst/>
                </c:spPr>
                <c:invertIfNegative val="0"/>
                <c:cat>
                  <c:multiLvlStrRef>
                    <c:extLst>
                      <c:ext xmlns:c15="http://schemas.microsoft.com/office/drawing/2012/chart" uri="{02D57815-91ED-43cb-92C2-25804820EDAC}">
                        <c15:formulaRef>
                          <c15:sqref>グラフ用データ整理!$A$247:$B$250</c15:sqref>
                        </c15:formulaRef>
                      </c:ext>
                    </c:extLst>
                    <c:multiLvlStrCache>
                      <c:ptCount val="4"/>
                      <c:lvl>
                        <c:pt idx="0">
                          <c:v>WEST</c:v>
                        </c:pt>
                        <c:pt idx="1">
                          <c:v>SOUTH</c:v>
                        </c:pt>
                        <c:pt idx="2">
                          <c:v>WEST</c:v>
                        </c:pt>
                        <c:pt idx="3">
                          <c:v>SOUTH</c:v>
                        </c:pt>
                      </c:lvl>
                      <c:lvl>
                        <c:pt idx="0">
                          <c:v>Unshaded</c:v>
                        </c:pt>
                        <c:pt idx="2">
                          <c:v>Shaded</c:v>
                        </c:pt>
                      </c:lvl>
                    </c:multiLvlStrCache>
                  </c:multiLvlStrRef>
                </c:cat>
                <c:val>
                  <c:numRef>
                    <c:extLst>
                      <c:ext xmlns:c15="http://schemas.microsoft.com/office/drawing/2012/chart" uri="{02D57815-91ED-43cb-92C2-25804820EDAC}">
                        <c15:formulaRef>
                          <c15:sqref>グラフ用データ整理!$O$247:$O$250</c15:sqref>
                        </c15:formulaRef>
                      </c:ext>
                    </c:extLst>
                    <c:numCache>
                      <c:formatCode>General</c:formatCode>
                      <c:ptCount val="4"/>
                      <c:pt idx="0">
                        <c:v>674.31902791520997</c:v>
                      </c:pt>
                      <c:pt idx="1">
                        <c:v>980.36646390777798</c:v>
                      </c:pt>
                      <c:pt idx="2">
                        <c:v>487.49206742675</c:v>
                      </c:pt>
                      <c:pt idx="3">
                        <c:v>787.80560311489398</c:v>
                      </c:pt>
                    </c:numCache>
                  </c:numRef>
                </c:val>
                <c:extLst>
                  <c:ext xmlns:c16="http://schemas.microsoft.com/office/drawing/2014/chart" uri="{C3380CC4-5D6E-409C-BE32-E72D297353CC}">
                    <c16:uniqueId val="{00000005-C9C7-4030-B395-53FC1C2117B1}"/>
                  </c:ext>
                </c:extLst>
              </c15:ser>
            </c15:filteredBarSeries>
          </c:ext>
        </c:extLst>
      </c:barChart>
      <c:catAx>
        <c:axId val="72886873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ltLang="ja-JP" sz="1200" b="0" i="0" baseline="0">
                    <a:effectLst/>
                  </a:rPr>
                  <a:t>年間積算透過日射量 [MWh/m</a:t>
                </a:r>
                <a:r>
                  <a:rPr lang="ja-JP" altLang="ja-JP" sz="1200" b="0" i="0" baseline="30000">
                    <a:effectLst/>
                  </a:rPr>
                  <a:t>2</a:t>
                </a:r>
                <a:r>
                  <a:rPr lang="ja-JP" altLang="ja-JP" sz="1200" b="0" i="0" baseline="0">
                    <a:effectLst/>
                  </a:rPr>
                  <a:t>]</a:t>
                </a:r>
                <a:endParaRPr lang="ja-JP" altLang="ja-JP" sz="1200">
                  <a:effectLst/>
                </a:endParaRPr>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74916633724553994"/>
          <c:y val="7.1241601134401172E-2"/>
          <c:w val="0.22547000015063123"/>
          <c:h val="0.81407553855941772"/>
        </c:manualLayout>
      </c:layout>
      <c:overlay val="0"/>
      <c:spPr>
        <a:noFill/>
        <a:ln>
          <a:solidFill>
            <a:schemeClr val="tx1"/>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10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1198784853331943"/>
          <c:y val="3.8227628149435276E-2"/>
          <c:w val="0.61388661698005442"/>
          <c:h val="0.81621598077143909"/>
        </c:manualLayout>
      </c:layout>
      <c:barChart>
        <c:barDir val="col"/>
        <c:grouping val="clustered"/>
        <c:varyColors val="0"/>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multiLvlStrRef>
              <c:f>グラフ用データ整理!$A$251:$B$254</c:f>
              <c:multiLvlStrCache>
                <c:ptCount val="4"/>
                <c:lvl>
                  <c:pt idx="0">
                    <c:v>WEST</c:v>
                  </c:pt>
                  <c:pt idx="1">
                    <c:v>SOUTH</c:v>
                  </c:pt>
                  <c:pt idx="2">
                    <c:v>WEST</c:v>
                  </c:pt>
                  <c:pt idx="3">
                    <c:v>SOUTH</c:v>
                  </c:pt>
                </c:lvl>
                <c:lvl>
                  <c:pt idx="0">
                    <c:v>Window Transmissivity</c:v>
                  </c:pt>
                  <c:pt idx="2">
                    <c:v>Overhang and Fin Shading</c:v>
                  </c:pt>
                </c:lvl>
              </c:multiLvlStrCache>
            </c:multiLvlStrRef>
          </c:cat>
          <c:val>
            <c:numRef>
              <c:f>グラフ用データ整理!$J$251:$J$254</c:f>
              <c:numCache>
                <c:formatCode>General</c:formatCode>
                <c:ptCount val="4"/>
                <c:pt idx="0">
                  <c:v>0.65382411067193669</c:v>
                </c:pt>
                <c:pt idx="1">
                  <c:v>0.64662943495400782</c:v>
                </c:pt>
                <c:pt idx="2">
                  <c:v>0.33879426300119386</c:v>
                </c:pt>
                <c:pt idx="3">
                  <c:v>0.20542182752979665</c:v>
                </c:pt>
              </c:numCache>
            </c:numRef>
          </c:val>
          <c:extLst>
            <c:ext xmlns:c16="http://schemas.microsoft.com/office/drawing/2014/chart" uri="{C3380CC4-5D6E-409C-BE32-E72D297353CC}">
              <c16:uniqueId val="{00000000-5974-46C0-A42B-DBCBDA6617CD}"/>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multiLvlStrRef>
              <c:f>グラフ用データ整理!$A$251:$B$254</c:f>
              <c:multiLvlStrCache>
                <c:ptCount val="4"/>
                <c:lvl>
                  <c:pt idx="0">
                    <c:v>WEST</c:v>
                  </c:pt>
                  <c:pt idx="1">
                    <c:v>SOUTH</c:v>
                  </c:pt>
                  <c:pt idx="2">
                    <c:v>WEST</c:v>
                  </c:pt>
                  <c:pt idx="3">
                    <c:v>SOUTH</c:v>
                  </c:pt>
                </c:lvl>
                <c:lvl>
                  <c:pt idx="0">
                    <c:v>Window Transmissivity</c:v>
                  </c:pt>
                  <c:pt idx="2">
                    <c:v>Overhang and Fin Shading</c:v>
                  </c:pt>
                </c:lvl>
              </c:multiLvlStrCache>
            </c:multiLvlStrRef>
          </c:cat>
          <c:val>
            <c:numRef>
              <c:f>グラフ用データ整理!$K$251:$K$254</c:f>
              <c:numCache>
                <c:formatCode>General</c:formatCode>
                <c:ptCount val="4"/>
                <c:pt idx="0">
                  <c:v>0.64806081300220031</c:v>
                </c:pt>
                <c:pt idx="1">
                  <c:v>0.63455006797722635</c:v>
                </c:pt>
                <c:pt idx="2">
                  <c:v>0.27706019369803681</c:v>
                </c:pt>
                <c:pt idx="3">
                  <c:v>0.1964172254784492</c:v>
                </c:pt>
              </c:numCache>
            </c:numRef>
          </c:val>
          <c:extLst>
            <c:ext xmlns:c16="http://schemas.microsoft.com/office/drawing/2014/chart" uri="{C3380CC4-5D6E-409C-BE32-E72D297353CC}">
              <c16:uniqueId val="{00000001-5974-46C0-A42B-DBCBDA6617CD}"/>
            </c:ext>
          </c:extLst>
        </c:ser>
        <c:ser>
          <c:idx val="9"/>
          <c:order val="9"/>
          <c:tx>
            <c:strRef>
              <c:f>グラフ用データ整理!$L$4</c:f>
              <c:strCache>
                <c:ptCount val="1"/>
                <c:pt idx="0">
                  <c:v>NewHASP</c:v>
                </c:pt>
              </c:strCache>
            </c:strRef>
          </c:tx>
          <c:spPr>
            <a:solidFill>
              <a:srgbClr val="FF0000"/>
            </a:solidFill>
            <a:ln>
              <a:noFill/>
            </a:ln>
            <a:effectLst/>
          </c:spPr>
          <c:invertIfNegative val="0"/>
          <c:cat>
            <c:multiLvlStrRef>
              <c:f>グラフ用データ整理!$A$251:$B$254</c:f>
              <c:multiLvlStrCache>
                <c:ptCount val="4"/>
                <c:lvl>
                  <c:pt idx="0">
                    <c:v>WEST</c:v>
                  </c:pt>
                  <c:pt idx="1">
                    <c:v>SOUTH</c:v>
                  </c:pt>
                  <c:pt idx="2">
                    <c:v>WEST</c:v>
                  </c:pt>
                  <c:pt idx="3">
                    <c:v>SOUTH</c:v>
                  </c:pt>
                </c:lvl>
                <c:lvl>
                  <c:pt idx="0">
                    <c:v>Window Transmissivity</c:v>
                  </c:pt>
                  <c:pt idx="2">
                    <c:v>Overhang and Fin Shading</c:v>
                  </c:pt>
                </c:lvl>
              </c:multiLvlStrCache>
            </c:multiLvlStrRef>
          </c:cat>
          <c:val>
            <c:numRef>
              <c:f>グラフ用データ整理!$L$251:$L$254</c:f>
              <c:numCache>
                <c:formatCode>General</c:formatCode>
                <c:ptCount val="4"/>
                <c:pt idx="0">
                  <c:v>0</c:v>
                </c:pt>
                <c:pt idx="1">
                  <c:v>0</c:v>
                </c:pt>
                <c:pt idx="2">
                  <c:v>0</c:v>
                </c:pt>
                <c:pt idx="3">
                  <c:v>0</c:v>
                </c:pt>
              </c:numCache>
            </c:numRef>
          </c:val>
          <c:extLst>
            <c:ext xmlns:c16="http://schemas.microsoft.com/office/drawing/2014/chart" uri="{C3380CC4-5D6E-409C-BE32-E72D297353CC}">
              <c16:uniqueId val="{00000002-5974-46C0-A42B-DBCBDA6617CD}"/>
            </c:ext>
          </c:extLst>
        </c:ser>
        <c:ser>
          <c:idx val="10"/>
          <c:order val="10"/>
          <c:tx>
            <c:strRef>
              <c:f>グラフ用データ整理!$M$4</c:f>
              <c:strCache>
                <c:ptCount val="1"/>
                <c:pt idx="0">
                  <c:v>BEST</c:v>
                </c:pt>
              </c:strCache>
            </c:strRef>
          </c:tx>
          <c:spPr>
            <a:solidFill>
              <a:srgbClr val="FFC000"/>
            </a:solidFill>
            <a:ln>
              <a:noFill/>
            </a:ln>
            <a:effectLst/>
          </c:spPr>
          <c:invertIfNegative val="0"/>
          <c:cat>
            <c:multiLvlStrRef>
              <c:f>グラフ用データ整理!$A$251:$B$254</c:f>
              <c:multiLvlStrCache>
                <c:ptCount val="4"/>
                <c:lvl>
                  <c:pt idx="0">
                    <c:v>WEST</c:v>
                  </c:pt>
                  <c:pt idx="1">
                    <c:v>SOUTH</c:v>
                  </c:pt>
                  <c:pt idx="2">
                    <c:v>WEST</c:v>
                  </c:pt>
                  <c:pt idx="3">
                    <c:v>SOUTH</c:v>
                  </c:pt>
                </c:lvl>
                <c:lvl>
                  <c:pt idx="0">
                    <c:v>Window Transmissivity</c:v>
                  </c:pt>
                  <c:pt idx="2">
                    <c:v>Overhang and Fin Shading</c:v>
                  </c:pt>
                </c:lvl>
              </c:multiLvlStrCache>
            </c:multiLvlStrRef>
          </c:cat>
          <c:val>
            <c:numRef>
              <c:f>グラフ用データ整理!$M$251:$M$254</c:f>
              <c:numCache>
                <c:formatCode>General</c:formatCode>
                <c:ptCount val="4"/>
                <c:pt idx="0">
                  <c:v>0</c:v>
                </c:pt>
                <c:pt idx="1">
                  <c:v>0</c:v>
                </c:pt>
                <c:pt idx="2">
                  <c:v>0</c:v>
                </c:pt>
                <c:pt idx="3">
                  <c:v>0</c:v>
                </c:pt>
              </c:numCache>
            </c:numRef>
          </c:val>
          <c:extLst>
            <c:ext xmlns:c16="http://schemas.microsoft.com/office/drawing/2014/chart" uri="{C3380CC4-5D6E-409C-BE32-E72D297353CC}">
              <c16:uniqueId val="{00000003-5974-46C0-A42B-DBCBDA6617CD}"/>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multiLvlStrRef>
              <c:f>グラフ用データ整理!$A$251:$B$254</c:f>
              <c:multiLvlStrCache>
                <c:ptCount val="4"/>
                <c:lvl>
                  <c:pt idx="0">
                    <c:v>WEST</c:v>
                  </c:pt>
                  <c:pt idx="1">
                    <c:v>SOUTH</c:v>
                  </c:pt>
                  <c:pt idx="2">
                    <c:v>WEST</c:v>
                  </c:pt>
                  <c:pt idx="3">
                    <c:v>SOUTH</c:v>
                  </c:pt>
                </c:lvl>
                <c:lvl>
                  <c:pt idx="0">
                    <c:v>Window Transmissivity</c:v>
                  </c:pt>
                  <c:pt idx="2">
                    <c:v>Overhang and Fin Shading</c:v>
                  </c:pt>
                </c:lvl>
              </c:multiLvlStrCache>
            </c:multiLvlStrRef>
          </c:cat>
          <c:val>
            <c:numRef>
              <c:f>グラフ用データ整理!$N$251:$N$254</c:f>
              <c:numCache>
                <c:formatCode>General</c:formatCode>
                <c:ptCount val="4"/>
                <c:pt idx="0">
                  <c:v>0.66693872155561995</c:v>
                </c:pt>
                <c:pt idx="1">
                  <c:v>0.64997517420668038</c:v>
                </c:pt>
                <c:pt idx="2">
                  <c:v>0.33750316044518403</c:v>
                </c:pt>
                <c:pt idx="3">
                  <c:v>0.34126451247203538</c:v>
                </c:pt>
              </c:numCache>
            </c:numRef>
          </c:val>
          <c:extLst>
            <c:ext xmlns:c16="http://schemas.microsoft.com/office/drawing/2014/chart" uri="{C3380CC4-5D6E-409C-BE32-E72D297353CC}">
              <c16:uniqueId val="{00000004-5974-46C0-A42B-DBCBDA6617CD}"/>
            </c:ext>
          </c:extLst>
        </c:ser>
        <c:dLbls>
          <c:showLegendKey val="0"/>
          <c:showVal val="0"/>
          <c:showCatName val="0"/>
          <c:showSerName val="0"/>
          <c:showPercent val="0"/>
          <c:showBubbleSize val="0"/>
        </c:dLbls>
        <c:gapWidth val="219"/>
        <c:overlap val="-27"/>
        <c:axId val="728868736"/>
        <c:axId val="728869152"/>
        <c:extLst>
          <c:ext xmlns:c15="http://schemas.microsoft.com/office/drawing/2012/chart" uri="{02D57815-91ED-43cb-92C2-25804820EDAC}">
            <c15:filteredBarSeries>
              <c15:ser>
                <c:idx val="0"/>
                <c:order val="0"/>
                <c:tx>
                  <c:strRef>
                    <c:extLst>
                      <c:ext uri="{02D57815-91ED-43cb-92C2-25804820EDAC}">
                        <c15:formulaRef>
                          <c15:sqref>グラフ用データ整理!$C$4</c15:sqref>
                        </c15:formulaRef>
                      </c:ext>
                    </c:extLst>
                    <c:strCache>
                      <c:ptCount val="1"/>
                      <c:pt idx="0">
                        <c:v>ESP</c:v>
                      </c:pt>
                    </c:strCache>
                  </c:strRef>
                </c:tx>
                <c:spPr>
                  <a:pattFill prst="ltUpDiag">
                    <a:fgClr>
                      <a:srgbClr val="FF0000"/>
                    </a:fgClr>
                    <a:bgClr>
                      <a:schemeClr val="bg1"/>
                    </a:bgClr>
                  </a:pattFill>
                  <a:ln>
                    <a:solidFill>
                      <a:srgbClr val="FF0000"/>
                    </a:solidFill>
                  </a:ln>
                  <a:effectLst/>
                </c:spPr>
                <c:invertIfNegative val="0"/>
                <c:cat>
                  <c:multiLvlStrRef>
                    <c:extLst>
                      <c:ext uri="{02D57815-91ED-43cb-92C2-25804820EDAC}">
                        <c15:formulaRef>
                          <c15:sqref>グラフ用データ整理!$A$251:$B$254</c15:sqref>
                        </c15:formulaRef>
                      </c:ext>
                    </c:extLst>
                    <c:multiLvlStrCache>
                      <c:ptCount val="4"/>
                      <c:lvl>
                        <c:pt idx="0">
                          <c:v>WEST</c:v>
                        </c:pt>
                        <c:pt idx="1">
                          <c:v>SOUTH</c:v>
                        </c:pt>
                        <c:pt idx="2">
                          <c:v>WEST</c:v>
                        </c:pt>
                        <c:pt idx="3">
                          <c:v>SOUTH</c:v>
                        </c:pt>
                      </c:lvl>
                      <c:lvl>
                        <c:pt idx="0">
                          <c:v>Window Transmissivity</c:v>
                        </c:pt>
                        <c:pt idx="2">
                          <c:v>Overhang and Fin Shading</c:v>
                        </c:pt>
                      </c:lvl>
                    </c:multiLvlStrCache>
                  </c:multiLvlStrRef>
                </c:cat>
                <c:val>
                  <c:numRef>
                    <c:extLst>
                      <c:ext uri="{02D57815-91ED-43cb-92C2-25804820EDAC}">
                        <c15:formulaRef>
                          <c15:sqref>グラフ用データ整理!$C$251:$C$254</c15:sqref>
                        </c15:formulaRef>
                      </c:ext>
                    </c:extLst>
                    <c:numCache>
                      <c:formatCode>General</c:formatCode>
                      <c:ptCount val="4"/>
                      <c:pt idx="0">
                        <c:v>0.67403314917127077</c:v>
                      </c:pt>
                      <c:pt idx="1">
                        <c:v>0.64972527472527475</c:v>
                      </c:pt>
                      <c:pt idx="2">
                        <c:v>0.18169398907103829</c:v>
                      </c:pt>
                      <c:pt idx="3">
                        <c:v>0.17019027484143767</c:v>
                      </c:pt>
                    </c:numCache>
                  </c:numRef>
                </c:val>
                <c:extLst>
                  <c:ext xmlns:c16="http://schemas.microsoft.com/office/drawing/2014/chart" uri="{C3380CC4-5D6E-409C-BE32-E72D297353CC}">
                    <c16:uniqueId val="{00000006-5974-46C0-A42B-DBCBDA6617CD}"/>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グラフ用データ整理!$D$4</c15:sqref>
                        </c15:formulaRef>
                      </c:ext>
                    </c:extLst>
                    <c:strCache>
                      <c:ptCount val="1"/>
                      <c:pt idx="0">
                        <c:v>BLAST</c:v>
                      </c:pt>
                    </c:strCache>
                  </c:strRef>
                </c:tx>
                <c:spPr>
                  <a:solidFill>
                    <a:srgbClr val="FF0000">
                      <a:alpha val="34000"/>
                    </a:srgbClr>
                  </a:solidFill>
                  <a:ln>
                    <a:solidFill>
                      <a:srgbClr val="FF0000"/>
                    </a:solidFill>
                  </a:ln>
                  <a:effectLst/>
                </c:spPr>
                <c:invertIfNegative val="0"/>
                <c:cat>
                  <c:multiLvlStrRef>
                    <c:extLst xmlns:c15="http://schemas.microsoft.com/office/drawing/2012/chart">
                      <c:ext xmlns:c15="http://schemas.microsoft.com/office/drawing/2012/chart" uri="{02D57815-91ED-43cb-92C2-25804820EDAC}">
                        <c15:formulaRef>
                          <c15:sqref>グラフ用データ整理!$A$251:$B$254</c15:sqref>
                        </c15:formulaRef>
                      </c:ext>
                    </c:extLst>
                    <c:multiLvlStrCache>
                      <c:ptCount val="4"/>
                      <c:lvl>
                        <c:pt idx="0">
                          <c:v>WEST</c:v>
                        </c:pt>
                        <c:pt idx="1">
                          <c:v>SOUTH</c:v>
                        </c:pt>
                        <c:pt idx="2">
                          <c:v>WEST</c:v>
                        </c:pt>
                        <c:pt idx="3">
                          <c:v>SOUTH</c:v>
                        </c:pt>
                      </c:lvl>
                      <c:lvl>
                        <c:pt idx="0">
                          <c:v>Window Transmissivity</c:v>
                        </c:pt>
                        <c:pt idx="2">
                          <c:v>Overhang and Fin Shading</c:v>
                        </c:pt>
                      </c:lvl>
                    </c:multiLvlStrCache>
                  </c:multiLvlStrRef>
                </c:cat>
                <c:val>
                  <c:numRef>
                    <c:extLst xmlns:c15="http://schemas.microsoft.com/office/drawing/2012/chart">
                      <c:ext xmlns:c15="http://schemas.microsoft.com/office/drawing/2012/chart" uri="{02D57815-91ED-43cb-92C2-25804820EDAC}">
                        <c15:formulaRef>
                          <c15:sqref>グラフ用データ整理!$D$251:$D$254</c15:sqref>
                        </c15:formulaRef>
                      </c:ext>
                    </c:extLst>
                    <c:numCache>
                      <c:formatCode>General</c:formatCode>
                      <c:ptCount val="4"/>
                      <c:pt idx="0">
                        <c:v>0</c:v>
                      </c:pt>
                      <c:pt idx="1">
                        <c:v>0</c:v>
                      </c:pt>
                      <c:pt idx="2">
                        <c:v>0</c:v>
                      </c:pt>
                      <c:pt idx="3">
                        <c:v>0</c:v>
                      </c:pt>
                    </c:numCache>
                  </c:numRef>
                </c:val>
                <c:extLst xmlns:c15="http://schemas.microsoft.com/office/drawing/2012/chart">
                  <c:ext xmlns:c16="http://schemas.microsoft.com/office/drawing/2014/chart" uri="{C3380CC4-5D6E-409C-BE32-E72D297353CC}">
                    <c16:uniqueId val="{00000007-5974-46C0-A42B-DBCBDA6617CD}"/>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グラフ用データ整理!$E$4</c15:sqref>
                        </c15:formulaRef>
                      </c:ext>
                    </c:extLst>
                    <c:strCache>
                      <c:ptCount val="1"/>
                      <c:pt idx="0">
                        <c:v>DOE2</c:v>
                      </c:pt>
                    </c:strCache>
                  </c:strRef>
                </c:tx>
                <c:spPr>
                  <a:pattFill prst="ltUpDiag">
                    <a:fgClr>
                      <a:srgbClr val="FFC000"/>
                    </a:fgClr>
                    <a:bgClr>
                      <a:schemeClr val="bg1"/>
                    </a:bgClr>
                  </a:pattFill>
                  <a:ln>
                    <a:solidFill>
                      <a:srgbClr val="FFC000"/>
                    </a:solidFill>
                  </a:ln>
                  <a:effectLst/>
                </c:spPr>
                <c:invertIfNegative val="0"/>
                <c:cat>
                  <c:multiLvlStrRef>
                    <c:extLst xmlns:c15="http://schemas.microsoft.com/office/drawing/2012/chart">
                      <c:ext xmlns:c15="http://schemas.microsoft.com/office/drawing/2012/chart" uri="{02D57815-91ED-43cb-92C2-25804820EDAC}">
                        <c15:formulaRef>
                          <c15:sqref>グラフ用データ整理!$A$251:$B$254</c15:sqref>
                        </c15:formulaRef>
                      </c:ext>
                    </c:extLst>
                    <c:multiLvlStrCache>
                      <c:ptCount val="4"/>
                      <c:lvl>
                        <c:pt idx="0">
                          <c:v>WEST</c:v>
                        </c:pt>
                        <c:pt idx="1">
                          <c:v>SOUTH</c:v>
                        </c:pt>
                        <c:pt idx="2">
                          <c:v>WEST</c:v>
                        </c:pt>
                        <c:pt idx="3">
                          <c:v>SOUTH</c:v>
                        </c:pt>
                      </c:lvl>
                      <c:lvl>
                        <c:pt idx="0">
                          <c:v>Window Transmissivity</c:v>
                        </c:pt>
                        <c:pt idx="2">
                          <c:v>Overhang and Fin Shading</c:v>
                        </c:pt>
                      </c:lvl>
                    </c:multiLvlStrCache>
                  </c:multiLvlStrRef>
                </c:cat>
                <c:val>
                  <c:numRef>
                    <c:extLst xmlns:c15="http://schemas.microsoft.com/office/drawing/2012/chart">
                      <c:ext xmlns:c15="http://schemas.microsoft.com/office/drawing/2012/chart" uri="{02D57815-91ED-43cb-92C2-25804820EDAC}">
                        <c15:formulaRef>
                          <c15:sqref>グラフ用データ整理!$E$251:$E$254</c15:sqref>
                        </c15:formulaRef>
                      </c:ext>
                    </c:extLst>
                    <c:numCache>
                      <c:formatCode>General</c:formatCode>
                      <c:ptCount val="4"/>
                      <c:pt idx="0">
                        <c:v>0.68118628359592215</c:v>
                      </c:pt>
                      <c:pt idx="1">
                        <c:v>0.67113665389527455</c:v>
                      </c:pt>
                      <c:pt idx="2">
                        <c:v>0.34557823129251697</c:v>
                      </c:pt>
                      <c:pt idx="3">
                        <c:v>0.20932445290199808</c:v>
                      </c:pt>
                    </c:numCache>
                  </c:numRef>
                </c:val>
                <c:extLst xmlns:c15="http://schemas.microsoft.com/office/drawing/2012/chart">
                  <c:ext xmlns:c16="http://schemas.microsoft.com/office/drawing/2014/chart" uri="{C3380CC4-5D6E-409C-BE32-E72D297353CC}">
                    <c16:uniqueId val="{00000008-5974-46C0-A42B-DBCBDA6617CD}"/>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グラフ用データ整理!$F$4</c15:sqref>
                        </c15:formulaRef>
                      </c:ext>
                    </c:extLst>
                    <c:strCache>
                      <c:ptCount val="1"/>
                      <c:pt idx="0">
                        <c:v>SRES/SUN</c:v>
                      </c:pt>
                    </c:strCache>
                  </c:strRef>
                </c:tx>
                <c:spPr>
                  <a:solidFill>
                    <a:srgbClr val="FFC000">
                      <a:alpha val="45000"/>
                    </a:srgbClr>
                  </a:solidFill>
                  <a:ln>
                    <a:solidFill>
                      <a:srgbClr val="FFC000"/>
                    </a:solidFill>
                  </a:ln>
                  <a:effectLst/>
                </c:spPr>
                <c:invertIfNegative val="0"/>
                <c:cat>
                  <c:multiLvlStrRef>
                    <c:extLst xmlns:c15="http://schemas.microsoft.com/office/drawing/2012/chart">
                      <c:ext xmlns:c15="http://schemas.microsoft.com/office/drawing/2012/chart" uri="{02D57815-91ED-43cb-92C2-25804820EDAC}">
                        <c15:formulaRef>
                          <c15:sqref>グラフ用データ整理!$A$251:$B$254</c15:sqref>
                        </c15:formulaRef>
                      </c:ext>
                    </c:extLst>
                    <c:multiLvlStrCache>
                      <c:ptCount val="4"/>
                      <c:lvl>
                        <c:pt idx="0">
                          <c:v>WEST</c:v>
                        </c:pt>
                        <c:pt idx="1">
                          <c:v>SOUTH</c:v>
                        </c:pt>
                        <c:pt idx="2">
                          <c:v>WEST</c:v>
                        </c:pt>
                        <c:pt idx="3">
                          <c:v>SOUTH</c:v>
                        </c:pt>
                      </c:lvl>
                      <c:lvl>
                        <c:pt idx="0">
                          <c:v>Window Transmissivity</c:v>
                        </c:pt>
                        <c:pt idx="2">
                          <c:v>Overhang and Fin Shading</c:v>
                        </c:pt>
                      </c:lvl>
                    </c:multiLvlStrCache>
                  </c:multiLvlStrRef>
                </c:cat>
                <c:val>
                  <c:numRef>
                    <c:extLst xmlns:c15="http://schemas.microsoft.com/office/drawing/2012/chart">
                      <c:ext xmlns:c15="http://schemas.microsoft.com/office/drawing/2012/chart" uri="{02D57815-91ED-43cb-92C2-25804820EDAC}">
                        <c15:formulaRef>
                          <c15:sqref>グラフ用データ整理!$F$251:$F$254</c15:sqref>
                        </c15:formulaRef>
                      </c:ext>
                    </c:extLst>
                    <c:numCache>
                      <c:formatCode>General</c:formatCode>
                      <c:ptCount val="4"/>
                      <c:pt idx="0">
                        <c:v>0.68693918245264207</c:v>
                      </c:pt>
                      <c:pt idx="1">
                        <c:v>0.6517615176151762</c:v>
                      </c:pt>
                      <c:pt idx="2">
                        <c:v>0.19593613933236576</c:v>
                      </c:pt>
                      <c:pt idx="3">
                        <c:v>0.16528066528066532</c:v>
                      </c:pt>
                    </c:numCache>
                  </c:numRef>
                </c:val>
                <c:extLst xmlns:c15="http://schemas.microsoft.com/office/drawing/2012/chart">
                  <c:ext xmlns:c16="http://schemas.microsoft.com/office/drawing/2014/chart" uri="{C3380CC4-5D6E-409C-BE32-E72D297353CC}">
                    <c16:uniqueId val="{00000009-5974-46C0-A42B-DBCBDA6617CD}"/>
                  </c:ext>
                </c:extLst>
              </c15:ser>
            </c15:filteredBarSeries>
            <c15:filteredBarSeries>
              <c15:ser>
                <c:idx val="4"/>
                <c:order val="4"/>
                <c:tx>
                  <c:strRef>
                    <c:extLst xmlns:c15="http://schemas.microsoft.com/office/drawing/2012/chart">
                      <c:ext xmlns:c15="http://schemas.microsoft.com/office/drawing/2012/chart" uri="{02D57815-91ED-43cb-92C2-25804820EDAC}">
                        <c15:formulaRef>
                          <c15:sqref>グラフ用データ整理!$G$4</c15:sqref>
                        </c15:formulaRef>
                      </c:ext>
                    </c:extLst>
                    <c:strCache>
                      <c:ptCount val="1"/>
                      <c:pt idx="0">
                        <c:v>SERIRES</c:v>
                      </c:pt>
                    </c:strCache>
                  </c:strRef>
                </c:tx>
                <c:spPr>
                  <a:pattFill prst="ltUpDiag">
                    <a:fgClr>
                      <a:srgbClr val="00B050"/>
                    </a:fgClr>
                    <a:bgClr>
                      <a:schemeClr val="bg1"/>
                    </a:bgClr>
                  </a:pattFill>
                  <a:ln>
                    <a:solidFill>
                      <a:srgbClr val="00B050"/>
                    </a:solidFill>
                  </a:ln>
                  <a:effectLst/>
                </c:spPr>
                <c:invertIfNegative val="0"/>
                <c:cat>
                  <c:multiLvlStrRef>
                    <c:extLst xmlns:c15="http://schemas.microsoft.com/office/drawing/2012/chart">
                      <c:ext xmlns:c15="http://schemas.microsoft.com/office/drawing/2012/chart" uri="{02D57815-91ED-43cb-92C2-25804820EDAC}">
                        <c15:formulaRef>
                          <c15:sqref>グラフ用データ整理!$A$251:$B$254</c15:sqref>
                        </c15:formulaRef>
                      </c:ext>
                    </c:extLst>
                    <c:multiLvlStrCache>
                      <c:ptCount val="4"/>
                      <c:lvl>
                        <c:pt idx="0">
                          <c:v>WEST</c:v>
                        </c:pt>
                        <c:pt idx="1">
                          <c:v>SOUTH</c:v>
                        </c:pt>
                        <c:pt idx="2">
                          <c:v>WEST</c:v>
                        </c:pt>
                        <c:pt idx="3">
                          <c:v>SOUTH</c:v>
                        </c:pt>
                      </c:lvl>
                      <c:lvl>
                        <c:pt idx="0">
                          <c:v>Window Transmissivity</c:v>
                        </c:pt>
                        <c:pt idx="2">
                          <c:v>Overhang and Fin Shading</c:v>
                        </c:pt>
                      </c:lvl>
                    </c:multiLvlStrCache>
                  </c:multiLvlStrRef>
                </c:cat>
                <c:val>
                  <c:numRef>
                    <c:extLst xmlns:c15="http://schemas.microsoft.com/office/drawing/2012/chart">
                      <c:ext xmlns:c15="http://schemas.microsoft.com/office/drawing/2012/chart" uri="{02D57815-91ED-43cb-92C2-25804820EDAC}">
                        <c15:formulaRef>
                          <c15:sqref>グラフ用データ整理!$G$251:$G$254</c15:sqref>
                        </c15:formulaRef>
                      </c:ext>
                    </c:extLst>
                    <c:numCache>
                      <c:formatCode>General</c:formatCode>
                      <c:ptCount val="4"/>
                      <c:pt idx="0">
                        <c:v>0.65727962638645654</c:v>
                      </c:pt>
                      <c:pt idx="1">
                        <c:v>0.65020099475369619</c:v>
                      </c:pt>
                      <c:pt idx="2">
                        <c:v>0.21610771635640191</c:v>
                      </c:pt>
                      <c:pt idx="3">
                        <c:v>0.18803311327674732</c:v>
                      </c:pt>
                    </c:numCache>
                  </c:numRef>
                </c:val>
                <c:extLst xmlns:c15="http://schemas.microsoft.com/office/drawing/2012/chart">
                  <c:ext xmlns:c16="http://schemas.microsoft.com/office/drawing/2014/chart" uri="{C3380CC4-5D6E-409C-BE32-E72D297353CC}">
                    <c16:uniqueId val="{0000000A-5974-46C0-A42B-DBCBDA6617CD}"/>
                  </c:ext>
                </c:extLst>
              </c15:ser>
            </c15:filteredBarSeries>
            <c15:filteredBarSeries>
              <c15:ser>
                <c:idx val="5"/>
                <c:order val="5"/>
                <c:tx>
                  <c:strRef>
                    <c:extLst xmlns:c15="http://schemas.microsoft.com/office/drawing/2012/chart">
                      <c:ext xmlns:c15="http://schemas.microsoft.com/office/drawing/2012/chart" uri="{02D57815-91ED-43cb-92C2-25804820EDAC}">
                        <c15:formulaRef>
                          <c15:sqref>グラフ用データ整理!$H$4</c15:sqref>
                        </c15:formulaRef>
                      </c:ext>
                    </c:extLst>
                    <c:strCache>
                      <c:ptCount val="1"/>
                      <c:pt idx="0">
                        <c:v>S3PAS</c:v>
                      </c:pt>
                    </c:strCache>
                  </c:strRef>
                </c:tx>
                <c:spPr>
                  <a:solidFill>
                    <a:srgbClr val="00B050">
                      <a:alpha val="50000"/>
                    </a:srgbClr>
                  </a:solidFill>
                  <a:ln>
                    <a:solidFill>
                      <a:srgbClr val="00B050"/>
                    </a:solidFill>
                  </a:ln>
                  <a:effectLst/>
                </c:spPr>
                <c:invertIfNegative val="0"/>
                <c:cat>
                  <c:multiLvlStrRef>
                    <c:extLst xmlns:c15="http://schemas.microsoft.com/office/drawing/2012/chart">
                      <c:ext xmlns:c15="http://schemas.microsoft.com/office/drawing/2012/chart" uri="{02D57815-91ED-43cb-92C2-25804820EDAC}">
                        <c15:formulaRef>
                          <c15:sqref>グラフ用データ整理!$A$251:$B$254</c15:sqref>
                        </c15:formulaRef>
                      </c:ext>
                    </c:extLst>
                    <c:multiLvlStrCache>
                      <c:ptCount val="4"/>
                      <c:lvl>
                        <c:pt idx="0">
                          <c:v>WEST</c:v>
                        </c:pt>
                        <c:pt idx="1">
                          <c:v>SOUTH</c:v>
                        </c:pt>
                        <c:pt idx="2">
                          <c:v>WEST</c:v>
                        </c:pt>
                        <c:pt idx="3">
                          <c:v>SOUTH</c:v>
                        </c:pt>
                      </c:lvl>
                      <c:lvl>
                        <c:pt idx="0">
                          <c:v>Window Transmissivity</c:v>
                        </c:pt>
                        <c:pt idx="2">
                          <c:v>Overhang and Fin Shading</c:v>
                        </c:pt>
                      </c:lvl>
                    </c:multiLvlStrCache>
                  </c:multiLvlStrRef>
                </c:cat>
                <c:val>
                  <c:numRef>
                    <c:extLst xmlns:c15="http://schemas.microsoft.com/office/drawing/2012/chart">
                      <c:ext xmlns:c15="http://schemas.microsoft.com/office/drawing/2012/chart" uri="{02D57815-91ED-43cb-92C2-25804820EDAC}">
                        <c15:formulaRef>
                          <c15:sqref>グラフ用データ整理!$H$251:$H$254</c15:sqref>
                        </c15:formulaRef>
                      </c:ext>
                    </c:extLst>
                    <c:numCache>
                      <c:formatCode>General</c:formatCode>
                      <c:ptCount val="4"/>
                      <c:pt idx="0">
                        <c:v>0.64071856287425155</c:v>
                      </c:pt>
                      <c:pt idx="1">
                        <c:v>0.62822252374491183</c:v>
                      </c:pt>
                      <c:pt idx="2">
                        <c:v>0.32866043613707163</c:v>
                      </c:pt>
                      <c:pt idx="3">
                        <c:v>0.18250539956803458</c:v>
                      </c:pt>
                    </c:numCache>
                  </c:numRef>
                </c:val>
                <c:extLst xmlns:c15="http://schemas.microsoft.com/office/drawing/2012/chart">
                  <c:ext xmlns:c16="http://schemas.microsoft.com/office/drawing/2014/chart" uri="{C3380CC4-5D6E-409C-BE32-E72D297353CC}">
                    <c16:uniqueId val="{0000000B-5974-46C0-A42B-DBCBDA6617CD}"/>
                  </c:ext>
                </c:extLst>
              </c15:ser>
            </c15:filteredBarSeries>
            <c15:filteredBarSeries>
              <c15:ser>
                <c:idx val="6"/>
                <c:order val="6"/>
                <c:tx>
                  <c:strRef>
                    <c:extLst xmlns:c15="http://schemas.microsoft.com/office/drawing/2012/chart">
                      <c:ext xmlns:c15="http://schemas.microsoft.com/office/drawing/2012/chart" uri="{02D57815-91ED-43cb-92C2-25804820EDAC}">
                        <c15:formulaRef>
                          <c15:sqref>グラフ用データ整理!$I$4</c15:sqref>
                        </c15:formulaRef>
                      </c:ext>
                    </c:extLst>
                    <c:strCache>
                      <c:ptCount val="1"/>
                      <c:pt idx="0">
                        <c:v>TASE</c:v>
                      </c:pt>
                    </c:strCache>
                  </c:strRef>
                </c:tx>
                <c:spPr>
                  <a:pattFill prst="ltUpDiag">
                    <a:fgClr>
                      <a:srgbClr val="0070C0"/>
                    </a:fgClr>
                    <a:bgClr>
                      <a:schemeClr val="bg1"/>
                    </a:bgClr>
                  </a:pattFill>
                  <a:ln>
                    <a:solidFill>
                      <a:srgbClr val="0070C0"/>
                    </a:solidFill>
                  </a:ln>
                  <a:effectLst/>
                </c:spPr>
                <c:invertIfNegative val="0"/>
                <c:cat>
                  <c:multiLvlStrRef>
                    <c:extLst xmlns:c15="http://schemas.microsoft.com/office/drawing/2012/chart">
                      <c:ext xmlns:c15="http://schemas.microsoft.com/office/drawing/2012/chart" uri="{02D57815-91ED-43cb-92C2-25804820EDAC}">
                        <c15:formulaRef>
                          <c15:sqref>グラフ用データ整理!$A$251:$B$254</c15:sqref>
                        </c15:formulaRef>
                      </c:ext>
                    </c:extLst>
                    <c:multiLvlStrCache>
                      <c:ptCount val="4"/>
                      <c:lvl>
                        <c:pt idx="0">
                          <c:v>WEST</c:v>
                        </c:pt>
                        <c:pt idx="1">
                          <c:v>SOUTH</c:v>
                        </c:pt>
                        <c:pt idx="2">
                          <c:v>WEST</c:v>
                        </c:pt>
                        <c:pt idx="3">
                          <c:v>SOUTH</c:v>
                        </c:pt>
                      </c:lvl>
                      <c:lvl>
                        <c:pt idx="0">
                          <c:v>Window Transmissivity</c:v>
                        </c:pt>
                        <c:pt idx="2">
                          <c:v>Overhang and Fin Shading</c:v>
                        </c:pt>
                      </c:lvl>
                    </c:multiLvlStrCache>
                  </c:multiLvlStrRef>
                </c:cat>
                <c:val>
                  <c:numRef>
                    <c:extLst xmlns:c15="http://schemas.microsoft.com/office/drawing/2012/chart">
                      <c:ext xmlns:c15="http://schemas.microsoft.com/office/drawing/2012/chart" uri="{02D57815-91ED-43cb-92C2-25804820EDAC}">
                        <c15:formulaRef>
                          <c15:sqref>グラフ用データ整理!$I$251:$I$254</c15:sqref>
                        </c15:formulaRef>
                      </c:ext>
                    </c:extLst>
                    <c:numCache>
                      <c:formatCode>General</c:formatCode>
                      <c:ptCount val="4"/>
                      <c:pt idx="0">
                        <c:v>0.6477064220183486</c:v>
                      </c:pt>
                      <c:pt idx="1">
                        <c:v>0.62261580381471393</c:v>
                      </c:pt>
                      <c:pt idx="2">
                        <c:v>1</c:v>
                      </c:pt>
                      <c:pt idx="3">
                        <c:v>0.11487964989059085</c:v>
                      </c:pt>
                    </c:numCache>
                  </c:numRef>
                </c:val>
                <c:extLst xmlns:c15="http://schemas.microsoft.com/office/drawing/2012/chart">
                  <c:ext xmlns:c16="http://schemas.microsoft.com/office/drawing/2014/chart" uri="{C3380CC4-5D6E-409C-BE32-E72D297353CC}">
                    <c16:uniqueId val="{0000000C-5974-46C0-A42B-DBCBDA6617CD}"/>
                  </c:ext>
                </c:extLst>
              </c15:ser>
            </c15:filteredBarSeries>
            <c15:filteredBarSeries>
              <c15:ser>
                <c:idx val="12"/>
                <c:order val="12"/>
                <c:tx>
                  <c:strRef>
                    <c:extLst>
                      <c:ext xmlns:c15="http://schemas.microsoft.com/office/drawing/2012/chart" uri="{02D57815-91ED-43cb-92C2-25804820EDAC}">
                        <c15:formulaRef>
                          <c15:sqref>グラフ用データ整理!$O$4</c15:sqref>
                        </c15:formulaRef>
                      </c:ext>
                    </c:extLst>
                    <c:strCache>
                      <c:ptCount val="1"/>
                      <c:pt idx="0">
                        <c:v>Your Program</c:v>
                      </c:pt>
                    </c:strCache>
                  </c:strRef>
                </c:tx>
                <c:spPr>
                  <a:solidFill>
                    <a:srgbClr val="002060"/>
                  </a:solidFill>
                  <a:ln>
                    <a:noFill/>
                  </a:ln>
                  <a:effectLst/>
                </c:spPr>
                <c:invertIfNegative val="0"/>
                <c:cat>
                  <c:multiLvlStrRef>
                    <c:extLst>
                      <c:ext xmlns:c15="http://schemas.microsoft.com/office/drawing/2012/chart" uri="{02D57815-91ED-43cb-92C2-25804820EDAC}">
                        <c15:formulaRef>
                          <c15:sqref>グラフ用データ整理!$A$251:$B$254</c15:sqref>
                        </c15:formulaRef>
                      </c:ext>
                    </c:extLst>
                    <c:multiLvlStrCache>
                      <c:ptCount val="4"/>
                      <c:lvl>
                        <c:pt idx="0">
                          <c:v>WEST</c:v>
                        </c:pt>
                        <c:pt idx="1">
                          <c:v>SOUTH</c:v>
                        </c:pt>
                        <c:pt idx="2">
                          <c:v>WEST</c:v>
                        </c:pt>
                        <c:pt idx="3">
                          <c:v>SOUTH</c:v>
                        </c:pt>
                      </c:lvl>
                      <c:lvl>
                        <c:pt idx="0">
                          <c:v>Window Transmissivity</c:v>
                        </c:pt>
                        <c:pt idx="2">
                          <c:v>Overhang and Fin Shading</c:v>
                        </c:pt>
                      </c:lvl>
                    </c:multiLvlStrCache>
                  </c:multiLvlStrRef>
                </c:cat>
                <c:val>
                  <c:numRef>
                    <c:extLst>
                      <c:ext xmlns:c15="http://schemas.microsoft.com/office/drawing/2012/chart" uri="{02D57815-91ED-43cb-92C2-25804820EDAC}">
                        <c15:formulaRef>
                          <c15:sqref>グラフ用データ整理!$O$251:$O$254</c15:sqref>
                        </c15:formulaRef>
                      </c:ext>
                    </c:extLst>
                    <c:numCache>
                      <c:formatCode>General</c:formatCode>
                      <c:ptCount val="4"/>
                      <c:pt idx="0">
                        <c:v>0.64806081300220031</c:v>
                      </c:pt>
                      <c:pt idx="1">
                        <c:v>0.63455006797722635</c:v>
                      </c:pt>
                      <c:pt idx="2">
                        <c:v>0.27706019369803681</c:v>
                      </c:pt>
                      <c:pt idx="3">
                        <c:v>0.1964172254784492</c:v>
                      </c:pt>
                    </c:numCache>
                  </c:numRef>
                </c:val>
                <c:extLst>
                  <c:ext xmlns:c16="http://schemas.microsoft.com/office/drawing/2014/chart" uri="{C3380CC4-5D6E-409C-BE32-E72D297353CC}">
                    <c16:uniqueId val="{00000005-5974-46C0-A42B-DBCBDA6617CD}"/>
                  </c:ext>
                </c:extLst>
              </c15:ser>
            </c15:filteredBarSeries>
          </c:ext>
        </c:extLst>
      </c:barChart>
      <c:catAx>
        <c:axId val="72886873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ltLang="ja-JP" sz="1200" b="0" i="0" baseline="0">
                    <a:effectLst/>
                  </a:rPr>
                  <a:t>窓ガラスの透過率と庇効果 [-]</a:t>
                </a:r>
                <a:endParaRPr lang="ja-JP" altLang="ja-JP" sz="1200">
                  <a:effectLst/>
                </a:endParaRPr>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74916633724553994"/>
          <c:y val="7.1241601134401172E-2"/>
          <c:w val="0.22547000015063123"/>
          <c:h val="0.81407553855941772"/>
        </c:manualLayout>
      </c:layout>
      <c:overlay val="0"/>
      <c:spPr>
        <a:noFill/>
        <a:ln>
          <a:solidFill>
            <a:schemeClr val="tx1"/>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10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315423755483631"/>
          <c:y val="3.9296857027633116E-2"/>
          <c:w val="0.63832807239342704"/>
          <c:h val="0.87004915341275646"/>
        </c:manualLayout>
      </c:layout>
      <c:lineChart>
        <c:grouping val="standard"/>
        <c:varyColors val="0"/>
        <c:ser>
          <c:idx val="7"/>
          <c:order val="7"/>
          <c:tx>
            <c:strRef>
              <c:f>グラフ用データ整理!$J$259</c:f>
              <c:strCache>
                <c:ptCount val="1"/>
                <c:pt idx="0">
                  <c:v>TRNSYS</c:v>
                </c:pt>
              </c:strCache>
            </c:strRef>
          </c:tx>
          <c:spPr>
            <a:ln>
              <a:solidFill>
                <a:srgbClr val="0070C0">
                  <a:alpha val="41000"/>
                </a:srgbClr>
              </a:solidFill>
            </a:ln>
          </c:spPr>
          <c:marker>
            <c:symbol val="square"/>
            <c:size val="7"/>
            <c:spPr>
              <a:solidFill>
                <a:srgbClr val="0070C0">
                  <a:alpha val="36000"/>
                </a:srgbClr>
              </a:solidFill>
              <a:ln>
                <a:solidFill>
                  <a:srgbClr val="0070C0"/>
                </a:solidFill>
              </a:ln>
            </c:spPr>
          </c:marker>
          <c:cat>
            <c:numRef>
              <c:f>グラフ用データ整理!$B$287:$B$310</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グラフ用データ整理!$J$287:$J$310</c:f>
              <c:numCache>
                <c:formatCode>General</c:formatCode>
                <c:ptCount val="24"/>
                <c:pt idx="0">
                  <c:v>0</c:v>
                </c:pt>
                <c:pt idx="1">
                  <c:v>0</c:v>
                </c:pt>
                <c:pt idx="2">
                  <c:v>0</c:v>
                </c:pt>
                <c:pt idx="3">
                  <c:v>0</c:v>
                </c:pt>
                <c:pt idx="4">
                  <c:v>0</c:v>
                </c:pt>
                <c:pt idx="5">
                  <c:v>0</c:v>
                </c:pt>
                <c:pt idx="6">
                  <c:v>2.99</c:v>
                </c:pt>
                <c:pt idx="7">
                  <c:v>20.170000000000002</c:v>
                </c:pt>
                <c:pt idx="8">
                  <c:v>37.92</c:v>
                </c:pt>
                <c:pt idx="9">
                  <c:v>53.17</c:v>
                </c:pt>
                <c:pt idx="10">
                  <c:v>64.39</c:v>
                </c:pt>
                <c:pt idx="11">
                  <c:v>69.89</c:v>
                </c:pt>
                <c:pt idx="12">
                  <c:v>70.75</c:v>
                </c:pt>
                <c:pt idx="13">
                  <c:v>65.69</c:v>
                </c:pt>
                <c:pt idx="14">
                  <c:v>55.03</c:v>
                </c:pt>
                <c:pt idx="15">
                  <c:v>39.61</c:v>
                </c:pt>
                <c:pt idx="16">
                  <c:v>21.42</c:v>
                </c:pt>
                <c:pt idx="17">
                  <c:v>3.28</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0-C633-4FAF-B1CF-1258FC2A333E}"/>
            </c:ext>
          </c:extLst>
        </c:ser>
        <c:ser>
          <c:idx val="8"/>
          <c:order val="8"/>
          <c:tx>
            <c:strRef>
              <c:f>グラフ用データ整理!$K$259</c:f>
              <c:strCache>
                <c:ptCount val="1"/>
                <c:pt idx="0">
                  <c:v>EnergyPlus</c:v>
                </c:pt>
              </c:strCache>
            </c:strRef>
          </c:tx>
          <c:spPr>
            <a:ln w="12700">
              <a:solidFill>
                <a:schemeClr val="tx1"/>
              </a:solidFill>
              <a:prstDash val="sysDash"/>
            </a:ln>
          </c:spPr>
          <c:marker>
            <c:symbol val="star"/>
            <c:size val="7"/>
            <c:spPr>
              <a:noFill/>
              <a:ln>
                <a:solidFill>
                  <a:schemeClr val="tx1"/>
                </a:solidFill>
              </a:ln>
            </c:spPr>
          </c:marker>
          <c:cat>
            <c:numRef>
              <c:f>グラフ用データ整理!$B$287:$B$310</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グラフ用データ整理!$K$287:$K$310</c:f>
              <c:numCache>
                <c:formatCode>General</c:formatCode>
                <c:ptCount val="24"/>
                <c:pt idx="0">
                  <c:v>0</c:v>
                </c:pt>
                <c:pt idx="1">
                  <c:v>0</c:v>
                </c:pt>
                <c:pt idx="2">
                  <c:v>0</c:v>
                </c:pt>
                <c:pt idx="3">
                  <c:v>0</c:v>
                </c:pt>
                <c:pt idx="4">
                  <c:v>0</c:v>
                </c:pt>
                <c:pt idx="5">
                  <c:v>0</c:v>
                </c:pt>
                <c:pt idx="6">
                  <c:v>4.1007160000000002</c:v>
                </c:pt>
                <c:pt idx="7">
                  <c:v>19.537116000000001</c:v>
                </c:pt>
                <c:pt idx="8">
                  <c:v>34.579912</c:v>
                </c:pt>
                <c:pt idx="9">
                  <c:v>47.821201000000002</c:v>
                </c:pt>
                <c:pt idx="10">
                  <c:v>56.972935999999997</c:v>
                </c:pt>
                <c:pt idx="11">
                  <c:v>61.327750000000002</c:v>
                </c:pt>
                <c:pt idx="12">
                  <c:v>61.427469000000002</c:v>
                </c:pt>
                <c:pt idx="13">
                  <c:v>56.276220000000002</c:v>
                </c:pt>
                <c:pt idx="14">
                  <c:v>46.126683999999997</c:v>
                </c:pt>
                <c:pt idx="15">
                  <c:v>32.250109999999999</c:v>
                </c:pt>
                <c:pt idx="16">
                  <c:v>16.123598999999999</c:v>
                </c:pt>
                <c:pt idx="17">
                  <c:v>2.7155239999999998</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1-C633-4FAF-B1CF-1258FC2A333E}"/>
            </c:ext>
          </c:extLst>
        </c:ser>
        <c:ser>
          <c:idx val="9"/>
          <c:order val="9"/>
          <c:tx>
            <c:strRef>
              <c:f>グラフ用データ整理!$L$259</c:f>
              <c:strCache>
                <c:ptCount val="1"/>
                <c:pt idx="0">
                  <c:v>NewHASP</c:v>
                </c:pt>
              </c:strCache>
            </c:strRef>
          </c:tx>
          <c:spPr>
            <a:ln>
              <a:solidFill>
                <a:srgbClr val="FF0000"/>
              </a:solidFill>
            </a:ln>
          </c:spPr>
          <c:marker>
            <c:symbol val="x"/>
            <c:size val="7"/>
            <c:spPr>
              <a:noFill/>
              <a:ln>
                <a:solidFill>
                  <a:srgbClr val="FF0000"/>
                </a:solidFill>
              </a:ln>
            </c:spPr>
          </c:marker>
          <c:cat>
            <c:numRef>
              <c:f>グラフ用データ整理!$B$287:$B$310</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グラフ用データ整理!$L$287:$L$310</c:f>
              <c:numCache>
                <c:formatCode>General</c:formatCode>
                <c:ptCount val="24"/>
              </c:numCache>
            </c:numRef>
          </c:val>
          <c:smooth val="0"/>
          <c:extLst>
            <c:ext xmlns:c16="http://schemas.microsoft.com/office/drawing/2014/chart" uri="{C3380CC4-5D6E-409C-BE32-E72D297353CC}">
              <c16:uniqueId val="{00000002-C633-4FAF-B1CF-1258FC2A333E}"/>
            </c:ext>
          </c:extLst>
        </c:ser>
        <c:ser>
          <c:idx val="10"/>
          <c:order val="10"/>
          <c:tx>
            <c:strRef>
              <c:f>グラフ用データ整理!$M$259</c:f>
              <c:strCache>
                <c:ptCount val="1"/>
                <c:pt idx="0">
                  <c:v>BEST</c:v>
                </c:pt>
              </c:strCache>
            </c:strRef>
          </c:tx>
          <c:spPr>
            <a:ln>
              <a:solidFill>
                <a:srgbClr val="FFC000"/>
              </a:solidFill>
            </a:ln>
          </c:spPr>
          <c:marker>
            <c:symbol val="x"/>
            <c:size val="7"/>
            <c:spPr>
              <a:noFill/>
              <a:ln>
                <a:solidFill>
                  <a:srgbClr val="FFC000"/>
                </a:solidFill>
              </a:ln>
            </c:spPr>
          </c:marker>
          <c:cat>
            <c:numRef>
              <c:f>グラフ用データ整理!$B$287:$B$310</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グラフ用データ整理!$M$287:$M$310</c:f>
              <c:numCache>
                <c:formatCode>General</c:formatCode>
                <c:ptCount val="24"/>
                <c:pt idx="0">
                  <c:v>0</c:v>
                </c:pt>
                <c:pt idx="1">
                  <c:v>0</c:v>
                </c:pt>
                <c:pt idx="2">
                  <c:v>0</c:v>
                </c:pt>
                <c:pt idx="3">
                  <c:v>0</c:v>
                </c:pt>
                <c:pt idx="4">
                  <c:v>0</c:v>
                </c:pt>
                <c:pt idx="5">
                  <c:v>0</c:v>
                </c:pt>
                <c:pt idx="6">
                  <c:v>3</c:v>
                </c:pt>
                <c:pt idx="7">
                  <c:v>20</c:v>
                </c:pt>
                <c:pt idx="8">
                  <c:v>38</c:v>
                </c:pt>
                <c:pt idx="9">
                  <c:v>53</c:v>
                </c:pt>
                <c:pt idx="10">
                  <c:v>64</c:v>
                </c:pt>
                <c:pt idx="11">
                  <c:v>69</c:v>
                </c:pt>
                <c:pt idx="12">
                  <c:v>70</c:v>
                </c:pt>
                <c:pt idx="13">
                  <c:v>65</c:v>
                </c:pt>
                <c:pt idx="14">
                  <c:v>55</c:v>
                </c:pt>
                <c:pt idx="15">
                  <c:v>39</c:v>
                </c:pt>
                <c:pt idx="16">
                  <c:v>21</c:v>
                </c:pt>
                <c:pt idx="17">
                  <c:v>3</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3-C633-4FAF-B1CF-1258FC2A333E}"/>
            </c:ext>
          </c:extLst>
        </c:ser>
        <c:ser>
          <c:idx val="11"/>
          <c:order val="11"/>
          <c:tx>
            <c:strRef>
              <c:f>グラフ用データ整理!$N$259</c:f>
              <c:strCache>
                <c:ptCount val="1"/>
                <c:pt idx="0">
                  <c:v>OFFICE</c:v>
                </c:pt>
              </c:strCache>
            </c:strRef>
          </c:tx>
          <c:spPr>
            <a:ln>
              <a:solidFill>
                <a:schemeClr val="accent3">
                  <a:lumMod val="50000"/>
                </a:schemeClr>
              </a:solidFill>
            </a:ln>
          </c:spPr>
          <c:marker>
            <c:symbol val="x"/>
            <c:size val="7"/>
            <c:spPr>
              <a:noFill/>
              <a:ln>
                <a:solidFill>
                  <a:schemeClr val="accent3">
                    <a:lumMod val="50000"/>
                  </a:schemeClr>
                </a:solidFill>
              </a:ln>
            </c:spPr>
          </c:marker>
          <c:cat>
            <c:numRef>
              <c:f>グラフ用データ整理!$B$287:$B$310</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グラフ用データ整理!$N$287:$N$310</c:f>
              <c:numCache>
                <c:formatCode>General</c:formatCode>
                <c:ptCount val="24"/>
                <c:pt idx="0">
                  <c:v>0</c:v>
                </c:pt>
                <c:pt idx="1">
                  <c:v>0</c:v>
                </c:pt>
                <c:pt idx="2">
                  <c:v>0</c:v>
                </c:pt>
                <c:pt idx="3">
                  <c:v>0</c:v>
                </c:pt>
                <c:pt idx="4">
                  <c:v>0</c:v>
                </c:pt>
                <c:pt idx="5">
                  <c:v>0</c:v>
                </c:pt>
                <c:pt idx="6">
                  <c:v>2.97671111111111</c:v>
                </c:pt>
                <c:pt idx="7">
                  <c:v>20.883488888888898</c:v>
                </c:pt>
                <c:pt idx="8">
                  <c:v>38.2902722222222</c:v>
                </c:pt>
                <c:pt idx="9">
                  <c:v>53.2087111111111</c:v>
                </c:pt>
                <c:pt idx="10">
                  <c:v>63.859755555555601</c:v>
                </c:pt>
                <c:pt idx="11">
                  <c:v>69.1038833333333</c:v>
                </c:pt>
                <c:pt idx="12">
                  <c:v>70.766655555555602</c:v>
                </c:pt>
                <c:pt idx="13">
                  <c:v>66.3829833333333</c:v>
                </c:pt>
                <c:pt idx="14">
                  <c:v>55.708683333333298</c:v>
                </c:pt>
                <c:pt idx="15">
                  <c:v>39.011194444444399</c:v>
                </c:pt>
                <c:pt idx="16">
                  <c:v>19.662572222222199</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4-C633-4FAF-B1CF-1258FC2A333E}"/>
            </c:ext>
          </c:extLst>
        </c:ser>
        <c:dLbls>
          <c:showLegendKey val="0"/>
          <c:showVal val="0"/>
          <c:showCatName val="0"/>
          <c:showSerName val="0"/>
          <c:showPercent val="0"/>
          <c:showBubbleSize val="0"/>
        </c:dLbls>
        <c:marker val="1"/>
        <c:smooth val="0"/>
        <c:axId val="617692584"/>
        <c:axId val="1"/>
        <c:extLst>
          <c:ext xmlns:c15="http://schemas.microsoft.com/office/drawing/2012/chart" uri="{02D57815-91ED-43cb-92C2-25804820EDAC}">
            <c15:filteredLineSeries>
              <c15:ser>
                <c:idx val="0"/>
                <c:order val="0"/>
                <c:tx>
                  <c:strRef>
                    <c:extLst>
                      <c:ext uri="{02D57815-91ED-43cb-92C2-25804820EDAC}">
                        <c15:formulaRef>
                          <c15:sqref>グラフ用データ整理!$C$259</c15:sqref>
                        </c15:formulaRef>
                      </c:ext>
                    </c:extLst>
                    <c:strCache>
                      <c:ptCount val="1"/>
                      <c:pt idx="0">
                        <c:v>ESP</c:v>
                      </c:pt>
                    </c:strCache>
                  </c:strRef>
                </c:tx>
                <c:spPr>
                  <a:ln w="12700">
                    <a:solidFill>
                      <a:srgbClr val="FF0000"/>
                    </a:solidFill>
                    <a:prstDash val="sysDash"/>
                  </a:ln>
                </c:spPr>
                <c:marker>
                  <c:symbol val="star"/>
                  <c:size val="7"/>
                  <c:spPr>
                    <a:noFill/>
                    <a:ln>
                      <a:solidFill>
                        <a:srgbClr val="FF0000"/>
                      </a:solidFill>
                    </a:ln>
                  </c:spPr>
                </c:marker>
                <c:cat>
                  <c:numRef>
                    <c:extLst>
                      <c:ext uri="{02D57815-91ED-43cb-92C2-25804820EDAC}">
                        <c15:formulaRef>
                          <c15:sqref>グラフ用データ整理!$B$287:$B$310</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c:ext uri="{02D57815-91ED-43cb-92C2-25804820EDAC}">
                        <c15:formulaRef>
                          <c15:sqref>グラフ用データ整理!$C$287:$C$310</c15:sqref>
                        </c15:formulaRef>
                      </c:ext>
                    </c:extLst>
                    <c:numCache>
                      <c:formatCode>General</c:formatCode>
                      <c:ptCount val="24"/>
                      <c:pt idx="0">
                        <c:v>0</c:v>
                      </c:pt>
                      <c:pt idx="1">
                        <c:v>0</c:v>
                      </c:pt>
                      <c:pt idx="2">
                        <c:v>0</c:v>
                      </c:pt>
                      <c:pt idx="3">
                        <c:v>0</c:v>
                      </c:pt>
                      <c:pt idx="4">
                        <c:v>0</c:v>
                      </c:pt>
                      <c:pt idx="5">
                        <c:v>0</c:v>
                      </c:pt>
                      <c:pt idx="6">
                        <c:v>1.6</c:v>
                      </c:pt>
                      <c:pt idx="7">
                        <c:v>13.5</c:v>
                      </c:pt>
                      <c:pt idx="8">
                        <c:v>31</c:v>
                      </c:pt>
                      <c:pt idx="9">
                        <c:v>47.1</c:v>
                      </c:pt>
                      <c:pt idx="10">
                        <c:v>59.7</c:v>
                      </c:pt>
                      <c:pt idx="11">
                        <c:v>67.400000000000006</c:v>
                      </c:pt>
                      <c:pt idx="12">
                        <c:v>70.099999999999994</c:v>
                      </c:pt>
                      <c:pt idx="13">
                        <c:v>67.3</c:v>
                      </c:pt>
                      <c:pt idx="14">
                        <c:v>58.9</c:v>
                      </c:pt>
                      <c:pt idx="15">
                        <c:v>44.9</c:v>
                      </c:pt>
                      <c:pt idx="16">
                        <c:v>27.6</c:v>
                      </c:pt>
                      <c:pt idx="17">
                        <c:v>9</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6-C633-4FAF-B1CF-1258FC2A333E}"/>
                  </c:ext>
                </c:extLst>
              </c15:ser>
            </c15:filteredLineSeries>
            <c15:filteredLineSeries>
              <c15:ser>
                <c:idx val="1"/>
                <c:order val="1"/>
                <c:tx>
                  <c:strRef>
                    <c:extLst xmlns:c15="http://schemas.microsoft.com/office/drawing/2012/chart">
                      <c:ext xmlns:c15="http://schemas.microsoft.com/office/drawing/2012/chart" uri="{02D57815-91ED-43cb-92C2-25804820EDAC}">
                        <c15:formulaRef>
                          <c15:sqref>グラフ用データ整理!$D$259</c15:sqref>
                        </c15:formulaRef>
                      </c:ext>
                    </c:extLst>
                    <c:strCache>
                      <c:ptCount val="1"/>
                      <c:pt idx="0">
                        <c:v>BLAST</c:v>
                      </c:pt>
                    </c:strCache>
                  </c:strRef>
                </c:tx>
                <c:spPr>
                  <a:ln>
                    <a:solidFill>
                      <a:srgbClr val="FF0000">
                        <a:alpha val="37000"/>
                      </a:srgbClr>
                    </a:solidFill>
                  </a:ln>
                </c:spPr>
                <c:marker>
                  <c:symbol val="square"/>
                  <c:size val="7"/>
                  <c:spPr>
                    <a:solidFill>
                      <a:srgbClr val="FF0000">
                        <a:alpha val="43000"/>
                      </a:srgbClr>
                    </a:solidFill>
                    <a:ln>
                      <a:solidFill>
                        <a:srgbClr val="FF0000"/>
                      </a:solidFill>
                    </a:ln>
                  </c:spPr>
                </c:marker>
                <c:cat>
                  <c:numRef>
                    <c:extLst xmlns:c15="http://schemas.microsoft.com/office/drawing/2012/chart">
                      <c:ext xmlns:c15="http://schemas.microsoft.com/office/drawing/2012/chart" uri="{02D57815-91ED-43cb-92C2-25804820EDAC}">
                        <c15:formulaRef>
                          <c15:sqref>グラフ用データ整理!$B$287:$B$310</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xmlns:c15="http://schemas.microsoft.com/office/drawing/2012/chart">
                      <c:ext xmlns:c15="http://schemas.microsoft.com/office/drawing/2012/chart" uri="{02D57815-91ED-43cb-92C2-25804820EDAC}">
                        <c15:formulaRef>
                          <c15:sqref>グラフ用データ整理!$D$287:$D$310</c15:sqref>
                        </c15:formulaRef>
                      </c:ext>
                    </c:extLst>
                    <c:numCache>
                      <c:formatCode>General</c:formatCode>
                      <c:ptCount val="24"/>
                    </c:numCache>
                  </c:numRef>
                </c:val>
                <c:smooth val="0"/>
                <c:extLst xmlns:c15="http://schemas.microsoft.com/office/drawing/2012/chart">
                  <c:ext xmlns:c16="http://schemas.microsoft.com/office/drawing/2014/chart" uri="{C3380CC4-5D6E-409C-BE32-E72D297353CC}">
                    <c16:uniqueId val="{00000007-C633-4FAF-B1CF-1258FC2A333E}"/>
                  </c:ext>
                </c:extLst>
              </c15:ser>
            </c15:filteredLineSeries>
            <c15:filteredLineSeries>
              <c15:ser>
                <c:idx val="2"/>
                <c:order val="2"/>
                <c:tx>
                  <c:strRef>
                    <c:extLst xmlns:c15="http://schemas.microsoft.com/office/drawing/2012/chart">
                      <c:ext xmlns:c15="http://schemas.microsoft.com/office/drawing/2012/chart" uri="{02D57815-91ED-43cb-92C2-25804820EDAC}">
                        <c15:formulaRef>
                          <c15:sqref>グラフ用データ整理!$E$259</c15:sqref>
                        </c15:formulaRef>
                      </c:ext>
                    </c:extLst>
                    <c:strCache>
                      <c:ptCount val="1"/>
                      <c:pt idx="0">
                        <c:v>DOE2.1D</c:v>
                      </c:pt>
                    </c:strCache>
                  </c:strRef>
                </c:tx>
                <c:spPr>
                  <a:ln w="12700">
                    <a:solidFill>
                      <a:srgbClr val="FFC000"/>
                    </a:solidFill>
                    <a:prstDash val="sysDash"/>
                  </a:ln>
                </c:spPr>
                <c:marker>
                  <c:symbol val="star"/>
                  <c:size val="5"/>
                  <c:spPr>
                    <a:noFill/>
                    <a:ln>
                      <a:solidFill>
                        <a:srgbClr val="FFC000"/>
                      </a:solidFill>
                    </a:ln>
                  </c:spPr>
                </c:marker>
                <c:cat>
                  <c:numRef>
                    <c:extLst xmlns:c15="http://schemas.microsoft.com/office/drawing/2012/chart">
                      <c:ext xmlns:c15="http://schemas.microsoft.com/office/drawing/2012/chart" uri="{02D57815-91ED-43cb-92C2-25804820EDAC}">
                        <c15:formulaRef>
                          <c15:sqref>グラフ用データ整理!$B$287:$B$310</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xmlns:c15="http://schemas.microsoft.com/office/drawing/2012/chart">
                      <c:ext xmlns:c15="http://schemas.microsoft.com/office/drawing/2012/chart" uri="{02D57815-91ED-43cb-92C2-25804820EDAC}">
                        <c15:formulaRef>
                          <c15:sqref>グラフ用データ整理!$E$287:$E$310</c15:sqref>
                        </c15:formulaRef>
                      </c:ext>
                    </c:extLst>
                    <c:numCache>
                      <c:formatCode>General</c:formatCode>
                      <c:ptCount val="24"/>
                      <c:pt idx="0">
                        <c:v>0</c:v>
                      </c:pt>
                      <c:pt idx="1">
                        <c:v>0</c:v>
                      </c:pt>
                      <c:pt idx="2">
                        <c:v>0</c:v>
                      </c:pt>
                      <c:pt idx="3">
                        <c:v>0</c:v>
                      </c:pt>
                      <c:pt idx="4">
                        <c:v>0</c:v>
                      </c:pt>
                      <c:pt idx="5">
                        <c:v>0</c:v>
                      </c:pt>
                      <c:pt idx="6">
                        <c:v>1.8</c:v>
                      </c:pt>
                      <c:pt idx="7">
                        <c:v>13.92</c:v>
                      </c:pt>
                      <c:pt idx="8">
                        <c:v>31.75</c:v>
                      </c:pt>
                      <c:pt idx="9">
                        <c:v>45.24</c:v>
                      </c:pt>
                      <c:pt idx="10">
                        <c:v>56.63</c:v>
                      </c:pt>
                      <c:pt idx="11">
                        <c:v>61.58</c:v>
                      </c:pt>
                      <c:pt idx="12">
                        <c:v>63.7</c:v>
                      </c:pt>
                      <c:pt idx="13">
                        <c:v>61.46</c:v>
                      </c:pt>
                      <c:pt idx="14">
                        <c:v>51.67</c:v>
                      </c:pt>
                      <c:pt idx="15">
                        <c:v>37.200000000000003</c:v>
                      </c:pt>
                      <c:pt idx="16">
                        <c:v>16.72</c:v>
                      </c:pt>
                      <c:pt idx="17">
                        <c:v>2.52</c:v>
                      </c:pt>
                      <c:pt idx="18">
                        <c:v>0</c:v>
                      </c:pt>
                      <c:pt idx="19">
                        <c:v>0</c:v>
                      </c:pt>
                      <c:pt idx="20">
                        <c:v>0</c:v>
                      </c:pt>
                      <c:pt idx="21">
                        <c:v>0</c:v>
                      </c:pt>
                      <c:pt idx="22">
                        <c:v>0</c:v>
                      </c:pt>
                      <c:pt idx="23">
                        <c:v>0</c:v>
                      </c:pt>
                    </c:numCache>
                  </c:numRef>
                </c:val>
                <c:smooth val="0"/>
                <c:extLst xmlns:c15="http://schemas.microsoft.com/office/drawing/2012/chart">
                  <c:ext xmlns:c16="http://schemas.microsoft.com/office/drawing/2014/chart" uri="{C3380CC4-5D6E-409C-BE32-E72D297353CC}">
                    <c16:uniqueId val="{00000008-C633-4FAF-B1CF-1258FC2A333E}"/>
                  </c:ext>
                </c:extLst>
              </c15:ser>
            </c15:filteredLineSeries>
            <c15:filteredLineSeries>
              <c15:ser>
                <c:idx val="3"/>
                <c:order val="3"/>
                <c:tx>
                  <c:strRef>
                    <c:extLst xmlns:c15="http://schemas.microsoft.com/office/drawing/2012/chart">
                      <c:ext xmlns:c15="http://schemas.microsoft.com/office/drawing/2012/chart" uri="{02D57815-91ED-43cb-92C2-25804820EDAC}">
                        <c15:formulaRef>
                          <c15:sqref>グラフ用データ整理!$F$259</c15:sqref>
                        </c15:formulaRef>
                      </c:ext>
                    </c:extLst>
                    <c:strCache>
                      <c:ptCount val="1"/>
                      <c:pt idx="0">
                        <c:v>SRES/SUN</c:v>
                      </c:pt>
                    </c:strCache>
                  </c:strRef>
                </c:tx>
                <c:spPr>
                  <a:ln>
                    <a:solidFill>
                      <a:srgbClr val="FFC000">
                        <a:alpha val="46000"/>
                      </a:srgbClr>
                    </a:solidFill>
                  </a:ln>
                </c:spPr>
                <c:marker>
                  <c:symbol val="square"/>
                  <c:size val="7"/>
                  <c:spPr>
                    <a:solidFill>
                      <a:srgbClr val="FFC000">
                        <a:alpha val="32000"/>
                      </a:srgbClr>
                    </a:solidFill>
                    <a:ln>
                      <a:solidFill>
                        <a:srgbClr val="FFC000"/>
                      </a:solidFill>
                    </a:ln>
                  </c:spPr>
                </c:marker>
                <c:cat>
                  <c:numRef>
                    <c:extLst xmlns:c15="http://schemas.microsoft.com/office/drawing/2012/chart">
                      <c:ext xmlns:c15="http://schemas.microsoft.com/office/drawing/2012/chart" uri="{02D57815-91ED-43cb-92C2-25804820EDAC}">
                        <c15:formulaRef>
                          <c15:sqref>グラフ用データ整理!$B$287:$B$310</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xmlns:c15="http://schemas.microsoft.com/office/drawing/2012/chart">
                      <c:ext xmlns:c15="http://schemas.microsoft.com/office/drawing/2012/chart" uri="{02D57815-91ED-43cb-92C2-25804820EDAC}">
                        <c15:formulaRef>
                          <c15:sqref>グラフ用データ整理!$F$287:$F$310</c15:sqref>
                        </c15:formulaRef>
                      </c:ext>
                    </c:extLst>
                    <c:numCache>
                      <c:formatCode>General</c:formatCode>
                      <c:ptCount val="24"/>
                      <c:pt idx="0">
                        <c:v>0</c:v>
                      </c:pt>
                      <c:pt idx="1">
                        <c:v>0</c:v>
                      </c:pt>
                      <c:pt idx="2">
                        <c:v>0</c:v>
                      </c:pt>
                      <c:pt idx="3">
                        <c:v>0</c:v>
                      </c:pt>
                      <c:pt idx="4">
                        <c:v>0</c:v>
                      </c:pt>
                      <c:pt idx="5">
                        <c:v>0</c:v>
                      </c:pt>
                      <c:pt idx="6">
                        <c:v>2.9966666666666701</c:v>
                      </c:pt>
                      <c:pt idx="7">
                        <c:v>20.183055555555601</c:v>
                      </c:pt>
                      <c:pt idx="8">
                        <c:v>37.954999999999998</c:v>
                      </c:pt>
                      <c:pt idx="9">
                        <c:v>53.244444444444397</c:v>
                      </c:pt>
                      <c:pt idx="10">
                        <c:v>64.467222222222205</c:v>
                      </c:pt>
                      <c:pt idx="11">
                        <c:v>69.981944444444494</c:v>
                      </c:pt>
                      <c:pt idx="12">
                        <c:v>70.806111111111093</c:v>
                      </c:pt>
                      <c:pt idx="13">
                        <c:v>65.663333333333298</c:v>
                      </c:pt>
                      <c:pt idx="14">
                        <c:v>54.921388888888899</c:v>
                      </c:pt>
                      <c:pt idx="15">
                        <c:v>39.486944444444397</c:v>
                      </c:pt>
                      <c:pt idx="16">
                        <c:v>21.290555555555599</c:v>
                      </c:pt>
                      <c:pt idx="17">
                        <c:v>3.27</c:v>
                      </c:pt>
                      <c:pt idx="18">
                        <c:v>0</c:v>
                      </c:pt>
                      <c:pt idx="19">
                        <c:v>0</c:v>
                      </c:pt>
                      <c:pt idx="20">
                        <c:v>0</c:v>
                      </c:pt>
                      <c:pt idx="21">
                        <c:v>0</c:v>
                      </c:pt>
                      <c:pt idx="22">
                        <c:v>0</c:v>
                      </c:pt>
                      <c:pt idx="23">
                        <c:v>0</c:v>
                      </c:pt>
                    </c:numCache>
                  </c:numRef>
                </c:val>
                <c:smooth val="0"/>
                <c:extLst xmlns:c15="http://schemas.microsoft.com/office/drawing/2012/chart">
                  <c:ext xmlns:c16="http://schemas.microsoft.com/office/drawing/2014/chart" uri="{C3380CC4-5D6E-409C-BE32-E72D297353CC}">
                    <c16:uniqueId val="{00000009-C633-4FAF-B1CF-1258FC2A333E}"/>
                  </c:ext>
                </c:extLst>
              </c15:ser>
            </c15:filteredLineSeries>
            <c15:filteredLineSeries>
              <c15:ser>
                <c:idx val="4"/>
                <c:order val="4"/>
                <c:tx>
                  <c:strRef>
                    <c:extLst xmlns:c15="http://schemas.microsoft.com/office/drawing/2012/chart">
                      <c:ext xmlns:c15="http://schemas.microsoft.com/office/drawing/2012/chart" uri="{02D57815-91ED-43cb-92C2-25804820EDAC}">
                        <c15:formulaRef>
                          <c15:sqref>グラフ用データ整理!$G$259</c15:sqref>
                        </c15:formulaRef>
                      </c:ext>
                    </c:extLst>
                    <c:strCache>
                      <c:ptCount val="1"/>
                      <c:pt idx="0">
                        <c:v>SERIRES</c:v>
                      </c:pt>
                    </c:strCache>
                  </c:strRef>
                </c:tx>
                <c:spPr>
                  <a:ln w="12700">
                    <a:solidFill>
                      <a:srgbClr val="00B050"/>
                    </a:solidFill>
                    <a:prstDash val="sysDash"/>
                  </a:ln>
                </c:spPr>
                <c:marker>
                  <c:symbol val="star"/>
                  <c:size val="5"/>
                  <c:spPr>
                    <a:noFill/>
                    <a:ln>
                      <a:solidFill>
                        <a:srgbClr val="00B050"/>
                      </a:solidFill>
                    </a:ln>
                  </c:spPr>
                </c:marker>
                <c:cat>
                  <c:numRef>
                    <c:extLst xmlns:c15="http://schemas.microsoft.com/office/drawing/2012/chart">
                      <c:ext xmlns:c15="http://schemas.microsoft.com/office/drawing/2012/chart" uri="{02D57815-91ED-43cb-92C2-25804820EDAC}">
                        <c15:formulaRef>
                          <c15:sqref>グラフ用データ整理!$B$287:$B$310</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xmlns:c15="http://schemas.microsoft.com/office/drawing/2012/chart">
                      <c:ext xmlns:c15="http://schemas.microsoft.com/office/drawing/2012/chart" uri="{02D57815-91ED-43cb-92C2-25804820EDAC}">
                        <c15:formulaRef>
                          <c15:sqref>グラフ用データ整理!$G$287:$G$310</c15:sqref>
                        </c15:formulaRef>
                      </c:ext>
                    </c:extLst>
                    <c:numCache>
                      <c:formatCode>General</c:formatCode>
                      <c:ptCount val="24"/>
                      <c:pt idx="0">
                        <c:v>0</c:v>
                      </c:pt>
                      <c:pt idx="1">
                        <c:v>0</c:v>
                      </c:pt>
                      <c:pt idx="2">
                        <c:v>0</c:v>
                      </c:pt>
                      <c:pt idx="3">
                        <c:v>0</c:v>
                      </c:pt>
                      <c:pt idx="4">
                        <c:v>0</c:v>
                      </c:pt>
                      <c:pt idx="5">
                        <c:v>0</c:v>
                      </c:pt>
                      <c:pt idx="6">
                        <c:v>3</c:v>
                      </c:pt>
                      <c:pt idx="7">
                        <c:v>20.239999999999998</c:v>
                      </c:pt>
                      <c:pt idx="8">
                        <c:v>38.01</c:v>
                      </c:pt>
                      <c:pt idx="9">
                        <c:v>53.27</c:v>
                      </c:pt>
                      <c:pt idx="10">
                        <c:v>53.37</c:v>
                      </c:pt>
                      <c:pt idx="11">
                        <c:v>57.91</c:v>
                      </c:pt>
                      <c:pt idx="12">
                        <c:v>58.3</c:v>
                      </c:pt>
                      <c:pt idx="13">
                        <c:v>54.15</c:v>
                      </c:pt>
                      <c:pt idx="14">
                        <c:v>45.38</c:v>
                      </c:pt>
                      <c:pt idx="15">
                        <c:v>32.700000000000003</c:v>
                      </c:pt>
                      <c:pt idx="16">
                        <c:v>17.7</c:v>
                      </c:pt>
                      <c:pt idx="17">
                        <c:v>2.73</c:v>
                      </c:pt>
                      <c:pt idx="18">
                        <c:v>0</c:v>
                      </c:pt>
                      <c:pt idx="19">
                        <c:v>0</c:v>
                      </c:pt>
                      <c:pt idx="20">
                        <c:v>0</c:v>
                      </c:pt>
                      <c:pt idx="21">
                        <c:v>0</c:v>
                      </c:pt>
                      <c:pt idx="22">
                        <c:v>0</c:v>
                      </c:pt>
                      <c:pt idx="23">
                        <c:v>0</c:v>
                      </c:pt>
                    </c:numCache>
                  </c:numRef>
                </c:val>
                <c:smooth val="0"/>
                <c:extLst xmlns:c15="http://schemas.microsoft.com/office/drawing/2012/chart">
                  <c:ext xmlns:c16="http://schemas.microsoft.com/office/drawing/2014/chart" uri="{C3380CC4-5D6E-409C-BE32-E72D297353CC}">
                    <c16:uniqueId val="{0000000A-C633-4FAF-B1CF-1258FC2A333E}"/>
                  </c:ext>
                </c:extLst>
              </c15:ser>
            </c15:filteredLineSeries>
            <c15:filteredLineSeries>
              <c15:ser>
                <c:idx val="5"/>
                <c:order val="5"/>
                <c:tx>
                  <c:strRef>
                    <c:extLst xmlns:c15="http://schemas.microsoft.com/office/drawing/2012/chart">
                      <c:ext xmlns:c15="http://schemas.microsoft.com/office/drawing/2012/chart" uri="{02D57815-91ED-43cb-92C2-25804820EDAC}">
                        <c15:formulaRef>
                          <c15:sqref>グラフ用データ整理!$H$259</c15:sqref>
                        </c15:formulaRef>
                      </c:ext>
                    </c:extLst>
                    <c:strCache>
                      <c:ptCount val="1"/>
                      <c:pt idx="0">
                        <c:v>S3PAS</c:v>
                      </c:pt>
                    </c:strCache>
                  </c:strRef>
                </c:tx>
                <c:spPr>
                  <a:ln>
                    <a:solidFill>
                      <a:srgbClr val="00B050">
                        <a:alpha val="41000"/>
                      </a:srgbClr>
                    </a:solidFill>
                  </a:ln>
                </c:spPr>
                <c:marker>
                  <c:symbol val="square"/>
                  <c:size val="7"/>
                  <c:spPr>
                    <a:solidFill>
                      <a:srgbClr val="00B050">
                        <a:alpha val="28000"/>
                      </a:srgbClr>
                    </a:solidFill>
                    <a:ln>
                      <a:solidFill>
                        <a:srgbClr val="00B050"/>
                      </a:solidFill>
                    </a:ln>
                  </c:spPr>
                </c:marker>
                <c:cat>
                  <c:numRef>
                    <c:extLst xmlns:c15="http://schemas.microsoft.com/office/drawing/2012/chart">
                      <c:ext xmlns:c15="http://schemas.microsoft.com/office/drawing/2012/chart" uri="{02D57815-91ED-43cb-92C2-25804820EDAC}">
                        <c15:formulaRef>
                          <c15:sqref>グラフ用データ整理!$B$287:$B$310</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xmlns:c15="http://schemas.microsoft.com/office/drawing/2012/chart">
                      <c:ext xmlns:c15="http://schemas.microsoft.com/office/drawing/2012/chart" uri="{02D57815-91ED-43cb-92C2-25804820EDAC}">
                        <c15:formulaRef>
                          <c15:sqref>グラフ用データ整理!$H$287:$H$310</c15:sqref>
                        </c15:formulaRef>
                      </c:ext>
                    </c:extLst>
                    <c:numCache>
                      <c:formatCode>General</c:formatCode>
                      <c:ptCount val="24"/>
                      <c:pt idx="0">
                        <c:v>0</c:v>
                      </c:pt>
                      <c:pt idx="1">
                        <c:v>0</c:v>
                      </c:pt>
                      <c:pt idx="2">
                        <c:v>0</c:v>
                      </c:pt>
                      <c:pt idx="3">
                        <c:v>0</c:v>
                      </c:pt>
                      <c:pt idx="4">
                        <c:v>0</c:v>
                      </c:pt>
                      <c:pt idx="5">
                        <c:v>0</c:v>
                      </c:pt>
                      <c:pt idx="6">
                        <c:v>3</c:v>
                      </c:pt>
                      <c:pt idx="7">
                        <c:v>20</c:v>
                      </c:pt>
                      <c:pt idx="8">
                        <c:v>38</c:v>
                      </c:pt>
                      <c:pt idx="9">
                        <c:v>53</c:v>
                      </c:pt>
                      <c:pt idx="10">
                        <c:v>64</c:v>
                      </c:pt>
                      <c:pt idx="11">
                        <c:v>70</c:v>
                      </c:pt>
                      <c:pt idx="12">
                        <c:v>71</c:v>
                      </c:pt>
                      <c:pt idx="13">
                        <c:v>66</c:v>
                      </c:pt>
                      <c:pt idx="14">
                        <c:v>55</c:v>
                      </c:pt>
                      <c:pt idx="15">
                        <c:v>40</c:v>
                      </c:pt>
                      <c:pt idx="16">
                        <c:v>21</c:v>
                      </c:pt>
                      <c:pt idx="17">
                        <c:v>3</c:v>
                      </c:pt>
                      <c:pt idx="18">
                        <c:v>0</c:v>
                      </c:pt>
                      <c:pt idx="19">
                        <c:v>0</c:v>
                      </c:pt>
                      <c:pt idx="20">
                        <c:v>0</c:v>
                      </c:pt>
                      <c:pt idx="21">
                        <c:v>0</c:v>
                      </c:pt>
                      <c:pt idx="22">
                        <c:v>0</c:v>
                      </c:pt>
                      <c:pt idx="23">
                        <c:v>0</c:v>
                      </c:pt>
                    </c:numCache>
                  </c:numRef>
                </c:val>
                <c:smooth val="0"/>
                <c:extLst xmlns:c15="http://schemas.microsoft.com/office/drawing/2012/chart">
                  <c:ext xmlns:c16="http://schemas.microsoft.com/office/drawing/2014/chart" uri="{C3380CC4-5D6E-409C-BE32-E72D297353CC}">
                    <c16:uniqueId val="{0000000B-C633-4FAF-B1CF-1258FC2A333E}"/>
                  </c:ext>
                </c:extLst>
              </c15:ser>
            </c15:filteredLineSeries>
            <c15:filteredLineSeries>
              <c15:ser>
                <c:idx val="6"/>
                <c:order val="6"/>
                <c:tx>
                  <c:strRef>
                    <c:extLst xmlns:c15="http://schemas.microsoft.com/office/drawing/2012/chart">
                      <c:ext xmlns:c15="http://schemas.microsoft.com/office/drawing/2012/chart" uri="{02D57815-91ED-43cb-92C2-25804820EDAC}">
                        <c15:formulaRef>
                          <c15:sqref>グラフ用データ整理!$I$259</c15:sqref>
                        </c15:formulaRef>
                      </c:ext>
                    </c:extLst>
                    <c:strCache>
                      <c:ptCount val="1"/>
                      <c:pt idx="0">
                        <c:v>TASE</c:v>
                      </c:pt>
                    </c:strCache>
                  </c:strRef>
                </c:tx>
                <c:spPr>
                  <a:ln w="12700">
                    <a:solidFill>
                      <a:srgbClr val="0070C0"/>
                    </a:solidFill>
                    <a:prstDash val="sysDash"/>
                  </a:ln>
                </c:spPr>
                <c:marker>
                  <c:symbol val="star"/>
                  <c:size val="5"/>
                  <c:spPr>
                    <a:noFill/>
                    <a:ln>
                      <a:solidFill>
                        <a:srgbClr val="0070C0"/>
                      </a:solidFill>
                    </a:ln>
                  </c:spPr>
                </c:marker>
                <c:cat>
                  <c:numRef>
                    <c:extLst xmlns:c15="http://schemas.microsoft.com/office/drawing/2012/chart">
                      <c:ext xmlns:c15="http://schemas.microsoft.com/office/drawing/2012/chart" uri="{02D57815-91ED-43cb-92C2-25804820EDAC}">
                        <c15:formulaRef>
                          <c15:sqref>グラフ用データ整理!$B$287:$B$310</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xmlns:c15="http://schemas.microsoft.com/office/drawing/2012/chart">
                      <c:ext xmlns:c15="http://schemas.microsoft.com/office/drawing/2012/chart" uri="{02D57815-91ED-43cb-92C2-25804820EDAC}">
                        <c15:formulaRef>
                          <c15:sqref>グラフ用データ整理!$I$287:$I$310</c15:sqref>
                        </c15:formulaRef>
                      </c:ext>
                    </c:extLst>
                    <c:numCache>
                      <c:formatCode>General</c:formatCode>
                      <c:ptCount val="24"/>
                      <c:pt idx="0">
                        <c:v>0</c:v>
                      </c:pt>
                      <c:pt idx="1">
                        <c:v>0</c:v>
                      </c:pt>
                      <c:pt idx="2">
                        <c:v>0</c:v>
                      </c:pt>
                      <c:pt idx="3">
                        <c:v>0</c:v>
                      </c:pt>
                      <c:pt idx="4">
                        <c:v>0</c:v>
                      </c:pt>
                      <c:pt idx="5">
                        <c:v>0</c:v>
                      </c:pt>
                      <c:pt idx="6">
                        <c:v>3</c:v>
                      </c:pt>
                      <c:pt idx="7">
                        <c:v>20.149999999999999</c:v>
                      </c:pt>
                      <c:pt idx="8">
                        <c:v>37.9</c:v>
                      </c:pt>
                      <c:pt idx="9">
                        <c:v>53.15</c:v>
                      </c:pt>
                      <c:pt idx="10">
                        <c:v>64.400000000000006</c:v>
                      </c:pt>
                      <c:pt idx="11">
                        <c:v>69.95</c:v>
                      </c:pt>
                      <c:pt idx="12">
                        <c:v>71.16</c:v>
                      </c:pt>
                      <c:pt idx="13">
                        <c:v>66.02</c:v>
                      </c:pt>
                      <c:pt idx="14">
                        <c:v>55.16</c:v>
                      </c:pt>
                      <c:pt idx="15">
                        <c:v>39.729999999999997</c:v>
                      </c:pt>
                      <c:pt idx="16">
                        <c:v>21.6</c:v>
                      </c:pt>
                      <c:pt idx="17">
                        <c:v>0</c:v>
                      </c:pt>
                      <c:pt idx="18">
                        <c:v>0</c:v>
                      </c:pt>
                      <c:pt idx="19">
                        <c:v>0</c:v>
                      </c:pt>
                      <c:pt idx="20">
                        <c:v>0</c:v>
                      </c:pt>
                      <c:pt idx="21">
                        <c:v>0</c:v>
                      </c:pt>
                      <c:pt idx="22">
                        <c:v>0</c:v>
                      </c:pt>
                      <c:pt idx="23">
                        <c:v>0</c:v>
                      </c:pt>
                    </c:numCache>
                  </c:numRef>
                </c:val>
                <c:smooth val="0"/>
                <c:extLst xmlns:c15="http://schemas.microsoft.com/office/drawing/2012/chart">
                  <c:ext xmlns:c16="http://schemas.microsoft.com/office/drawing/2014/chart" uri="{C3380CC4-5D6E-409C-BE32-E72D297353CC}">
                    <c16:uniqueId val="{0000000C-C633-4FAF-B1CF-1258FC2A333E}"/>
                  </c:ext>
                </c:extLst>
              </c15:ser>
            </c15:filteredLineSeries>
            <c15:filteredLineSeries>
              <c15:ser>
                <c:idx val="12"/>
                <c:order val="12"/>
                <c:tx>
                  <c:strRef>
                    <c:extLst>
                      <c:ext xmlns:c15="http://schemas.microsoft.com/office/drawing/2012/chart" uri="{02D57815-91ED-43cb-92C2-25804820EDAC}">
                        <c15:formulaRef>
                          <c15:sqref>グラフ用データ整理!$O$259</c15:sqref>
                        </c15:formulaRef>
                      </c:ext>
                    </c:extLst>
                    <c:strCache>
                      <c:ptCount val="1"/>
                      <c:pt idx="0">
                        <c:v>Your Program</c:v>
                      </c:pt>
                    </c:strCache>
                  </c:strRef>
                </c:tx>
                <c:spPr>
                  <a:ln>
                    <a:solidFill>
                      <a:srgbClr val="002060"/>
                    </a:solidFill>
                  </a:ln>
                </c:spPr>
                <c:marker>
                  <c:symbol val="x"/>
                  <c:size val="7"/>
                  <c:spPr>
                    <a:noFill/>
                    <a:ln>
                      <a:solidFill>
                        <a:srgbClr val="002060"/>
                      </a:solidFill>
                    </a:ln>
                  </c:spPr>
                </c:marker>
                <c:cat>
                  <c:numRef>
                    <c:extLst>
                      <c:ext xmlns:c15="http://schemas.microsoft.com/office/drawing/2012/chart" uri="{02D57815-91ED-43cb-92C2-25804820EDAC}">
                        <c15:formulaRef>
                          <c15:sqref>グラフ用データ整理!$B$287:$B$310</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c:ext xmlns:c15="http://schemas.microsoft.com/office/drawing/2012/chart" uri="{02D57815-91ED-43cb-92C2-25804820EDAC}">
                        <c15:formulaRef>
                          <c15:sqref>グラフ用データ整理!$O$287:$O$310</c15:sqref>
                        </c15:formulaRef>
                      </c:ext>
                    </c:extLst>
                    <c:numCache>
                      <c:formatCode>General</c:formatCode>
                      <c:ptCount val="24"/>
                      <c:pt idx="0">
                        <c:v>0</c:v>
                      </c:pt>
                      <c:pt idx="1">
                        <c:v>0</c:v>
                      </c:pt>
                      <c:pt idx="2">
                        <c:v>0</c:v>
                      </c:pt>
                      <c:pt idx="3">
                        <c:v>0</c:v>
                      </c:pt>
                      <c:pt idx="4">
                        <c:v>0</c:v>
                      </c:pt>
                      <c:pt idx="5">
                        <c:v>0</c:v>
                      </c:pt>
                      <c:pt idx="6">
                        <c:v>4.1007160000000002</c:v>
                      </c:pt>
                      <c:pt idx="7">
                        <c:v>19.537116000000001</c:v>
                      </c:pt>
                      <c:pt idx="8">
                        <c:v>34.579912</c:v>
                      </c:pt>
                      <c:pt idx="9">
                        <c:v>47.821201000000002</c:v>
                      </c:pt>
                      <c:pt idx="10">
                        <c:v>56.972935999999997</c:v>
                      </c:pt>
                      <c:pt idx="11">
                        <c:v>61.327750000000002</c:v>
                      </c:pt>
                      <c:pt idx="12">
                        <c:v>61.427469000000002</c:v>
                      </c:pt>
                      <c:pt idx="13">
                        <c:v>56.276220000000002</c:v>
                      </c:pt>
                      <c:pt idx="14">
                        <c:v>46.126683999999997</c:v>
                      </c:pt>
                      <c:pt idx="15">
                        <c:v>32.250109999999999</c:v>
                      </c:pt>
                      <c:pt idx="16">
                        <c:v>16.123598999999999</c:v>
                      </c:pt>
                      <c:pt idx="17">
                        <c:v>2.7155239999999998</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5-C633-4FAF-B1CF-1258FC2A333E}"/>
                  </c:ext>
                </c:extLst>
              </c15:ser>
            </c15:filteredLineSeries>
          </c:ext>
        </c:extLst>
      </c:lineChart>
      <c:catAx>
        <c:axId val="617692584"/>
        <c:scaling>
          <c:orientation val="minMax"/>
        </c:scaling>
        <c:delete val="0"/>
        <c:axPos val="b"/>
        <c:majorGridlines>
          <c:spPr>
            <a:ln>
              <a:solidFill>
                <a:schemeClr val="bg1">
                  <a:lumMod val="85000"/>
                </a:schemeClr>
              </a:solidFill>
            </a:ln>
          </c:spPr>
        </c:majorGridlines>
        <c:numFmt formatCode="General" sourceLinked="1"/>
        <c:majorTickMark val="out"/>
        <c:minorTickMark val="none"/>
        <c:tickLblPos val="nextTo"/>
        <c:spPr>
          <a:ln>
            <a:solidFill>
              <a:schemeClr val="tx1"/>
            </a:solidFill>
          </a:ln>
        </c:spPr>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1"/>
        <c:crosses val="autoZero"/>
        <c:auto val="1"/>
        <c:lblAlgn val="ctr"/>
        <c:lblOffset val="100"/>
        <c:tickLblSkip val="4"/>
        <c:tickMarkSkip val="4"/>
        <c:noMultiLvlLbl val="0"/>
      </c:catAx>
      <c:valAx>
        <c:axId val="1"/>
        <c:scaling>
          <c:orientation val="minMax"/>
        </c:scaling>
        <c:delete val="0"/>
        <c:axPos val="l"/>
        <c:majorGridlines>
          <c:spPr>
            <a:ln>
              <a:solidFill>
                <a:schemeClr val="bg1">
                  <a:lumMod val="85000"/>
                </a:schemeClr>
              </a:solidFill>
            </a:ln>
          </c:spPr>
        </c:majorGridlines>
        <c:title>
          <c:tx>
            <c:rich>
              <a:bodyPr/>
              <a:lstStyle/>
              <a:p>
                <a:pPr>
                  <a:defRPr sz="1200" b="0" i="0" u="none" strike="noStrike" baseline="0">
                    <a:solidFill>
                      <a:srgbClr val="000000"/>
                    </a:solidFill>
                    <a:latin typeface="Yu Gothic"/>
                    <a:ea typeface="Yu Gothic"/>
                    <a:cs typeface="Yu Gothic"/>
                  </a:defRPr>
                </a:pPr>
                <a:r>
                  <a:rPr lang="ja-JP" altLang="en-US" sz="1200" b="0" i="0" u="none" strike="noStrike" baseline="0">
                    <a:solidFill>
                      <a:srgbClr val="000000"/>
                    </a:solidFill>
                    <a:latin typeface="ＭＳ Ｐゴシック"/>
                    <a:ea typeface="ＭＳ Ｐゴシック"/>
                  </a:rPr>
                  <a:t>曇天日</a:t>
                </a:r>
                <a:r>
                  <a:rPr lang="ja-JP" altLang="en-US" sz="1200" b="0" i="0" u="none" strike="noStrike" baseline="0">
                    <a:solidFill>
                      <a:srgbClr val="000000"/>
                    </a:solidFill>
                    <a:latin typeface="Calibri"/>
                    <a:ea typeface="ＭＳ Ｐゴシック"/>
                    <a:cs typeface="Calibri"/>
                  </a:rPr>
                  <a:t>3/5</a:t>
                </a:r>
                <a:r>
                  <a:rPr lang="ja-JP" altLang="en-US" sz="1200" b="0" i="0" u="none" strike="noStrike" baseline="0">
                    <a:solidFill>
                      <a:srgbClr val="000000"/>
                    </a:solidFill>
                    <a:latin typeface="ＭＳ Ｐゴシック"/>
                    <a:ea typeface="ＭＳ Ｐゴシック"/>
                    <a:cs typeface="Calibri"/>
                  </a:rPr>
                  <a:t>西面日射量（</a:t>
                </a:r>
                <a:r>
                  <a:rPr lang="ja-JP" altLang="en-US" sz="1200" b="0" i="0" u="none" strike="noStrike" baseline="0">
                    <a:solidFill>
                      <a:srgbClr val="000000"/>
                    </a:solidFill>
                    <a:latin typeface="Calibri"/>
                    <a:ea typeface="ＭＳ Ｐゴシック"/>
                    <a:cs typeface="Calibri"/>
                  </a:rPr>
                  <a:t>Case600</a:t>
                </a:r>
                <a:r>
                  <a:rPr lang="ja-JP" altLang="en-US" sz="1200" b="0" i="0" u="none" strike="noStrike" baseline="0">
                    <a:solidFill>
                      <a:srgbClr val="000000"/>
                    </a:solidFill>
                    <a:latin typeface="ＭＳ Ｐゴシック"/>
                    <a:ea typeface="ＭＳ Ｐゴシック"/>
                    <a:cs typeface="Calibri"/>
                  </a:rPr>
                  <a:t>）</a:t>
                </a:r>
                <a:r>
                  <a:rPr lang="ja-JP" altLang="en-US" sz="1200" b="0" i="0" u="none" strike="noStrike" baseline="0">
                    <a:solidFill>
                      <a:srgbClr val="000000"/>
                    </a:solidFill>
                    <a:latin typeface="Calibri"/>
                    <a:ea typeface="ＭＳ Ｐゴシック"/>
                    <a:cs typeface="Calibri"/>
                  </a:rPr>
                  <a:t> [Wh/m</a:t>
                </a:r>
                <a:r>
                  <a:rPr lang="ja-JP" altLang="en-US" sz="1200" b="0" i="0" u="none" strike="noStrike" baseline="30000">
                    <a:solidFill>
                      <a:srgbClr val="000000"/>
                    </a:solidFill>
                    <a:latin typeface="Calibri"/>
                    <a:ea typeface="ＭＳ Ｐゴシック"/>
                    <a:cs typeface="Calibri"/>
                  </a:rPr>
                  <a:t>2</a:t>
                </a:r>
                <a:r>
                  <a:rPr lang="ja-JP" altLang="en-US" sz="1200" b="0" i="0" u="none" strike="noStrike" baseline="0">
                    <a:solidFill>
                      <a:srgbClr val="000000"/>
                    </a:solidFill>
                    <a:latin typeface="Calibri"/>
                    <a:ea typeface="ＭＳ Ｐゴシック"/>
                    <a:cs typeface="Calibri"/>
                  </a:rPr>
                  <a:t>]</a:t>
                </a:r>
                <a:endParaRPr lang="ja-JP" altLang="en-US" sz="1200" b="0" i="0" u="none" strike="noStrike" baseline="0">
                  <a:solidFill>
                    <a:srgbClr val="000000"/>
                  </a:solidFill>
                  <a:latin typeface="Calibri"/>
                  <a:cs typeface="Calibri"/>
                </a:endParaRPr>
              </a:p>
            </c:rich>
          </c:tx>
          <c:overlay val="0"/>
        </c:title>
        <c:numFmt formatCode="General" sourceLinked="1"/>
        <c:majorTickMark val="out"/>
        <c:minorTickMark val="none"/>
        <c:tickLblPos val="nextTo"/>
        <c:spPr>
          <a:ln>
            <a:solidFill>
              <a:schemeClr val="tx1"/>
            </a:solidFill>
          </a:ln>
        </c:spPr>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617692584"/>
        <c:crosses val="autoZero"/>
        <c:crossBetween val="between"/>
      </c:valAx>
      <c:spPr>
        <a:ln>
          <a:solidFill>
            <a:schemeClr val="bg1">
              <a:lumMod val="50000"/>
            </a:schemeClr>
          </a:solidFill>
        </a:ln>
      </c:spPr>
    </c:plotArea>
    <c:legend>
      <c:legendPos val="r"/>
      <c:layout>
        <c:manualLayout>
          <c:xMode val="edge"/>
          <c:yMode val="edge"/>
          <c:x val="0.75859322647769789"/>
          <c:y val="6.1821264343627613E-2"/>
          <c:w val="0.23183246201135657"/>
          <c:h val="0.8370171185299623"/>
        </c:manualLayout>
      </c:layout>
      <c:overlay val="0"/>
      <c:spPr>
        <a:noFill/>
        <a:ln>
          <a:solidFill>
            <a:schemeClr val="tx1"/>
          </a:solid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printSettings>
    <c:headerFooter/>
    <c:pageMargins b="0.75" l="0.7" r="0.7" t="0.75" header="0.3" footer="0.3"/>
    <c:pageSetup orientation="portrait"/>
  </c:printSettings>
</c:chartSpace>
</file>

<file path=xl/charts/chart10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59679134664688"/>
          <c:y val="3.9191895053724356E-2"/>
          <c:w val="0.58964973941730403"/>
          <c:h val="0.870396252351466"/>
        </c:manualLayout>
      </c:layout>
      <c:lineChart>
        <c:grouping val="standard"/>
        <c:varyColors val="0"/>
        <c:ser>
          <c:idx val="7"/>
          <c:order val="7"/>
          <c:tx>
            <c:strRef>
              <c:f>グラフ用データ整理!$J$259</c:f>
              <c:strCache>
                <c:ptCount val="1"/>
                <c:pt idx="0">
                  <c:v>TRNSYS</c:v>
                </c:pt>
              </c:strCache>
            </c:strRef>
          </c:tx>
          <c:spPr>
            <a:ln>
              <a:solidFill>
                <a:srgbClr val="0070C0">
                  <a:alpha val="41000"/>
                </a:srgbClr>
              </a:solidFill>
            </a:ln>
          </c:spPr>
          <c:marker>
            <c:symbol val="square"/>
            <c:size val="7"/>
            <c:spPr>
              <a:solidFill>
                <a:srgbClr val="0070C0">
                  <a:alpha val="36000"/>
                </a:srgbClr>
              </a:solidFill>
              <a:ln>
                <a:solidFill>
                  <a:srgbClr val="0070C0"/>
                </a:solidFill>
              </a:ln>
            </c:spPr>
          </c:marker>
          <c:cat>
            <c:numRef>
              <c:f>グラフ用データ整理!$B$314:$B$337</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グラフ用データ整理!$J$314:$J$337</c:f>
              <c:numCache>
                <c:formatCode>General</c:formatCode>
                <c:ptCount val="24"/>
                <c:pt idx="0">
                  <c:v>0</c:v>
                </c:pt>
                <c:pt idx="1">
                  <c:v>0</c:v>
                </c:pt>
                <c:pt idx="2">
                  <c:v>0</c:v>
                </c:pt>
                <c:pt idx="3">
                  <c:v>0</c:v>
                </c:pt>
                <c:pt idx="4">
                  <c:v>0.17</c:v>
                </c:pt>
                <c:pt idx="5">
                  <c:v>27.01</c:v>
                </c:pt>
                <c:pt idx="6">
                  <c:v>63</c:v>
                </c:pt>
                <c:pt idx="7">
                  <c:v>71.22</c:v>
                </c:pt>
                <c:pt idx="8">
                  <c:v>187.72</c:v>
                </c:pt>
                <c:pt idx="9">
                  <c:v>314.17</c:v>
                </c:pt>
                <c:pt idx="10">
                  <c:v>404.44</c:v>
                </c:pt>
                <c:pt idx="11">
                  <c:v>443.61</c:v>
                </c:pt>
                <c:pt idx="12">
                  <c:v>452.5</c:v>
                </c:pt>
                <c:pt idx="13">
                  <c:v>400.56</c:v>
                </c:pt>
                <c:pt idx="14">
                  <c:v>316.94</c:v>
                </c:pt>
                <c:pt idx="15">
                  <c:v>188.89</c:v>
                </c:pt>
                <c:pt idx="16">
                  <c:v>86.03</c:v>
                </c:pt>
                <c:pt idx="17">
                  <c:v>69.78</c:v>
                </c:pt>
                <c:pt idx="18">
                  <c:v>17.61</c:v>
                </c:pt>
                <c:pt idx="19">
                  <c:v>0</c:v>
                </c:pt>
                <c:pt idx="20">
                  <c:v>0</c:v>
                </c:pt>
                <c:pt idx="21">
                  <c:v>0</c:v>
                </c:pt>
                <c:pt idx="22">
                  <c:v>0</c:v>
                </c:pt>
                <c:pt idx="23">
                  <c:v>0</c:v>
                </c:pt>
              </c:numCache>
            </c:numRef>
          </c:val>
          <c:smooth val="0"/>
          <c:extLst>
            <c:ext xmlns:c16="http://schemas.microsoft.com/office/drawing/2014/chart" uri="{C3380CC4-5D6E-409C-BE32-E72D297353CC}">
              <c16:uniqueId val="{00000000-20D0-4D69-A4A2-851E897229B5}"/>
            </c:ext>
          </c:extLst>
        </c:ser>
        <c:ser>
          <c:idx val="8"/>
          <c:order val="8"/>
          <c:tx>
            <c:strRef>
              <c:f>グラフ用データ整理!$K$259</c:f>
              <c:strCache>
                <c:ptCount val="1"/>
                <c:pt idx="0">
                  <c:v>EnergyPlus</c:v>
                </c:pt>
              </c:strCache>
            </c:strRef>
          </c:tx>
          <c:spPr>
            <a:ln w="12700">
              <a:solidFill>
                <a:schemeClr val="tx1"/>
              </a:solidFill>
              <a:prstDash val="sysDash"/>
            </a:ln>
          </c:spPr>
          <c:marker>
            <c:symbol val="star"/>
            <c:size val="7"/>
            <c:spPr>
              <a:noFill/>
              <a:ln>
                <a:solidFill>
                  <a:schemeClr val="tx1"/>
                </a:solidFill>
              </a:ln>
            </c:spPr>
          </c:marker>
          <c:cat>
            <c:numRef>
              <c:f>グラフ用データ整理!$B$314:$B$337</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グラフ用データ整理!$K$314:$K$337</c:f>
              <c:numCache>
                <c:formatCode>General</c:formatCode>
                <c:ptCount val="24"/>
                <c:pt idx="0">
                  <c:v>0</c:v>
                </c:pt>
                <c:pt idx="1">
                  <c:v>0</c:v>
                </c:pt>
                <c:pt idx="2">
                  <c:v>0</c:v>
                </c:pt>
                <c:pt idx="3">
                  <c:v>0</c:v>
                </c:pt>
                <c:pt idx="4">
                  <c:v>2.8637130000000002</c:v>
                </c:pt>
                <c:pt idx="5">
                  <c:v>35.657192999999999</c:v>
                </c:pt>
                <c:pt idx="6">
                  <c:v>90.292561000000006</c:v>
                </c:pt>
                <c:pt idx="7">
                  <c:v>136.13844900000001</c:v>
                </c:pt>
                <c:pt idx="8">
                  <c:v>256.05804799999999</c:v>
                </c:pt>
                <c:pt idx="9">
                  <c:v>377.09238299999998</c:v>
                </c:pt>
                <c:pt idx="10">
                  <c:v>449.95552700000002</c:v>
                </c:pt>
                <c:pt idx="11">
                  <c:v>468.970032</c:v>
                </c:pt>
                <c:pt idx="12">
                  <c:v>458.46522399999998</c:v>
                </c:pt>
                <c:pt idx="13">
                  <c:v>395.77516300000002</c:v>
                </c:pt>
                <c:pt idx="14">
                  <c:v>298.27754099999999</c:v>
                </c:pt>
                <c:pt idx="15">
                  <c:v>170.25918999999999</c:v>
                </c:pt>
                <c:pt idx="16">
                  <c:v>80.370412999999999</c:v>
                </c:pt>
                <c:pt idx="17">
                  <c:v>52.386971000000003</c:v>
                </c:pt>
                <c:pt idx="18">
                  <c:v>15.185447999999999</c:v>
                </c:pt>
                <c:pt idx="19">
                  <c:v>0</c:v>
                </c:pt>
                <c:pt idx="20">
                  <c:v>0</c:v>
                </c:pt>
                <c:pt idx="21">
                  <c:v>0</c:v>
                </c:pt>
                <c:pt idx="22">
                  <c:v>0</c:v>
                </c:pt>
                <c:pt idx="23">
                  <c:v>0</c:v>
                </c:pt>
              </c:numCache>
            </c:numRef>
          </c:val>
          <c:smooth val="0"/>
          <c:extLst>
            <c:ext xmlns:c16="http://schemas.microsoft.com/office/drawing/2014/chart" uri="{C3380CC4-5D6E-409C-BE32-E72D297353CC}">
              <c16:uniqueId val="{00000001-20D0-4D69-A4A2-851E897229B5}"/>
            </c:ext>
          </c:extLst>
        </c:ser>
        <c:ser>
          <c:idx val="9"/>
          <c:order val="9"/>
          <c:tx>
            <c:strRef>
              <c:f>グラフ用データ整理!$L$259</c:f>
              <c:strCache>
                <c:ptCount val="1"/>
                <c:pt idx="0">
                  <c:v>NewHASP</c:v>
                </c:pt>
              </c:strCache>
            </c:strRef>
          </c:tx>
          <c:spPr>
            <a:ln>
              <a:solidFill>
                <a:srgbClr val="FF0000"/>
              </a:solidFill>
            </a:ln>
          </c:spPr>
          <c:marker>
            <c:symbol val="x"/>
            <c:size val="7"/>
            <c:spPr>
              <a:noFill/>
              <a:ln>
                <a:solidFill>
                  <a:srgbClr val="FF0000"/>
                </a:solidFill>
              </a:ln>
            </c:spPr>
          </c:marker>
          <c:cat>
            <c:numRef>
              <c:f>グラフ用データ整理!$B$314:$B$337</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グラフ用データ整理!$L$314:$L$337</c:f>
              <c:numCache>
                <c:formatCode>General</c:formatCode>
                <c:ptCount val="24"/>
              </c:numCache>
            </c:numRef>
          </c:val>
          <c:smooth val="0"/>
          <c:extLst>
            <c:ext xmlns:c16="http://schemas.microsoft.com/office/drawing/2014/chart" uri="{C3380CC4-5D6E-409C-BE32-E72D297353CC}">
              <c16:uniqueId val="{00000002-20D0-4D69-A4A2-851E897229B5}"/>
            </c:ext>
          </c:extLst>
        </c:ser>
        <c:ser>
          <c:idx val="10"/>
          <c:order val="10"/>
          <c:tx>
            <c:strRef>
              <c:f>グラフ用データ整理!$M$259</c:f>
              <c:strCache>
                <c:ptCount val="1"/>
                <c:pt idx="0">
                  <c:v>BEST</c:v>
                </c:pt>
              </c:strCache>
            </c:strRef>
          </c:tx>
          <c:spPr>
            <a:ln>
              <a:solidFill>
                <a:srgbClr val="FFC000"/>
              </a:solidFill>
            </a:ln>
          </c:spPr>
          <c:marker>
            <c:symbol val="x"/>
            <c:size val="7"/>
            <c:spPr>
              <a:noFill/>
              <a:ln>
                <a:solidFill>
                  <a:srgbClr val="FFC000"/>
                </a:solidFill>
              </a:ln>
            </c:spPr>
          </c:marker>
          <c:cat>
            <c:numRef>
              <c:f>グラフ用データ整理!$B$314:$B$337</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グラフ用データ整理!$M$314:$M$337</c:f>
              <c:numCache>
                <c:formatCode>General</c:formatCode>
                <c:ptCount val="24"/>
                <c:pt idx="0">
                  <c:v>0</c:v>
                </c:pt>
                <c:pt idx="1">
                  <c:v>0</c:v>
                </c:pt>
                <c:pt idx="2">
                  <c:v>0</c:v>
                </c:pt>
                <c:pt idx="3">
                  <c:v>0</c:v>
                </c:pt>
                <c:pt idx="4">
                  <c:v>0</c:v>
                </c:pt>
                <c:pt idx="5">
                  <c:v>27</c:v>
                </c:pt>
                <c:pt idx="6">
                  <c:v>85</c:v>
                </c:pt>
                <c:pt idx="7">
                  <c:v>125</c:v>
                </c:pt>
                <c:pt idx="8">
                  <c:v>240</c:v>
                </c:pt>
                <c:pt idx="9">
                  <c:v>366</c:v>
                </c:pt>
                <c:pt idx="10">
                  <c:v>448</c:v>
                </c:pt>
                <c:pt idx="11">
                  <c:v>467</c:v>
                </c:pt>
                <c:pt idx="12">
                  <c:v>467</c:v>
                </c:pt>
                <c:pt idx="13">
                  <c:v>407</c:v>
                </c:pt>
                <c:pt idx="14">
                  <c:v>317</c:v>
                </c:pt>
                <c:pt idx="15">
                  <c:v>187</c:v>
                </c:pt>
                <c:pt idx="16">
                  <c:v>81</c:v>
                </c:pt>
                <c:pt idx="17">
                  <c:v>62</c:v>
                </c:pt>
                <c:pt idx="18">
                  <c:v>17</c:v>
                </c:pt>
                <c:pt idx="19">
                  <c:v>0</c:v>
                </c:pt>
                <c:pt idx="20">
                  <c:v>0</c:v>
                </c:pt>
                <c:pt idx="21">
                  <c:v>0</c:v>
                </c:pt>
                <c:pt idx="22">
                  <c:v>0</c:v>
                </c:pt>
                <c:pt idx="23">
                  <c:v>0</c:v>
                </c:pt>
              </c:numCache>
            </c:numRef>
          </c:val>
          <c:smooth val="0"/>
          <c:extLst>
            <c:ext xmlns:c16="http://schemas.microsoft.com/office/drawing/2014/chart" uri="{C3380CC4-5D6E-409C-BE32-E72D297353CC}">
              <c16:uniqueId val="{00000003-20D0-4D69-A4A2-851E897229B5}"/>
            </c:ext>
          </c:extLst>
        </c:ser>
        <c:ser>
          <c:idx val="11"/>
          <c:order val="11"/>
          <c:tx>
            <c:strRef>
              <c:f>グラフ用データ整理!$N$259</c:f>
              <c:strCache>
                <c:ptCount val="1"/>
                <c:pt idx="0">
                  <c:v>OFFICE</c:v>
                </c:pt>
              </c:strCache>
            </c:strRef>
          </c:tx>
          <c:spPr>
            <a:ln>
              <a:solidFill>
                <a:schemeClr val="accent3">
                  <a:lumMod val="50000"/>
                </a:schemeClr>
              </a:solidFill>
            </a:ln>
          </c:spPr>
          <c:marker>
            <c:symbol val="x"/>
            <c:size val="7"/>
            <c:spPr>
              <a:noFill/>
              <a:ln>
                <a:solidFill>
                  <a:schemeClr val="accent3">
                    <a:lumMod val="50000"/>
                  </a:schemeClr>
                </a:solidFill>
              </a:ln>
            </c:spPr>
          </c:marker>
          <c:cat>
            <c:numRef>
              <c:f>グラフ用データ整理!$B$314:$B$337</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グラフ用データ整理!$N$314:$N$337</c:f>
              <c:numCache>
                <c:formatCode>General</c:formatCode>
                <c:ptCount val="24"/>
                <c:pt idx="0">
                  <c:v>0</c:v>
                </c:pt>
                <c:pt idx="1">
                  <c:v>0</c:v>
                </c:pt>
                <c:pt idx="2">
                  <c:v>0</c:v>
                </c:pt>
                <c:pt idx="3">
                  <c:v>0</c:v>
                </c:pt>
                <c:pt idx="4">
                  <c:v>0</c:v>
                </c:pt>
                <c:pt idx="5">
                  <c:v>26.057849999999998</c:v>
                </c:pt>
                <c:pt idx="6">
                  <c:v>73.231744444444402</c:v>
                </c:pt>
                <c:pt idx="7">
                  <c:v>123.719555555556</c:v>
                </c:pt>
                <c:pt idx="8">
                  <c:v>257.56690555555599</c:v>
                </c:pt>
                <c:pt idx="9">
                  <c:v>369.97263333333302</c:v>
                </c:pt>
                <c:pt idx="10">
                  <c:v>441.14626111111102</c:v>
                </c:pt>
                <c:pt idx="11">
                  <c:v>461.15766666666701</c:v>
                </c:pt>
                <c:pt idx="12">
                  <c:v>454.84378333333302</c:v>
                </c:pt>
                <c:pt idx="13">
                  <c:v>391.35611666666699</c:v>
                </c:pt>
                <c:pt idx="14">
                  <c:v>299.10132777777801</c:v>
                </c:pt>
                <c:pt idx="15">
                  <c:v>165.45165</c:v>
                </c:pt>
                <c:pt idx="16">
                  <c:v>97.312872222222197</c:v>
                </c:pt>
                <c:pt idx="17">
                  <c:v>61.766755555555598</c:v>
                </c:pt>
                <c:pt idx="18">
                  <c:v>15.674244444444399</c:v>
                </c:pt>
                <c:pt idx="19">
                  <c:v>0</c:v>
                </c:pt>
                <c:pt idx="20">
                  <c:v>0</c:v>
                </c:pt>
                <c:pt idx="21">
                  <c:v>0</c:v>
                </c:pt>
                <c:pt idx="22">
                  <c:v>0</c:v>
                </c:pt>
                <c:pt idx="23">
                  <c:v>0</c:v>
                </c:pt>
              </c:numCache>
            </c:numRef>
          </c:val>
          <c:smooth val="0"/>
          <c:extLst>
            <c:ext xmlns:c16="http://schemas.microsoft.com/office/drawing/2014/chart" uri="{C3380CC4-5D6E-409C-BE32-E72D297353CC}">
              <c16:uniqueId val="{00000004-20D0-4D69-A4A2-851E897229B5}"/>
            </c:ext>
          </c:extLst>
        </c:ser>
        <c:dLbls>
          <c:showLegendKey val="0"/>
          <c:showVal val="0"/>
          <c:showCatName val="0"/>
          <c:showSerName val="0"/>
          <c:showPercent val="0"/>
          <c:showBubbleSize val="0"/>
        </c:dLbls>
        <c:marker val="1"/>
        <c:smooth val="0"/>
        <c:axId val="617692584"/>
        <c:axId val="1"/>
        <c:extLst>
          <c:ext xmlns:c15="http://schemas.microsoft.com/office/drawing/2012/chart" uri="{02D57815-91ED-43cb-92C2-25804820EDAC}">
            <c15:filteredLineSeries>
              <c15:ser>
                <c:idx val="0"/>
                <c:order val="0"/>
                <c:tx>
                  <c:strRef>
                    <c:extLst>
                      <c:ext uri="{02D57815-91ED-43cb-92C2-25804820EDAC}">
                        <c15:formulaRef>
                          <c15:sqref>グラフ用データ整理!$C$259</c15:sqref>
                        </c15:formulaRef>
                      </c:ext>
                    </c:extLst>
                    <c:strCache>
                      <c:ptCount val="1"/>
                      <c:pt idx="0">
                        <c:v>ESP</c:v>
                      </c:pt>
                    </c:strCache>
                  </c:strRef>
                </c:tx>
                <c:spPr>
                  <a:ln w="12700">
                    <a:solidFill>
                      <a:srgbClr val="FF0000"/>
                    </a:solidFill>
                    <a:prstDash val="sysDash"/>
                  </a:ln>
                </c:spPr>
                <c:marker>
                  <c:symbol val="star"/>
                  <c:size val="7"/>
                  <c:spPr>
                    <a:noFill/>
                    <a:ln>
                      <a:solidFill>
                        <a:srgbClr val="FF0000"/>
                      </a:solidFill>
                    </a:ln>
                  </c:spPr>
                </c:marker>
                <c:cat>
                  <c:numRef>
                    <c:extLst>
                      <c:ext uri="{02D57815-91ED-43cb-92C2-25804820EDAC}">
                        <c15:formulaRef>
                          <c15:sqref>グラフ用データ整理!$B$314:$B$337</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c:ext uri="{02D57815-91ED-43cb-92C2-25804820EDAC}">
                        <c15:formulaRef>
                          <c15:sqref>グラフ用データ整理!$C$314:$C$337</c15:sqref>
                        </c15:formulaRef>
                      </c:ext>
                    </c:extLst>
                    <c:numCache>
                      <c:formatCode>General</c:formatCode>
                      <c:ptCount val="24"/>
                      <c:pt idx="0">
                        <c:v>0</c:v>
                      </c:pt>
                      <c:pt idx="1">
                        <c:v>0</c:v>
                      </c:pt>
                      <c:pt idx="2">
                        <c:v>0</c:v>
                      </c:pt>
                      <c:pt idx="3">
                        <c:v>0</c:v>
                      </c:pt>
                      <c:pt idx="4">
                        <c:v>0.5</c:v>
                      </c:pt>
                      <c:pt idx="5">
                        <c:v>17.899999999999999</c:v>
                      </c:pt>
                      <c:pt idx="6">
                        <c:v>58.6</c:v>
                      </c:pt>
                      <c:pt idx="7">
                        <c:v>100.4</c:v>
                      </c:pt>
                      <c:pt idx="8">
                        <c:v>205.9</c:v>
                      </c:pt>
                      <c:pt idx="9">
                        <c:v>326</c:v>
                      </c:pt>
                      <c:pt idx="10">
                        <c:v>415.1</c:v>
                      </c:pt>
                      <c:pt idx="11">
                        <c:v>454.8</c:v>
                      </c:pt>
                      <c:pt idx="12">
                        <c:v>455.6</c:v>
                      </c:pt>
                      <c:pt idx="13">
                        <c:v>408.6</c:v>
                      </c:pt>
                      <c:pt idx="14">
                        <c:v>321.2</c:v>
                      </c:pt>
                      <c:pt idx="15">
                        <c:v>200.6</c:v>
                      </c:pt>
                      <c:pt idx="16">
                        <c:v>102.3</c:v>
                      </c:pt>
                      <c:pt idx="17">
                        <c:v>78.8</c:v>
                      </c:pt>
                      <c:pt idx="18">
                        <c:v>37.1</c:v>
                      </c:pt>
                      <c:pt idx="19">
                        <c:v>1.1000000000000001</c:v>
                      </c:pt>
                      <c:pt idx="20">
                        <c:v>0</c:v>
                      </c:pt>
                      <c:pt idx="21">
                        <c:v>0</c:v>
                      </c:pt>
                      <c:pt idx="22">
                        <c:v>0</c:v>
                      </c:pt>
                      <c:pt idx="23">
                        <c:v>0</c:v>
                      </c:pt>
                    </c:numCache>
                  </c:numRef>
                </c:val>
                <c:smooth val="0"/>
                <c:extLst>
                  <c:ext xmlns:c16="http://schemas.microsoft.com/office/drawing/2014/chart" uri="{C3380CC4-5D6E-409C-BE32-E72D297353CC}">
                    <c16:uniqueId val="{00000006-20D0-4D69-A4A2-851E897229B5}"/>
                  </c:ext>
                </c:extLst>
              </c15:ser>
            </c15:filteredLineSeries>
            <c15:filteredLineSeries>
              <c15:ser>
                <c:idx val="1"/>
                <c:order val="1"/>
                <c:tx>
                  <c:strRef>
                    <c:extLst xmlns:c15="http://schemas.microsoft.com/office/drawing/2012/chart">
                      <c:ext xmlns:c15="http://schemas.microsoft.com/office/drawing/2012/chart" uri="{02D57815-91ED-43cb-92C2-25804820EDAC}">
                        <c15:formulaRef>
                          <c15:sqref>グラフ用データ整理!$D$259</c15:sqref>
                        </c15:formulaRef>
                      </c:ext>
                    </c:extLst>
                    <c:strCache>
                      <c:ptCount val="1"/>
                      <c:pt idx="0">
                        <c:v>BLAST</c:v>
                      </c:pt>
                    </c:strCache>
                  </c:strRef>
                </c:tx>
                <c:spPr>
                  <a:ln>
                    <a:solidFill>
                      <a:srgbClr val="FF0000">
                        <a:alpha val="37000"/>
                      </a:srgbClr>
                    </a:solidFill>
                  </a:ln>
                </c:spPr>
                <c:marker>
                  <c:symbol val="square"/>
                  <c:size val="7"/>
                  <c:spPr>
                    <a:solidFill>
                      <a:srgbClr val="FF0000">
                        <a:alpha val="43000"/>
                      </a:srgbClr>
                    </a:solidFill>
                    <a:ln>
                      <a:solidFill>
                        <a:srgbClr val="FF0000"/>
                      </a:solidFill>
                    </a:ln>
                  </c:spPr>
                </c:marker>
                <c:cat>
                  <c:numRef>
                    <c:extLst xmlns:c15="http://schemas.microsoft.com/office/drawing/2012/chart">
                      <c:ext xmlns:c15="http://schemas.microsoft.com/office/drawing/2012/chart" uri="{02D57815-91ED-43cb-92C2-25804820EDAC}">
                        <c15:formulaRef>
                          <c15:sqref>グラフ用データ整理!$B$314:$B$337</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xmlns:c15="http://schemas.microsoft.com/office/drawing/2012/chart">
                      <c:ext xmlns:c15="http://schemas.microsoft.com/office/drawing/2012/chart" uri="{02D57815-91ED-43cb-92C2-25804820EDAC}">
                        <c15:formulaRef>
                          <c15:sqref>グラフ用データ整理!$D$314:$D$337</c15:sqref>
                        </c15:formulaRef>
                      </c:ext>
                    </c:extLst>
                    <c:numCache>
                      <c:formatCode>General</c:formatCode>
                      <c:ptCount val="24"/>
                    </c:numCache>
                  </c:numRef>
                </c:val>
                <c:smooth val="0"/>
                <c:extLst xmlns:c15="http://schemas.microsoft.com/office/drawing/2012/chart">
                  <c:ext xmlns:c16="http://schemas.microsoft.com/office/drawing/2014/chart" uri="{C3380CC4-5D6E-409C-BE32-E72D297353CC}">
                    <c16:uniqueId val="{00000007-20D0-4D69-A4A2-851E897229B5}"/>
                  </c:ext>
                </c:extLst>
              </c15:ser>
            </c15:filteredLineSeries>
            <c15:filteredLineSeries>
              <c15:ser>
                <c:idx val="2"/>
                <c:order val="2"/>
                <c:tx>
                  <c:strRef>
                    <c:extLst xmlns:c15="http://schemas.microsoft.com/office/drawing/2012/chart">
                      <c:ext xmlns:c15="http://schemas.microsoft.com/office/drawing/2012/chart" uri="{02D57815-91ED-43cb-92C2-25804820EDAC}">
                        <c15:formulaRef>
                          <c15:sqref>グラフ用データ整理!$E$259</c15:sqref>
                        </c15:formulaRef>
                      </c:ext>
                    </c:extLst>
                    <c:strCache>
                      <c:ptCount val="1"/>
                      <c:pt idx="0">
                        <c:v>DOE2.1D</c:v>
                      </c:pt>
                    </c:strCache>
                  </c:strRef>
                </c:tx>
                <c:spPr>
                  <a:ln w="12700">
                    <a:solidFill>
                      <a:srgbClr val="FFC000"/>
                    </a:solidFill>
                    <a:prstDash val="sysDash"/>
                  </a:ln>
                </c:spPr>
                <c:marker>
                  <c:symbol val="star"/>
                  <c:size val="5"/>
                  <c:spPr>
                    <a:noFill/>
                    <a:ln>
                      <a:solidFill>
                        <a:srgbClr val="FFC000"/>
                      </a:solidFill>
                    </a:ln>
                  </c:spPr>
                </c:marker>
                <c:cat>
                  <c:numRef>
                    <c:extLst xmlns:c15="http://schemas.microsoft.com/office/drawing/2012/chart">
                      <c:ext xmlns:c15="http://schemas.microsoft.com/office/drawing/2012/chart" uri="{02D57815-91ED-43cb-92C2-25804820EDAC}">
                        <c15:formulaRef>
                          <c15:sqref>グラフ用データ整理!$B$314:$B$337</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xmlns:c15="http://schemas.microsoft.com/office/drawing/2012/chart">
                      <c:ext xmlns:c15="http://schemas.microsoft.com/office/drawing/2012/chart" uri="{02D57815-91ED-43cb-92C2-25804820EDAC}">
                        <c15:formulaRef>
                          <c15:sqref>グラフ用データ整理!$E$314:$E$337</c15:sqref>
                        </c15:formulaRef>
                      </c:ext>
                    </c:extLst>
                    <c:numCache>
                      <c:formatCode>General</c:formatCode>
                      <c:ptCount val="24"/>
                      <c:pt idx="0">
                        <c:v>0</c:v>
                      </c:pt>
                      <c:pt idx="1">
                        <c:v>0</c:v>
                      </c:pt>
                      <c:pt idx="2">
                        <c:v>0</c:v>
                      </c:pt>
                      <c:pt idx="3">
                        <c:v>0</c:v>
                      </c:pt>
                      <c:pt idx="4">
                        <c:v>0</c:v>
                      </c:pt>
                      <c:pt idx="5">
                        <c:v>20.11</c:v>
                      </c:pt>
                      <c:pt idx="6">
                        <c:v>70.22</c:v>
                      </c:pt>
                      <c:pt idx="7">
                        <c:v>108.13</c:v>
                      </c:pt>
                      <c:pt idx="8">
                        <c:v>219.58</c:v>
                      </c:pt>
                      <c:pt idx="9">
                        <c:v>343.67</c:v>
                      </c:pt>
                      <c:pt idx="10">
                        <c:v>435.54</c:v>
                      </c:pt>
                      <c:pt idx="11">
                        <c:v>475.37</c:v>
                      </c:pt>
                      <c:pt idx="12">
                        <c:v>488.49</c:v>
                      </c:pt>
                      <c:pt idx="13">
                        <c:v>443.66</c:v>
                      </c:pt>
                      <c:pt idx="14">
                        <c:v>367.07</c:v>
                      </c:pt>
                      <c:pt idx="15">
                        <c:v>246.71</c:v>
                      </c:pt>
                      <c:pt idx="16">
                        <c:v>119.19</c:v>
                      </c:pt>
                      <c:pt idx="17">
                        <c:v>68.86</c:v>
                      </c:pt>
                      <c:pt idx="18">
                        <c:v>19.75</c:v>
                      </c:pt>
                      <c:pt idx="19">
                        <c:v>0</c:v>
                      </c:pt>
                      <c:pt idx="20">
                        <c:v>0</c:v>
                      </c:pt>
                      <c:pt idx="21">
                        <c:v>0</c:v>
                      </c:pt>
                      <c:pt idx="22">
                        <c:v>0</c:v>
                      </c:pt>
                      <c:pt idx="23">
                        <c:v>0</c:v>
                      </c:pt>
                    </c:numCache>
                  </c:numRef>
                </c:val>
                <c:smooth val="0"/>
                <c:extLst xmlns:c15="http://schemas.microsoft.com/office/drawing/2012/chart">
                  <c:ext xmlns:c16="http://schemas.microsoft.com/office/drawing/2014/chart" uri="{C3380CC4-5D6E-409C-BE32-E72D297353CC}">
                    <c16:uniqueId val="{00000008-20D0-4D69-A4A2-851E897229B5}"/>
                  </c:ext>
                </c:extLst>
              </c15:ser>
            </c15:filteredLineSeries>
            <c15:filteredLineSeries>
              <c15:ser>
                <c:idx val="3"/>
                <c:order val="3"/>
                <c:tx>
                  <c:strRef>
                    <c:extLst xmlns:c15="http://schemas.microsoft.com/office/drawing/2012/chart">
                      <c:ext xmlns:c15="http://schemas.microsoft.com/office/drawing/2012/chart" uri="{02D57815-91ED-43cb-92C2-25804820EDAC}">
                        <c15:formulaRef>
                          <c15:sqref>グラフ用データ整理!$F$259</c15:sqref>
                        </c15:formulaRef>
                      </c:ext>
                    </c:extLst>
                    <c:strCache>
                      <c:ptCount val="1"/>
                      <c:pt idx="0">
                        <c:v>SRES/SUN</c:v>
                      </c:pt>
                    </c:strCache>
                  </c:strRef>
                </c:tx>
                <c:spPr>
                  <a:ln>
                    <a:solidFill>
                      <a:srgbClr val="FFC000">
                        <a:alpha val="46000"/>
                      </a:srgbClr>
                    </a:solidFill>
                  </a:ln>
                </c:spPr>
                <c:marker>
                  <c:symbol val="square"/>
                  <c:size val="7"/>
                  <c:spPr>
                    <a:solidFill>
                      <a:srgbClr val="FFC000">
                        <a:alpha val="32000"/>
                      </a:srgbClr>
                    </a:solidFill>
                    <a:ln>
                      <a:solidFill>
                        <a:srgbClr val="FFC000"/>
                      </a:solidFill>
                    </a:ln>
                  </c:spPr>
                </c:marker>
                <c:cat>
                  <c:numRef>
                    <c:extLst xmlns:c15="http://schemas.microsoft.com/office/drawing/2012/chart">
                      <c:ext xmlns:c15="http://schemas.microsoft.com/office/drawing/2012/chart" uri="{02D57815-91ED-43cb-92C2-25804820EDAC}">
                        <c15:formulaRef>
                          <c15:sqref>グラフ用データ整理!$B$314:$B$337</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xmlns:c15="http://schemas.microsoft.com/office/drawing/2012/chart">
                      <c:ext xmlns:c15="http://schemas.microsoft.com/office/drawing/2012/chart" uri="{02D57815-91ED-43cb-92C2-25804820EDAC}">
                        <c15:formulaRef>
                          <c15:sqref>グラフ用データ整理!$F$314:$F$337</c15:sqref>
                        </c15:formulaRef>
                      </c:ext>
                    </c:extLst>
                    <c:numCache>
                      <c:formatCode>General</c:formatCode>
                      <c:ptCount val="24"/>
                      <c:pt idx="0">
                        <c:v>0</c:v>
                      </c:pt>
                      <c:pt idx="1">
                        <c:v>0</c:v>
                      </c:pt>
                      <c:pt idx="2">
                        <c:v>0</c:v>
                      </c:pt>
                      <c:pt idx="3">
                        <c:v>0</c:v>
                      </c:pt>
                      <c:pt idx="4">
                        <c:v>0.16666666666666699</c:v>
                      </c:pt>
                      <c:pt idx="5">
                        <c:v>27.827500000000001</c:v>
                      </c:pt>
                      <c:pt idx="6">
                        <c:v>77.302499999999995</c:v>
                      </c:pt>
                      <c:pt idx="7">
                        <c:v>99.989166666666705</c:v>
                      </c:pt>
                      <c:pt idx="8">
                        <c:v>211.00638888888901</c:v>
                      </c:pt>
                      <c:pt idx="9">
                        <c:v>331.00583333333299</c:v>
                      </c:pt>
                      <c:pt idx="10">
                        <c:v>418.17166666666702</c:v>
                      </c:pt>
                      <c:pt idx="11">
                        <c:v>454.99416666666701</c:v>
                      </c:pt>
                      <c:pt idx="12">
                        <c:v>464.56888888888898</c:v>
                      </c:pt>
                      <c:pt idx="13">
                        <c:v>413.63638888888897</c:v>
                      </c:pt>
                      <c:pt idx="14">
                        <c:v>334.28388888888901</c:v>
                      </c:pt>
                      <c:pt idx="15">
                        <c:v>211.94388888888901</c:v>
                      </c:pt>
                      <c:pt idx="16">
                        <c:v>111.740833333333</c:v>
                      </c:pt>
                      <c:pt idx="17">
                        <c:v>73.079166666666694</c:v>
                      </c:pt>
                      <c:pt idx="18">
                        <c:v>17.702500000000001</c:v>
                      </c:pt>
                      <c:pt idx="19">
                        <c:v>0</c:v>
                      </c:pt>
                      <c:pt idx="20">
                        <c:v>0</c:v>
                      </c:pt>
                      <c:pt idx="21">
                        <c:v>0</c:v>
                      </c:pt>
                      <c:pt idx="22">
                        <c:v>0</c:v>
                      </c:pt>
                      <c:pt idx="23">
                        <c:v>0</c:v>
                      </c:pt>
                    </c:numCache>
                  </c:numRef>
                </c:val>
                <c:smooth val="0"/>
                <c:extLst xmlns:c15="http://schemas.microsoft.com/office/drawing/2012/chart">
                  <c:ext xmlns:c16="http://schemas.microsoft.com/office/drawing/2014/chart" uri="{C3380CC4-5D6E-409C-BE32-E72D297353CC}">
                    <c16:uniqueId val="{00000009-20D0-4D69-A4A2-851E897229B5}"/>
                  </c:ext>
                </c:extLst>
              </c15:ser>
            </c15:filteredLineSeries>
            <c15:filteredLineSeries>
              <c15:ser>
                <c:idx val="4"/>
                <c:order val="4"/>
                <c:tx>
                  <c:strRef>
                    <c:extLst xmlns:c15="http://schemas.microsoft.com/office/drawing/2012/chart">
                      <c:ext xmlns:c15="http://schemas.microsoft.com/office/drawing/2012/chart" uri="{02D57815-91ED-43cb-92C2-25804820EDAC}">
                        <c15:formulaRef>
                          <c15:sqref>グラフ用データ整理!$G$259</c15:sqref>
                        </c15:formulaRef>
                      </c:ext>
                    </c:extLst>
                    <c:strCache>
                      <c:ptCount val="1"/>
                      <c:pt idx="0">
                        <c:v>SERIRES</c:v>
                      </c:pt>
                    </c:strCache>
                  </c:strRef>
                </c:tx>
                <c:spPr>
                  <a:ln w="12700">
                    <a:solidFill>
                      <a:srgbClr val="00B050"/>
                    </a:solidFill>
                    <a:prstDash val="sysDash"/>
                  </a:ln>
                </c:spPr>
                <c:marker>
                  <c:symbol val="star"/>
                  <c:size val="5"/>
                  <c:spPr>
                    <a:noFill/>
                    <a:ln>
                      <a:solidFill>
                        <a:srgbClr val="00B050"/>
                      </a:solidFill>
                    </a:ln>
                  </c:spPr>
                </c:marker>
                <c:cat>
                  <c:numRef>
                    <c:extLst xmlns:c15="http://schemas.microsoft.com/office/drawing/2012/chart">
                      <c:ext xmlns:c15="http://schemas.microsoft.com/office/drawing/2012/chart" uri="{02D57815-91ED-43cb-92C2-25804820EDAC}">
                        <c15:formulaRef>
                          <c15:sqref>グラフ用データ整理!$B$314:$B$337</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xmlns:c15="http://schemas.microsoft.com/office/drawing/2012/chart">
                      <c:ext xmlns:c15="http://schemas.microsoft.com/office/drawing/2012/chart" uri="{02D57815-91ED-43cb-92C2-25804820EDAC}">
                        <c15:formulaRef>
                          <c15:sqref>グラフ用データ整理!$G$314:$G$337</c15:sqref>
                        </c15:formulaRef>
                      </c:ext>
                    </c:extLst>
                    <c:numCache>
                      <c:formatCode>General</c:formatCode>
                      <c:ptCount val="24"/>
                      <c:pt idx="0">
                        <c:v>0</c:v>
                      </c:pt>
                      <c:pt idx="1">
                        <c:v>0</c:v>
                      </c:pt>
                      <c:pt idx="2">
                        <c:v>0</c:v>
                      </c:pt>
                      <c:pt idx="3">
                        <c:v>0</c:v>
                      </c:pt>
                      <c:pt idx="4">
                        <c:v>0.14000000000000001</c:v>
                      </c:pt>
                      <c:pt idx="5">
                        <c:v>29.94</c:v>
                      </c:pt>
                      <c:pt idx="6">
                        <c:v>89.2</c:v>
                      </c:pt>
                      <c:pt idx="7">
                        <c:v>112.85</c:v>
                      </c:pt>
                      <c:pt idx="8">
                        <c:v>164.86</c:v>
                      </c:pt>
                      <c:pt idx="9">
                        <c:v>291.83999999999997</c:v>
                      </c:pt>
                      <c:pt idx="10">
                        <c:v>389.26</c:v>
                      </c:pt>
                      <c:pt idx="11">
                        <c:v>437.2</c:v>
                      </c:pt>
                      <c:pt idx="12">
                        <c:v>455.75</c:v>
                      </c:pt>
                      <c:pt idx="13">
                        <c:v>413.67</c:v>
                      </c:pt>
                      <c:pt idx="14">
                        <c:v>341.53</c:v>
                      </c:pt>
                      <c:pt idx="15">
                        <c:v>223.71</c:v>
                      </c:pt>
                      <c:pt idx="16">
                        <c:v>105.72</c:v>
                      </c:pt>
                      <c:pt idx="17">
                        <c:v>68.47</c:v>
                      </c:pt>
                      <c:pt idx="18">
                        <c:v>14.35</c:v>
                      </c:pt>
                      <c:pt idx="19">
                        <c:v>0</c:v>
                      </c:pt>
                      <c:pt idx="20">
                        <c:v>0</c:v>
                      </c:pt>
                      <c:pt idx="21">
                        <c:v>0</c:v>
                      </c:pt>
                      <c:pt idx="22">
                        <c:v>0</c:v>
                      </c:pt>
                      <c:pt idx="23">
                        <c:v>0</c:v>
                      </c:pt>
                    </c:numCache>
                  </c:numRef>
                </c:val>
                <c:smooth val="0"/>
                <c:extLst xmlns:c15="http://schemas.microsoft.com/office/drawing/2012/chart">
                  <c:ext xmlns:c16="http://schemas.microsoft.com/office/drawing/2014/chart" uri="{C3380CC4-5D6E-409C-BE32-E72D297353CC}">
                    <c16:uniqueId val="{0000000A-20D0-4D69-A4A2-851E897229B5}"/>
                  </c:ext>
                </c:extLst>
              </c15:ser>
            </c15:filteredLineSeries>
            <c15:filteredLineSeries>
              <c15:ser>
                <c:idx val="5"/>
                <c:order val="5"/>
                <c:tx>
                  <c:strRef>
                    <c:extLst xmlns:c15="http://schemas.microsoft.com/office/drawing/2012/chart">
                      <c:ext xmlns:c15="http://schemas.microsoft.com/office/drawing/2012/chart" uri="{02D57815-91ED-43cb-92C2-25804820EDAC}">
                        <c15:formulaRef>
                          <c15:sqref>グラフ用データ整理!$H$259</c15:sqref>
                        </c15:formulaRef>
                      </c:ext>
                    </c:extLst>
                    <c:strCache>
                      <c:ptCount val="1"/>
                      <c:pt idx="0">
                        <c:v>S3PAS</c:v>
                      </c:pt>
                    </c:strCache>
                  </c:strRef>
                </c:tx>
                <c:spPr>
                  <a:ln>
                    <a:solidFill>
                      <a:srgbClr val="00B050">
                        <a:alpha val="41000"/>
                      </a:srgbClr>
                    </a:solidFill>
                  </a:ln>
                </c:spPr>
                <c:marker>
                  <c:symbol val="square"/>
                  <c:size val="7"/>
                  <c:spPr>
                    <a:solidFill>
                      <a:srgbClr val="00B050">
                        <a:alpha val="28000"/>
                      </a:srgbClr>
                    </a:solidFill>
                    <a:ln>
                      <a:solidFill>
                        <a:srgbClr val="00B050"/>
                      </a:solidFill>
                    </a:ln>
                  </c:spPr>
                </c:marker>
                <c:cat>
                  <c:numRef>
                    <c:extLst xmlns:c15="http://schemas.microsoft.com/office/drawing/2012/chart">
                      <c:ext xmlns:c15="http://schemas.microsoft.com/office/drawing/2012/chart" uri="{02D57815-91ED-43cb-92C2-25804820EDAC}">
                        <c15:formulaRef>
                          <c15:sqref>グラフ用データ整理!$B$314:$B$337</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xmlns:c15="http://schemas.microsoft.com/office/drawing/2012/chart">
                      <c:ext xmlns:c15="http://schemas.microsoft.com/office/drawing/2012/chart" uri="{02D57815-91ED-43cb-92C2-25804820EDAC}">
                        <c15:formulaRef>
                          <c15:sqref>グラフ用データ整理!$H$314:$H$337</c15:sqref>
                        </c15:formulaRef>
                      </c:ext>
                    </c:extLst>
                    <c:numCache>
                      <c:formatCode>General</c:formatCode>
                      <c:ptCount val="24"/>
                      <c:pt idx="0">
                        <c:v>0</c:v>
                      </c:pt>
                      <c:pt idx="1">
                        <c:v>0</c:v>
                      </c:pt>
                      <c:pt idx="2">
                        <c:v>0</c:v>
                      </c:pt>
                      <c:pt idx="3">
                        <c:v>0</c:v>
                      </c:pt>
                      <c:pt idx="4">
                        <c:v>0</c:v>
                      </c:pt>
                      <c:pt idx="5">
                        <c:v>28</c:v>
                      </c:pt>
                      <c:pt idx="6">
                        <c:v>80</c:v>
                      </c:pt>
                      <c:pt idx="7">
                        <c:v>104</c:v>
                      </c:pt>
                      <c:pt idx="8">
                        <c:v>217</c:v>
                      </c:pt>
                      <c:pt idx="9">
                        <c:v>336</c:v>
                      </c:pt>
                      <c:pt idx="10">
                        <c:v>423</c:v>
                      </c:pt>
                      <c:pt idx="11">
                        <c:v>459</c:v>
                      </c:pt>
                      <c:pt idx="12">
                        <c:v>469</c:v>
                      </c:pt>
                      <c:pt idx="13">
                        <c:v>418</c:v>
                      </c:pt>
                      <c:pt idx="14">
                        <c:v>340</c:v>
                      </c:pt>
                      <c:pt idx="15">
                        <c:v>218</c:v>
                      </c:pt>
                      <c:pt idx="16">
                        <c:v>115</c:v>
                      </c:pt>
                      <c:pt idx="17">
                        <c:v>74</c:v>
                      </c:pt>
                      <c:pt idx="18">
                        <c:v>18</c:v>
                      </c:pt>
                      <c:pt idx="19">
                        <c:v>0</c:v>
                      </c:pt>
                      <c:pt idx="20">
                        <c:v>0</c:v>
                      </c:pt>
                      <c:pt idx="21">
                        <c:v>0</c:v>
                      </c:pt>
                      <c:pt idx="22">
                        <c:v>0</c:v>
                      </c:pt>
                      <c:pt idx="23">
                        <c:v>0</c:v>
                      </c:pt>
                    </c:numCache>
                  </c:numRef>
                </c:val>
                <c:smooth val="0"/>
                <c:extLst xmlns:c15="http://schemas.microsoft.com/office/drawing/2012/chart">
                  <c:ext xmlns:c16="http://schemas.microsoft.com/office/drawing/2014/chart" uri="{C3380CC4-5D6E-409C-BE32-E72D297353CC}">
                    <c16:uniqueId val="{0000000B-20D0-4D69-A4A2-851E897229B5}"/>
                  </c:ext>
                </c:extLst>
              </c15:ser>
            </c15:filteredLineSeries>
            <c15:filteredLineSeries>
              <c15:ser>
                <c:idx val="6"/>
                <c:order val="6"/>
                <c:tx>
                  <c:strRef>
                    <c:extLst xmlns:c15="http://schemas.microsoft.com/office/drawing/2012/chart">
                      <c:ext xmlns:c15="http://schemas.microsoft.com/office/drawing/2012/chart" uri="{02D57815-91ED-43cb-92C2-25804820EDAC}">
                        <c15:formulaRef>
                          <c15:sqref>グラフ用データ整理!$I$259</c15:sqref>
                        </c15:formulaRef>
                      </c:ext>
                    </c:extLst>
                    <c:strCache>
                      <c:ptCount val="1"/>
                      <c:pt idx="0">
                        <c:v>TASE</c:v>
                      </c:pt>
                    </c:strCache>
                  </c:strRef>
                </c:tx>
                <c:spPr>
                  <a:ln w="12700">
                    <a:solidFill>
                      <a:srgbClr val="0070C0"/>
                    </a:solidFill>
                    <a:prstDash val="sysDash"/>
                  </a:ln>
                </c:spPr>
                <c:marker>
                  <c:symbol val="star"/>
                  <c:size val="5"/>
                  <c:spPr>
                    <a:noFill/>
                    <a:ln>
                      <a:solidFill>
                        <a:srgbClr val="0070C0"/>
                      </a:solidFill>
                    </a:ln>
                  </c:spPr>
                </c:marker>
                <c:cat>
                  <c:numRef>
                    <c:extLst xmlns:c15="http://schemas.microsoft.com/office/drawing/2012/chart">
                      <c:ext xmlns:c15="http://schemas.microsoft.com/office/drawing/2012/chart" uri="{02D57815-91ED-43cb-92C2-25804820EDAC}">
                        <c15:formulaRef>
                          <c15:sqref>グラフ用データ整理!$B$314:$B$337</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xmlns:c15="http://schemas.microsoft.com/office/drawing/2012/chart">
                      <c:ext xmlns:c15="http://schemas.microsoft.com/office/drawing/2012/chart" uri="{02D57815-91ED-43cb-92C2-25804820EDAC}">
                        <c15:formulaRef>
                          <c15:sqref>グラフ用データ整理!$I$314:$I$337</c15:sqref>
                        </c15:formulaRef>
                      </c:ext>
                    </c:extLst>
                    <c:numCache>
                      <c:formatCode>General</c:formatCode>
                      <c:ptCount val="24"/>
                      <c:pt idx="0">
                        <c:v>0</c:v>
                      </c:pt>
                      <c:pt idx="1">
                        <c:v>0</c:v>
                      </c:pt>
                      <c:pt idx="2">
                        <c:v>0</c:v>
                      </c:pt>
                      <c:pt idx="3">
                        <c:v>0</c:v>
                      </c:pt>
                      <c:pt idx="4">
                        <c:v>0.2</c:v>
                      </c:pt>
                      <c:pt idx="5">
                        <c:v>25.7</c:v>
                      </c:pt>
                      <c:pt idx="6">
                        <c:v>62.1</c:v>
                      </c:pt>
                      <c:pt idx="7">
                        <c:v>107.47</c:v>
                      </c:pt>
                      <c:pt idx="8">
                        <c:v>232.33</c:v>
                      </c:pt>
                      <c:pt idx="9">
                        <c:v>349.16</c:v>
                      </c:pt>
                      <c:pt idx="10">
                        <c:v>430.22</c:v>
                      </c:pt>
                      <c:pt idx="11">
                        <c:v>459.85</c:v>
                      </c:pt>
                      <c:pt idx="12">
                        <c:v>462.28</c:v>
                      </c:pt>
                      <c:pt idx="13">
                        <c:v>404.57</c:v>
                      </c:pt>
                      <c:pt idx="14">
                        <c:v>319.26</c:v>
                      </c:pt>
                      <c:pt idx="15">
                        <c:v>193.61</c:v>
                      </c:pt>
                      <c:pt idx="16">
                        <c:v>132.30000000000001</c:v>
                      </c:pt>
                      <c:pt idx="17">
                        <c:v>76.599999999999994</c:v>
                      </c:pt>
                      <c:pt idx="18">
                        <c:v>18.05</c:v>
                      </c:pt>
                      <c:pt idx="19">
                        <c:v>0</c:v>
                      </c:pt>
                      <c:pt idx="20">
                        <c:v>0</c:v>
                      </c:pt>
                      <c:pt idx="21">
                        <c:v>0</c:v>
                      </c:pt>
                      <c:pt idx="22">
                        <c:v>0</c:v>
                      </c:pt>
                      <c:pt idx="23">
                        <c:v>0</c:v>
                      </c:pt>
                    </c:numCache>
                  </c:numRef>
                </c:val>
                <c:smooth val="0"/>
                <c:extLst xmlns:c15="http://schemas.microsoft.com/office/drawing/2012/chart">
                  <c:ext xmlns:c16="http://schemas.microsoft.com/office/drawing/2014/chart" uri="{C3380CC4-5D6E-409C-BE32-E72D297353CC}">
                    <c16:uniqueId val="{0000000C-20D0-4D69-A4A2-851E897229B5}"/>
                  </c:ext>
                </c:extLst>
              </c15:ser>
            </c15:filteredLineSeries>
            <c15:filteredLineSeries>
              <c15:ser>
                <c:idx val="12"/>
                <c:order val="12"/>
                <c:tx>
                  <c:strRef>
                    <c:extLst>
                      <c:ext xmlns:c15="http://schemas.microsoft.com/office/drawing/2012/chart" uri="{02D57815-91ED-43cb-92C2-25804820EDAC}">
                        <c15:formulaRef>
                          <c15:sqref>グラフ用データ整理!$O$259</c15:sqref>
                        </c15:formulaRef>
                      </c:ext>
                    </c:extLst>
                    <c:strCache>
                      <c:ptCount val="1"/>
                      <c:pt idx="0">
                        <c:v>Your Program</c:v>
                      </c:pt>
                    </c:strCache>
                  </c:strRef>
                </c:tx>
                <c:spPr>
                  <a:ln>
                    <a:solidFill>
                      <a:srgbClr val="002060"/>
                    </a:solidFill>
                  </a:ln>
                </c:spPr>
                <c:marker>
                  <c:symbol val="x"/>
                  <c:size val="7"/>
                  <c:spPr>
                    <a:noFill/>
                    <a:ln>
                      <a:solidFill>
                        <a:srgbClr val="002060"/>
                      </a:solidFill>
                    </a:ln>
                  </c:spPr>
                </c:marker>
                <c:cat>
                  <c:numRef>
                    <c:extLst>
                      <c:ext xmlns:c15="http://schemas.microsoft.com/office/drawing/2012/chart" uri="{02D57815-91ED-43cb-92C2-25804820EDAC}">
                        <c15:formulaRef>
                          <c15:sqref>グラフ用データ整理!$B$314:$B$337</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c:ext xmlns:c15="http://schemas.microsoft.com/office/drawing/2012/chart" uri="{02D57815-91ED-43cb-92C2-25804820EDAC}">
                        <c15:formulaRef>
                          <c15:sqref>グラフ用データ整理!$O$314:$O$337</c15:sqref>
                        </c15:formulaRef>
                      </c:ext>
                    </c:extLst>
                    <c:numCache>
                      <c:formatCode>General</c:formatCode>
                      <c:ptCount val="24"/>
                      <c:pt idx="0">
                        <c:v>0</c:v>
                      </c:pt>
                      <c:pt idx="1">
                        <c:v>0</c:v>
                      </c:pt>
                      <c:pt idx="2">
                        <c:v>0</c:v>
                      </c:pt>
                      <c:pt idx="3">
                        <c:v>0</c:v>
                      </c:pt>
                      <c:pt idx="4">
                        <c:v>2.8637130000000002</c:v>
                      </c:pt>
                      <c:pt idx="5">
                        <c:v>35.657192999999999</c:v>
                      </c:pt>
                      <c:pt idx="6">
                        <c:v>90.292561000000006</c:v>
                      </c:pt>
                      <c:pt idx="7">
                        <c:v>136.13844900000001</c:v>
                      </c:pt>
                      <c:pt idx="8">
                        <c:v>256.05804799999999</c:v>
                      </c:pt>
                      <c:pt idx="9">
                        <c:v>377.09238299999998</c:v>
                      </c:pt>
                      <c:pt idx="10">
                        <c:v>449.95552700000002</c:v>
                      </c:pt>
                      <c:pt idx="11">
                        <c:v>468.970032</c:v>
                      </c:pt>
                      <c:pt idx="12">
                        <c:v>458.46522399999998</c:v>
                      </c:pt>
                      <c:pt idx="13">
                        <c:v>395.77516300000002</c:v>
                      </c:pt>
                      <c:pt idx="14">
                        <c:v>298.27754099999999</c:v>
                      </c:pt>
                      <c:pt idx="15">
                        <c:v>170.25918999999999</c:v>
                      </c:pt>
                      <c:pt idx="16">
                        <c:v>80.370412999999999</c:v>
                      </c:pt>
                      <c:pt idx="17">
                        <c:v>52.386971000000003</c:v>
                      </c:pt>
                      <c:pt idx="18">
                        <c:v>15.185447999999999</c:v>
                      </c:pt>
                      <c:pt idx="19">
                        <c:v>0</c:v>
                      </c:pt>
                      <c:pt idx="20">
                        <c:v>0</c:v>
                      </c:pt>
                      <c:pt idx="21">
                        <c:v>0</c:v>
                      </c:pt>
                      <c:pt idx="22">
                        <c:v>0</c:v>
                      </c:pt>
                      <c:pt idx="23">
                        <c:v>0</c:v>
                      </c:pt>
                    </c:numCache>
                  </c:numRef>
                </c:val>
                <c:smooth val="0"/>
                <c:extLst>
                  <c:ext xmlns:c16="http://schemas.microsoft.com/office/drawing/2014/chart" uri="{C3380CC4-5D6E-409C-BE32-E72D297353CC}">
                    <c16:uniqueId val="{00000005-20D0-4D69-A4A2-851E897229B5}"/>
                  </c:ext>
                </c:extLst>
              </c15:ser>
            </c15:filteredLineSeries>
          </c:ext>
        </c:extLst>
      </c:lineChart>
      <c:catAx>
        <c:axId val="617692584"/>
        <c:scaling>
          <c:orientation val="minMax"/>
        </c:scaling>
        <c:delete val="0"/>
        <c:axPos val="b"/>
        <c:majorGridlines>
          <c:spPr>
            <a:ln>
              <a:solidFill>
                <a:schemeClr val="bg1">
                  <a:lumMod val="85000"/>
                </a:schemeClr>
              </a:solidFill>
            </a:ln>
          </c:spPr>
        </c:majorGridlines>
        <c:numFmt formatCode="General" sourceLinked="1"/>
        <c:majorTickMark val="out"/>
        <c:minorTickMark val="none"/>
        <c:tickLblPos val="nextTo"/>
        <c:spPr>
          <a:ln>
            <a:solidFill>
              <a:schemeClr val="tx1"/>
            </a:solidFill>
          </a:ln>
        </c:spPr>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1"/>
        <c:crosses val="autoZero"/>
        <c:auto val="1"/>
        <c:lblAlgn val="ctr"/>
        <c:lblOffset val="100"/>
        <c:tickLblSkip val="4"/>
        <c:tickMarkSkip val="4"/>
        <c:noMultiLvlLbl val="0"/>
      </c:catAx>
      <c:valAx>
        <c:axId val="1"/>
        <c:scaling>
          <c:orientation val="minMax"/>
        </c:scaling>
        <c:delete val="0"/>
        <c:axPos val="l"/>
        <c:majorGridlines>
          <c:spPr>
            <a:ln>
              <a:solidFill>
                <a:schemeClr val="bg1">
                  <a:lumMod val="85000"/>
                </a:schemeClr>
              </a:solidFill>
            </a:ln>
          </c:spPr>
        </c:majorGridlines>
        <c:title>
          <c:tx>
            <c:rich>
              <a:bodyPr/>
              <a:lstStyle/>
              <a:p>
                <a:pPr>
                  <a:defRPr sz="1200" b="0" i="0" u="none" strike="noStrike" baseline="0">
                    <a:solidFill>
                      <a:srgbClr val="000000"/>
                    </a:solidFill>
                    <a:latin typeface="+mj-ea"/>
                    <a:ea typeface="+mj-ea"/>
                    <a:cs typeface="Yu Gothic"/>
                  </a:defRPr>
                </a:pPr>
                <a:r>
                  <a:rPr lang="ja-JP" altLang="ja-JP" sz="1200" b="0" i="0" baseline="0">
                    <a:effectLst/>
                    <a:latin typeface="+mj-ea"/>
                    <a:ea typeface="+mj-ea"/>
                  </a:rPr>
                  <a:t>晴天日7/27南面日射量（Case600） [Wh/m</a:t>
                </a:r>
                <a:r>
                  <a:rPr lang="ja-JP" altLang="ja-JP" sz="1200" b="0" i="0" baseline="30000">
                    <a:effectLst/>
                    <a:latin typeface="+mj-ea"/>
                    <a:ea typeface="+mj-ea"/>
                  </a:rPr>
                  <a:t>2</a:t>
                </a:r>
                <a:r>
                  <a:rPr lang="ja-JP" altLang="ja-JP" sz="1200" b="0" i="0" baseline="0">
                    <a:effectLst/>
                    <a:latin typeface="+mj-ea"/>
                    <a:ea typeface="+mj-ea"/>
                  </a:rPr>
                  <a:t>]</a:t>
                </a:r>
                <a:endParaRPr lang="ja-JP" altLang="ja-JP" sz="1200">
                  <a:effectLst/>
                  <a:latin typeface="+mj-ea"/>
                  <a:ea typeface="+mj-ea"/>
                </a:endParaRPr>
              </a:p>
            </c:rich>
          </c:tx>
          <c:overlay val="0"/>
        </c:title>
        <c:numFmt formatCode="General" sourceLinked="1"/>
        <c:majorTickMark val="out"/>
        <c:minorTickMark val="none"/>
        <c:tickLblPos val="nextTo"/>
        <c:spPr>
          <a:ln>
            <a:solidFill>
              <a:schemeClr val="tx1"/>
            </a:solidFill>
          </a:ln>
        </c:spPr>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617692584"/>
        <c:crosses val="autoZero"/>
        <c:crossBetween val="between"/>
      </c:valAx>
      <c:spPr>
        <a:ln>
          <a:solidFill>
            <a:schemeClr val="bg1">
              <a:lumMod val="50000"/>
            </a:schemeClr>
          </a:solidFill>
        </a:ln>
      </c:spPr>
    </c:plotArea>
    <c:legend>
      <c:legendPos val="r"/>
      <c:layout>
        <c:manualLayout>
          <c:xMode val="edge"/>
          <c:yMode val="edge"/>
          <c:x val="0.76505353407651178"/>
          <c:y val="6.1821264343627613E-2"/>
          <c:w val="0.22537215441254269"/>
          <c:h val="0.8370171185299623"/>
        </c:manualLayout>
      </c:layout>
      <c:overlay val="0"/>
      <c:spPr>
        <a:noFill/>
        <a:ln>
          <a:solidFill>
            <a:schemeClr val="tx1"/>
          </a:solid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printSettings>
    <c:headerFooter/>
    <c:pageMargins b="0.75" l="0.7" r="0.7" t="0.75" header="0.3" footer="0.3"/>
    <c:pageSetup orientation="portrait"/>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6155525750114967E-2"/>
          <c:y val="3.8227628149435276E-2"/>
          <c:w val="0.72704253230491833"/>
          <c:h val="0.86985750152212726"/>
        </c:manualLayout>
      </c:layout>
      <c:barChart>
        <c:barDir val="col"/>
        <c:grouping val="clustered"/>
        <c:varyColors val="0"/>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strRef>
              <c:f>グラフ用データ整理!$B$92:$B$97</c:f>
              <c:strCache>
                <c:ptCount val="6"/>
                <c:pt idx="0">
                  <c:v>900</c:v>
                </c:pt>
                <c:pt idx="1">
                  <c:v>910</c:v>
                </c:pt>
                <c:pt idx="2">
                  <c:v>920</c:v>
                </c:pt>
                <c:pt idx="3">
                  <c:v>930</c:v>
                </c:pt>
                <c:pt idx="4">
                  <c:v>940</c:v>
                </c:pt>
                <c:pt idx="5">
                  <c:v>950</c:v>
                </c:pt>
              </c:strCache>
            </c:strRef>
          </c:cat>
          <c:val>
            <c:numRef>
              <c:f>グラフ用データ整理!$J$92:$J$97</c:f>
              <c:numCache>
                <c:formatCode>General</c:formatCode>
                <c:ptCount val="6"/>
                <c:pt idx="0">
                  <c:v>2.4849999999999999</c:v>
                </c:pt>
                <c:pt idx="1">
                  <c:v>1.3260000000000001</c:v>
                </c:pt>
                <c:pt idx="2">
                  <c:v>2.4180000000000001</c:v>
                </c:pt>
                <c:pt idx="3">
                  <c:v>1.4159999999999999</c:v>
                </c:pt>
                <c:pt idx="4">
                  <c:v>2.383</c:v>
                </c:pt>
                <c:pt idx="5">
                  <c:v>0.56059999999999999</c:v>
                </c:pt>
              </c:numCache>
            </c:numRef>
          </c:val>
          <c:extLst>
            <c:ext xmlns:c16="http://schemas.microsoft.com/office/drawing/2014/chart" uri="{C3380CC4-5D6E-409C-BE32-E72D297353CC}">
              <c16:uniqueId val="{00000007-DDB9-45D2-A7BA-7B5559195CFF}"/>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strRef>
              <c:f>グラフ用データ整理!$B$92:$B$97</c:f>
              <c:strCache>
                <c:ptCount val="6"/>
                <c:pt idx="0">
                  <c:v>900</c:v>
                </c:pt>
                <c:pt idx="1">
                  <c:v>910</c:v>
                </c:pt>
                <c:pt idx="2">
                  <c:v>920</c:v>
                </c:pt>
                <c:pt idx="3">
                  <c:v>930</c:v>
                </c:pt>
                <c:pt idx="4">
                  <c:v>940</c:v>
                </c:pt>
                <c:pt idx="5">
                  <c:v>950</c:v>
                </c:pt>
              </c:strCache>
            </c:strRef>
          </c:cat>
          <c:val>
            <c:numRef>
              <c:f>グラフ用データ整理!$K$92:$K$97</c:f>
              <c:numCache>
                <c:formatCode>General</c:formatCode>
                <c:ptCount val="6"/>
                <c:pt idx="0">
                  <c:v>2.511159814</c:v>
                </c:pt>
                <c:pt idx="1">
                  <c:v>1.235357389</c:v>
                </c:pt>
                <c:pt idx="2">
                  <c:v>2.5522178709999999</c:v>
                </c:pt>
                <c:pt idx="3">
                  <c:v>1.6409907029999999</c:v>
                </c:pt>
                <c:pt idx="4">
                  <c:v>2.4367875419999998</c:v>
                </c:pt>
                <c:pt idx="5">
                  <c:v>0.53092243100000003</c:v>
                </c:pt>
              </c:numCache>
            </c:numRef>
          </c:val>
          <c:extLst>
            <c:ext xmlns:c16="http://schemas.microsoft.com/office/drawing/2014/chart" uri="{C3380CC4-5D6E-409C-BE32-E72D297353CC}">
              <c16:uniqueId val="{00000008-DDB9-45D2-A7BA-7B5559195CFF}"/>
            </c:ext>
          </c:extLst>
        </c:ser>
        <c:ser>
          <c:idx val="9"/>
          <c:order val="9"/>
          <c:tx>
            <c:strRef>
              <c:f>グラフ用データ整理!$L$4</c:f>
              <c:strCache>
                <c:ptCount val="1"/>
                <c:pt idx="0">
                  <c:v>NewHASP</c:v>
                </c:pt>
              </c:strCache>
            </c:strRef>
          </c:tx>
          <c:spPr>
            <a:solidFill>
              <a:srgbClr val="FF0000"/>
            </a:solidFill>
            <a:ln>
              <a:noFill/>
            </a:ln>
            <a:effectLst/>
          </c:spPr>
          <c:invertIfNegative val="0"/>
          <c:cat>
            <c:strRef>
              <c:f>グラフ用データ整理!$B$92:$B$97</c:f>
              <c:strCache>
                <c:ptCount val="6"/>
                <c:pt idx="0">
                  <c:v>900</c:v>
                </c:pt>
                <c:pt idx="1">
                  <c:v>910</c:v>
                </c:pt>
                <c:pt idx="2">
                  <c:v>920</c:v>
                </c:pt>
                <c:pt idx="3">
                  <c:v>930</c:v>
                </c:pt>
                <c:pt idx="4">
                  <c:v>940</c:v>
                </c:pt>
                <c:pt idx="5">
                  <c:v>950</c:v>
                </c:pt>
              </c:strCache>
            </c:strRef>
          </c:cat>
          <c:val>
            <c:numRef>
              <c:f>グラフ用データ整理!$L$92:$L$97</c:f>
              <c:numCache>
                <c:formatCode>General</c:formatCode>
                <c:ptCount val="6"/>
                <c:pt idx="0">
                  <c:v>2.7841344000000001</c:v>
                </c:pt>
                <c:pt idx="1">
                  <c:v>1.2058032000000001</c:v>
                </c:pt>
                <c:pt idx="2">
                  <c:v>2.6778192000000001</c:v>
                </c:pt>
                <c:pt idx="3">
                  <c:v>1.438464</c:v>
                </c:pt>
                <c:pt idx="4">
                  <c:v>0</c:v>
                </c:pt>
                <c:pt idx="5">
                  <c:v>0.62266560000000104</c:v>
                </c:pt>
              </c:numCache>
            </c:numRef>
          </c:val>
          <c:extLst>
            <c:ext xmlns:c16="http://schemas.microsoft.com/office/drawing/2014/chart" uri="{C3380CC4-5D6E-409C-BE32-E72D297353CC}">
              <c16:uniqueId val="{00000009-DDB9-45D2-A7BA-7B5559195CFF}"/>
            </c:ext>
          </c:extLst>
        </c:ser>
        <c:ser>
          <c:idx val="10"/>
          <c:order val="10"/>
          <c:tx>
            <c:strRef>
              <c:f>グラフ用データ整理!$M$4</c:f>
              <c:strCache>
                <c:ptCount val="1"/>
                <c:pt idx="0">
                  <c:v>BEST</c:v>
                </c:pt>
              </c:strCache>
            </c:strRef>
          </c:tx>
          <c:spPr>
            <a:solidFill>
              <a:srgbClr val="FFC000"/>
            </a:solidFill>
            <a:ln>
              <a:noFill/>
            </a:ln>
            <a:effectLst/>
          </c:spPr>
          <c:invertIfNegative val="0"/>
          <c:cat>
            <c:strRef>
              <c:f>グラフ用データ整理!$B$92:$B$97</c:f>
              <c:strCache>
                <c:ptCount val="6"/>
                <c:pt idx="0">
                  <c:v>900</c:v>
                </c:pt>
                <c:pt idx="1">
                  <c:v>910</c:v>
                </c:pt>
                <c:pt idx="2">
                  <c:v>920</c:v>
                </c:pt>
                <c:pt idx="3">
                  <c:v>930</c:v>
                </c:pt>
                <c:pt idx="4">
                  <c:v>940</c:v>
                </c:pt>
                <c:pt idx="5">
                  <c:v>950</c:v>
                </c:pt>
              </c:strCache>
            </c:strRef>
          </c:cat>
          <c:val>
            <c:numRef>
              <c:f>グラフ用データ整理!$M$92:$M$97</c:f>
              <c:numCache>
                <c:formatCode>General</c:formatCode>
                <c:ptCount val="6"/>
                <c:pt idx="0">
                  <c:v>2.7646910400000024</c:v>
                </c:pt>
                <c:pt idx="1">
                  <c:v>0.67341359999999928</c:v>
                </c:pt>
                <c:pt idx="2">
                  <c:v>2.5271788800000059</c:v>
                </c:pt>
                <c:pt idx="3">
                  <c:v>1.1711073600000017</c:v>
                </c:pt>
                <c:pt idx="4">
                  <c:v>2.0909908799999974</c:v>
                </c:pt>
                <c:pt idx="5">
                  <c:v>0.48405888000000025</c:v>
                </c:pt>
              </c:numCache>
            </c:numRef>
          </c:val>
          <c:extLst>
            <c:ext xmlns:c16="http://schemas.microsoft.com/office/drawing/2014/chart" uri="{C3380CC4-5D6E-409C-BE32-E72D297353CC}">
              <c16:uniqueId val="{0000000A-DDB9-45D2-A7BA-7B5559195CFF}"/>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strRef>
              <c:f>グラフ用データ整理!$B$92:$B$97</c:f>
              <c:strCache>
                <c:ptCount val="6"/>
                <c:pt idx="0">
                  <c:v>900</c:v>
                </c:pt>
                <c:pt idx="1">
                  <c:v>910</c:v>
                </c:pt>
                <c:pt idx="2">
                  <c:v>920</c:v>
                </c:pt>
                <c:pt idx="3">
                  <c:v>930</c:v>
                </c:pt>
                <c:pt idx="4">
                  <c:v>940</c:v>
                </c:pt>
                <c:pt idx="5">
                  <c:v>950</c:v>
                </c:pt>
              </c:strCache>
            </c:strRef>
          </c:cat>
          <c:val>
            <c:numRef>
              <c:f>グラフ用データ整理!$N$92:$N$97</c:f>
              <c:numCache>
                <c:formatCode>General</c:formatCode>
                <c:ptCount val="6"/>
                <c:pt idx="0">
                  <c:v>3.4899449433333198</c:v>
                </c:pt>
                <c:pt idx="1">
                  <c:v>1.1659882072222101</c:v>
                </c:pt>
                <c:pt idx="2">
                  <c:v>3.30794696555553</c:v>
                </c:pt>
                <c:pt idx="3">
                  <c:v>1.87627566388888</c:v>
                </c:pt>
                <c:pt idx="4">
                  <c:v>3.32945370333332</c:v>
                </c:pt>
                <c:pt idx="5">
                  <c:v>0.713871137777779</c:v>
                </c:pt>
              </c:numCache>
            </c:numRef>
          </c:val>
          <c:extLst>
            <c:ext xmlns:c16="http://schemas.microsoft.com/office/drawing/2014/chart" uri="{C3380CC4-5D6E-409C-BE32-E72D297353CC}">
              <c16:uniqueId val="{0000000B-DDB9-45D2-A7BA-7B5559195CFF}"/>
            </c:ext>
          </c:extLst>
        </c:ser>
        <c:ser>
          <c:idx val="12"/>
          <c:order val="12"/>
          <c:tx>
            <c:strRef>
              <c:f>グラフ用データ整理!$O$4</c:f>
              <c:strCache>
                <c:ptCount val="1"/>
                <c:pt idx="0">
                  <c:v>Your Program</c:v>
                </c:pt>
              </c:strCache>
            </c:strRef>
          </c:tx>
          <c:spPr>
            <a:solidFill>
              <a:srgbClr val="002060"/>
            </a:solidFill>
            <a:ln>
              <a:noFill/>
            </a:ln>
            <a:effectLst/>
          </c:spPr>
          <c:invertIfNegative val="0"/>
          <c:cat>
            <c:strRef>
              <c:f>グラフ用データ整理!$B$92:$B$97</c:f>
              <c:strCache>
                <c:ptCount val="6"/>
                <c:pt idx="0">
                  <c:v>900</c:v>
                </c:pt>
                <c:pt idx="1">
                  <c:v>910</c:v>
                </c:pt>
                <c:pt idx="2">
                  <c:v>920</c:v>
                </c:pt>
                <c:pt idx="3">
                  <c:v>930</c:v>
                </c:pt>
                <c:pt idx="4">
                  <c:v>940</c:v>
                </c:pt>
                <c:pt idx="5">
                  <c:v>950</c:v>
                </c:pt>
              </c:strCache>
            </c:strRef>
          </c:cat>
          <c:val>
            <c:numRef>
              <c:f>グラフ用データ整理!$O$92:$O$97</c:f>
              <c:numCache>
                <c:formatCode>General</c:formatCode>
                <c:ptCount val="6"/>
                <c:pt idx="0">
                  <c:v>2.511159814</c:v>
                </c:pt>
                <c:pt idx="1">
                  <c:v>1.235357389</c:v>
                </c:pt>
                <c:pt idx="2">
                  <c:v>2.5522178709999999</c:v>
                </c:pt>
                <c:pt idx="3">
                  <c:v>1.6409907029999999</c:v>
                </c:pt>
                <c:pt idx="4">
                  <c:v>2.4367875419999998</c:v>
                </c:pt>
                <c:pt idx="5">
                  <c:v>0.53092243100000003</c:v>
                </c:pt>
              </c:numCache>
            </c:numRef>
          </c:val>
          <c:extLst>
            <c:ext xmlns:c16="http://schemas.microsoft.com/office/drawing/2014/chart" uri="{C3380CC4-5D6E-409C-BE32-E72D297353CC}">
              <c16:uniqueId val="{0000000C-DDB9-45D2-A7BA-7B5559195CFF}"/>
            </c:ext>
          </c:extLst>
        </c:ser>
        <c:dLbls>
          <c:showLegendKey val="0"/>
          <c:showVal val="0"/>
          <c:showCatName val="0"/>
          <c:showSerName val="0"/>
          <c:showPercent val="0"/>
          <c:showBubbleSize val="0"/>
        </c:dLbls>
        <c:gapWidth val="219"/>
        <c:overlap val="-27"/>
        <c:axId val="728868736"/>
        <c:axId val="728869152"/>
        <c:extLst>
          <c:ext xmlns:c15="http://schemas.microsoft.com/office/drawing/2012/chart" uri="{02D57815-91ED-43cb-92C2-25804820EDAC}">
            <c15:filteredBarSeries>
              <c15:ser>
                <c:idx val="0"/>
                <c:order val="0"/>
                <c:tx>
                  <c:strRef>
                    <c:extLst>
                      <c:ext uri="{02D57815-91ED-43cb-92C2-25804820EDAC}">
                        <c15:formulaRef>
                          <c15:sqref>グラフ用データ整理!$C$4</c15:sqref>
                        </c15:formulaRef>
                      </c:ext>
                    </c:extLst>
                    <c:strCache>
                      <c:ptCount val="1"/>
                      <c:pt idx="0">
                        <c:v>ESP</c:v>
                      </c:pt>
                    </c:strCache>
                  </c:strRef>
                </c:tx>
                <c:spPr>
                  <a:pattFill prst="ltUpDiag">
                    <a:fgClr>
                      <a:srgbClr val="FF0000"/>
                    </a:fgClr>
                    <a:bgClr>
                      <a:schemeClr val="bg1"/>
                    </a:bgClr>
                  </a:pattFill>
                  <a:ln>
                    <a:solidFill>
                      <a:srgbClr val="FF0000"/>
                    </a:solidFill>
                  </a:ln>
                  <a:effectLst/>
                </c:spPr>
                <c:invertIfNegative val="0"/>
                <c:cat>
                  <c:strRef>
                    <c:extLst>
                      <c:ext uri="{02D57815-91ED-43cb-92C2-25804820EDAC}">
                        <c15:formulaRef>
                          <c15:sqref>グラフ用データ整理!$B$92:$B$97</c15:sqref>
                        </c15:formulaRef>
                      </c:ext>
                    </c:extLst>
                    <c:strCache>
                      <c:ptCount val="6"/>
                      <c:pt idx="0">
                        <c:v>900</c:v>
                      </c:pt>
                      <c:pt idx="1">
                        <c:v>910</c:v>
                      </c:pt>
                      <c:pt idx="2">
                        <c:v>920</c:v>
                      </c:pt>
                      <c:pt idx="3">
                        <c:v>930</c:v>
                      </c:pt>
                      <c:pt idx="4">
                        <c:v>940</c:v>
                      </c:pt>
                      <c:pt idx="5">
                        <c:v>950</c:v>
                      </c:pt>
                    </c:strCache>
                  </c:strRef>
                </c:cat>
                <c:val>
                  <c:numRef>
                    <c:extLst>
                      <c:ext uri="{02D57815-91ED-43cb-92C2-25804820EDAC}">
                        <c15:formulaRef>
                          <c15:sqref>グラフ用データ整理!$C$92:$C$97</c15:sqref>
                        </c15:formulaRef>
                      </c:ext>
                    </c:extLst>
                    <c:numCache>
                      <c:formatCode>General</c:formatCode>
                      <c:ptCount val="6"/>
                      <c:pt idx="0">
                        <c:v>2.1320000000000001</c:v>
                      </c:pt>
                      <c:pt idx="1">
                        <c:v>0.82099999999999995</c:v>
                      </c:pt>
                      <c:pt idx="2">
                        <c:v>1.84</c:v>
                      </c:pt>
                      <c:pt idx="3">
                        <c:v>1.0389999999999999</c:v>
                      </c:pt>
                      <c:pt idx="4">
                        <c:v>2.0790000000000002</c:v>
                      </c:pt>
                      <c:pt idx="5">
                        <c:v>0.38700000000000001</c:v>
                      </c:pt>
                    </c:numCache>
                  </c:numRef>
                </c:val>
                <c:extLst>
                  <c:ext xmlns:c16="http://schemas.microsoft.com/office/drawing/2014/chart" uri="{C3380CC4-5D6E-409C-BE32-E72D297353CC}">
                    <c16:uniqueId val="{00000000-DDB9-45D2-A7BA-7B5559195CFF}"/>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グラフ用データ整理!$D$4</c15:sqref>
                        </c15:formulaRef>
                      </c:ext>
                    </c:extLst>
                    <c:strCache>
                      <c:ptCount val="1"/>
                      <c:pt idx="0">
                        <c:v>BLAST</c:v>
                      </c:pt>
                    </c:strCache>
                  </c:strRef>
                </c:tx>
                <c:spPr>
                  <a:solidFill>
                    <a:srgbClr val="FF0000">
                      <a:alpha val="34000"/>
                    </a:srgbClr>
                  </a:solidFill>
                  <a:ln>
                    <a:solidFill>
                      <a:srgbClr val="FF0000"/>
                    </a:solidFill>
                  </a:ln>
                  <a:effectLst/>
                </c:spPr>
                <c:invertIfNegative val="0"/>
                <c:cat>
                  <c:strRef>
                    <c:extLst xmlns:c15="http://schemas.microsoft.com/office/drawing/2012/chart">
                      <c:ext xmlns:c15="http://schemas.microsoft.com/office/drawing/2012/chart" uri="{02D57815-91ED-43cb-92C2-25804820EDAC}">
                        <c15:formulaRef>
                          <c15:sqref>グラフ用データ整理!$B$92:$B$97</c15:sqref>
                        </c15:formulaRef>
                      </c:ext>
                    </c:extLst>
                    <c:strCache>
                      <c:ptCount val="6"/>
                      <c:pt idx="0">
                        <c:v>900</c:v>
                      </c:pt>
                      <c:pt idx="1">
                        <c:v>910</c:v>
                      </c:pt>
                      <c:pt idx="2">
                        <c:v>920</c:v>
                      </c:pt>
                      <c:pt idx="3">
                        <c:v>930</c:v>
                      </c:pt>
                      <c:pt idx="4">
                        <c:v>940</c:v>
                      </c:pt>
                      <c:pt idx="5">
                        <c:v>950</c:v>
                      </c:pt>
                    </c:strCache>
                  </c:strRef>
                </c:cat>
                <c:val>
                  <c:numRef>
                    <c:extLst xmlns:c15="http://schemas.microsoft.com/office/drawing/2012/chart">
                      <c:ext xmlns:c15="http://schemas.microsoft.com/office/drawing/2012/chart" uri="{02D57815-91ED-43cb-92C2-25804820EDAC}">
                        <c15:formulaRef>
                          <c15:sqref>グラフ用データ整理!$D$92:$D$97</c15:sqref>
                        </c15:formulaRef>
                      </c:ext>
                    </c:extLst>
                    <c:numCache>
                      <c:formatCode>General</c:formatCode>
                      <c:ptCount val="6"/>
                      <c:pt idx="0">
                        <c:v>2.6</c:v>
                      </c:pt>
                      <c:pt idx="1">
                        <c:v>1.5329999999999999</c:v>
                      </c:pt>
                      <c:pt idx="2">
                        <c:v>2.6160000000000001</c:v>
                      </c:pt>
                      <c:pt idx="3">
                        <c:v>1.9339999999999999</c:v>
                      </c:pt>
                      <c:pt idx="4">
                        <c:v>2.536</c:v>
                      </c:pt>
                      <c:pt idx="5">
                        <c:v>0.52600000000000002</c:v>
                      </c:pt>
                    </c:numCache>
                  </c:numRef>
                </c:val>
                <c:extLst xmlns:c15="http://schemas.microsoft.com/office/drawing/2012/chart">
                  <c:ext xmlns:c16="http://schemas.microsoft.com/office/drawing/2014/chart" uri="{C3380CC4-5D6E-409C-BE32-E72D297353CC}">
                    <c16:uniqueId val="{00000001-DDB9-45D2-A7BA-7B5559195CFF}"/>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グラフ用データ整理!$E$4</c15:sqref>
                        </c15:formulaRef>
                      </c:ext>
                    </c:extLst>
                    <c:strCache>
                      <c:ptCount val="1"/>
                      <c:pt idx="0">
                        <c:v>DOE2</c:v>
                      </c:pt>
                    </c:strCache>
                  </c:strRef>
                </c:tx>
                <c:spPr>
                  <a:pattFill prst="ltUpDiag">
                    <a:fgClr>
                      <a:srgbClr val="FFC000"/>
                    </a:fgClr>
                    <a:bgClr>
                      <a:schemeClr val="bg1"/>
                    </a:bgClr>
                  </a:pattFill>
                  <a:ln>
                    <a:solidFill>
                      <a:srgbClr val="FFC000"/>
                    </a:solidFill>
                  </a:ln>
                  <a:effectLst/>
                </c:spPr>
                <c:invertIfNegative val="0"/>
                <c:cat>
                  <c:strRef>
                    <c:extLst xmlns:c15="http://schemas.microsoft.com/office/drawing/2012/chart">
                      <c:ext xmlns:c15="http://schemas.microsoft.com/office/drawing/2012/chart" uri="{02D57815-91ED-43cb-92C2-25804820EDAC}">
                        <c15:formulaRef>
                          <c15:sqref>グラフ用データ整理!$B$92:$B$97</c15:sqref>
                        </c15:formulaRef>
                      </c:ext>
                    </c:extLst>
                    <c:strCache>
                      <c:ptCount val="6"/>
                      <c:pt idx="0">
                        <c:v>900</c:v>
                      </c:pt>
                      <c:pt idx="1">
                        <c:v>910</c:v>
                      </c:pt>
                      <c:pt idx="2">
                        <c:v>920</c:v>
                      </c:pt>
                      <c:pt idx="3">
                        <c:v>930</c:v>
                      </c:pt>
                      <c:pt idx="4">
                        <c:v>940</c:v>
                      </c:pt>
                      <c:pt idx="5">
                        <c:v>950</c:v>
                      </c:pt>
                    </c:strCache>
                  </c:strRef>
                </c:cat>
                <c:val>
                  <c:numRef>
                    <c:extLst xmlns:c15="http://schemas.microsoft.com/office/drawing/2012/chart">
                      <c:ext xmlns:c15="http://schemas.microsoft.com/office/drawing/2012/chart" uri="{02D57815-91ED-43cb-92C2-25804820EDAC}">
                        <c15:formulaRef>
                          <c15:sqref>グラフ用データ整理!$E$92:$E$97</c15:sqref>
                        </c15:formulaRef>
                      </c:ext>
                    </c:extLst>
                    <c:numCache>
                      <c:formatCode>General</c:formatCode>
                      <c:ptCount val="6"/>
                      <c:pt idx="0">
                        <c:v>2.4550000000000001</c:v>
                      </c:pt>
                      <c:pt idx="1">
                        <c:v>0.97599999999999998</c:v>
                      </c:pt>
                      <c:pt idx="2">
                        <c:v>2.44</c:v>
                      </c:pt>
                      <c:pt idx="3">
                        <c:v>1.266</c:v>
                      </c:pt>
                      <c:pt idx="4">
                        <c:v>2.34</c:v>
                      </c:pt>
                      <c:pt idx="5">
                        <c:v>0.53800000000000003</c:v>
                      </c:pt>
                    </c:numCache>
                  </c:numRef>
                </c:val>
                <c:extLst xmlns:c15="http://schemas.microsoft.com/office/drawing/2012/chart">
                  <c:ext xmlns:c16="http://schemas.microsoft.com/office/drawing/2014/chart" uri="{C3380CC4-5D6E-409C-BE32-E72D297353CC}">
                    <c16:uniqueId val="{00000002-DDB9-45D2-A7BA-7B5559195CFF}"/>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グラフ用データ整理!$F$4</c15:sqref>
                        </c15:formulaRef>
                      </c:ext>
                    </c:extLst>
                    <c:strCache>
                      <c:ptCount val="1"/>
                      <c:pt idx="0">
                        <c:v>SRES/SUN</c:v>
                      </c:pt>
                    </c:strCache>
                  </c:strRef>
                </c:tx>
                <c:spPr>
                  <a:solidFill>
                    <a:srgbClr val="FFC000">
                      <a:alpha val="45000"/>
                    </a:srgbClr>
                  </a:solidFill>
                  <a:ln>
                    <a:solidFill>
                      <a:srgbClr val="FFC000"/>
                    </a:solidFill>
                  </a:ln>
                  <a:effectLst/>
                </c:spPr>
                <c:invertIfNegative val="0"/>
                <c:cat>
                  <c:strRef>
                    <c:extLst xmlns:c15="http://schemas.microsoft.com/office/drawing/2012/chart">
                      <c:ext xmlns:c15="http://schemas.microsoft.com/office/drawing/2012/chart" uri="{02D57815-91ED-43cb-92C2-25804820EDAC}">
                        <c15:formulaRef>
                          <c15:sqref>グラフ用データ整理!$B$92:$B$97</c15:sqref>
                        </c15:formulaRef>
                      </c:ext>
                    </c:extLst>
                    <c:strCache>
                      <c:ptCount val="6"/>
                      <c:pt idx="0">
                        <c:v>900</c:v>
                      </c:pt>
                      <c:pt idx="1">
                        <c:v>910</c:v>
                      </c:pt>
                      <c:pt idx="2">
                        <c:v>920</c:v>
                      </c:pt>
                      <c:pt idx="3">
                        <c:v>930</c:v>
                      </c:pt>
                      <c:pt idx="4">
                        <c:v>940</c:v>
                      </c:pt>
                      <c:pt idx="5">
                        <c:v>950</c:v>
                      </c:pt>
                    </c:strCache>
                  </c:strRef>
                </c:cat>
                <c:val>
                  <c:numRef>
                    <c:extLst xmlns:c15="http://schemas.microsoft.com/office/drawing/2012/chart">
                      <c:ext xmlns:c15="http://schemas.microsoft.com/office/drawing/2012/chart" uri="{02D57815-91ED-43cb-92C2-25804820EDAC}">
                        <c15:formulaRef>
                          <c15:sqref>グラフ用データ整理!$F$92:$F$97</c15:sqref>
                        </c15:formulaRef>
                      </c:ext>
                    </c:extLst>
                    <c:numCache>
                      <c:formatCode>General</c:formatCode>
                      <c:ptCount val="6"/>
                      <c:pt idx="0">
                        <c:v>3.165</c:v>
                      </c:pt>
                      <c:pt idx="1">
                        <c:v>1.8720000000000001</c:v>
                      </c:pt>
                      <c:pt idx="2">
                        <c:v>2.9430000000000001</c:v>
                      </c:pt>
                      <c:pt idx="3">
                        <c:v>2.173</c:v>
                      </c:pt>
                      <c:pt idx="4">
                        <c:v>3.036</c:v>
                      </c:pt>
                      <c:pt idx="5">
                        <c:v>0.92100000000000004</c:v>
                      </c:pt>
                    </c:numCache>
                  </c:numRef>
                </c:val>
                <c:extLst xmlns:c15="http://schemas.microsoft.com/office/drawing/2012/chart">
                  <c:ext xmlns:c16="http://schemas.microsoft.com/office/drawing/2014/chart" uri="{C3380CC4-5D6E-409C-BE32-E72D297353CC}">
                    <c16:uniqueId val="{00000003-DDB9-45D2-A7BA-7B5559195CFF}"/>
                  </c:ext>
                </c:extLst>
              </c15:ser>
            </c15:filteredBarSeries>
            <c15:filteredBarSeries>
              <c15:ser>
                <c:idx val="4"/>
                <c:order val="4"/>
                <c:tx>
                  <c:strRef>
                    <c:extLst xmlns:c15="http://schemas.microsoft.com/office/drawing/2012/chart">
                      <c:ext xmlns:c15="http://schemas.microsoft.com/office/drawing/2012/chart" uri="{02D57815-91ED-43cb-92C2-25804820EDAC}">
                        <c15:formulaRef>
                          <c15:sqref>グラフ用データ整理!$G$4</c15:sqref>
                        </c15:formulaRef>
                      </c:ext>
                    </c:extLst>
                    <c:strCache>
                      <c:ptCount val="1"/>
                      <c:pt idx="0">
                        <c:v>SERIRES</c:v>
                      </c:pt>
                    </c:strCache>
                  </c:strRef>
                </c:tx>
                <c:spPr>
                  <a:pattFill prst="ltUpDiag">
                    <a:fgClr>
                      <a:srgbClr val="00B050"/>
                    </a:fgClr>
                    <a:bgClr>
                      <a:schemeClr val="bg1"/>
                    </a:bgClr>
                  </a:pattFill>
                  <a:ln>
                    <a:solidFill>
                      <a:srgbClr val="00B050"/>
                    </a:solidFill>
                  </a:ln>
                  <a:effectLst/>
                </c:spPr>
                <c:invertIfNegative val="0"/>
                <c:cat>
                  <c:strRef>
                    <c:extLst xmlns:c15="http://schemas.microsoft.com/office/drawing/2012/chart">
                      <c:ext xmlns:c15="http://schemas.microsoft.com/office/drawing/2012/chart" uri="{02D57815-91ED-43cb-92C2-25804820EDAC}">
                        <c15:formulaRef>
                          <c15:sqref>グラフ用データ整理!$B$92:$B$97</c15:sqref>
                        </c15:formulaRef>
                      </c:ext>
                    </c:extLst>
                    <c:strCache>
                      <c:ptCount val="6"/>
                      <c:pt idx="0">
                        <c:v>900</c:v>
                      </c:pt>
                      <c:pt idx="1">
                        <c:v>910</c:v>
                      </c:pt>
                      <c:pt idx="2">
                        <c:v>920</c:v>
                      </c:pt>
                      <c:pt idx="3">
                        <c:v>930</c:v>
                      </c:pt>
                      <c:pt idx="4">
                        <c:v>940</c:v>
                      </c:pt>
                      <c:pt idx="5">
                        <c:v>950</c:v>
                      </c:pt>
                    </c:strCache>
                  </c:strRef>
                </c:cat>
                <c:val>
                  <c:numRef>
                    <c:extLst xmlns:c15="http://schemas.microsoft.com/office/drawing/2012/chart">
                      <c:ext xmlns:c15="http://schemas.microsoft.com/office/drawing/2012/chart" uri="{02D57815-91ED-43cb-92C2-25804820EDAC}">
                        <c15:formulaRef>
                          <c15:sqref>グラフ用データ整理!$G$92:$G$97</c15:sqref>
                        </c15:formulaRef>
                      </c:ext>
                    </c:extLst>
                    <c:numCache>
                      <c:formatCode>General</c:formatCode>
                      <c:ptCount val="6"/>
                      <c:pt idx="0">
                        <c:v>3.415</c:v>
                      </c:pt>
                      <c:pt idx="1">
                        <c:v>1.8540000000000001</c:v>
                      </c:pt>
                      <c:pt idx="2">
                        <c:v>3.0920000000000001</c:v>
                      </c:pt>
                      <c:pt idx="3">
                        <c:v>2.238</c:v>
                      </c:pt>
                      <c:pt idx="4">
                        <c:v>3.2410000000000001</c:v>
                      </c:pt>
                      <c:pt idx="5">
                        <c:v>0.58899999999999997</c:v>
                      </c:pt>
                    </c:numCache>
                  </c:numRef>
                </c:val>
                <c:extLst xmlns:c15="http://schemas.microsoft.com/office/drawing/2012/chart">
                  <c:ext xmlns:c16="http://schemas.microsoft.com/office/drawing/2014/chart" uri="{C3380CC4-5D6E-409C-BE32-E72D297353CC}">
                    <c16:uniqueId val="{00000004-DDB9-45D2-A7BA-7B5559195CFF}"/>
                  </c:ext>
                </c:extLst>
              </c15:ser>
            </c15:filteredBarSeries>
            <c15:filteredBarSeries>
              <c15:ser>
                <c:idx val="5"/>
                <c:order val="5"/>
                <c:tx>
                  <c:strRef>
                    <c:extLst xmlns:c15="http://schemas.microsoft.com/office/drawing/2012/chart">
                      <c:ext xmlns:c15="http://schemas.microsoft.com/office/drawing/2012/chart" uri="{02D57815-91ED-43cb-92C2-25804820EDAC}">
                        <c15:formulaRef>
                          <c15:sqref>グラフ用データ整理!$H$4</c15:sqref>
                        </c15:formulaRef>
                      </c:ext>
                    </c:extLst>
                    <c:strCache>
                      <c:ptCount val="1"/>
                      <c:pt idx="0">
                        <c:v>S3PAS</c:v>
                      </c:pt>
                    </c:strCache>
                  </c:strRef>
                </c:tx>
                <c:spPr>
                  <a:solidFill>
                    <a:srgbClr val="00B050">
                      <a:alpha val="50000"/>
                    </a:srgbClr>
                  </a:solidFill>
                  <a:ln>
                    <a:solidFill>
                      <a:srgbClr val="00B050"/>
                    </a:solidFill>
                  </a:ln>
                  <a:effectLst/>
                </c:spPr>
                <c:invertIfNegative val="0"/>
                <c:cat>
                  <c:strRef>
                    <c:extLst xmlns:c15="http://schemas.microsoft.com/office/drawing/2012/chart">
                      <c:ext xmlns:c15="http://schemas.microsoft.com/office/drawing/2012/chart" uri="{02D57815-91ED-43cb-92C2-25804820EDAC}">
                        <c15:formulaRef>
                          <c15:sqref>グラフ用データ整理!$B$92:$B$97</c15:sqref>
                        </c15:formulaRef>
                      </c:ext>
                    </c:extLst>
                    <c:strCache>
                      <c:ptCount val="6"/>
                      <c:pt idx="0">
                        <c:v>900</c:v>
                      </c:pt>
                      <c:pt idx="1">
                        <c:v>910</c:v>
                      </c:pt>
                      <c:pt idx="2">
                        <c:v>920</c:v>
                      </c:pt>
                      <c:pt idx="3">
                        <c:v>930</c:v>
                      </c:pt>
                      <c:pt idx="4">
                        <c:v>940</c:v>
                      </c:pt>
                      <c:pt idx="5">
                        <c:v>950</c:v>
                      </c:pt>
                    </c:strCache>
                  </c:strRef>
                </c:cat>
                <c:val>
                  <c:numRef>
                    <c:extLst xmlns:c15="http://schemas.microsoft.com/office/drawing/2012/chart">
                      <c:ext xmlns:c15="http://schemas.microsoft.com/office/drawing/2012/chart" uri="{02D57815-91ED-43cb-92C2-25804820EDAC}">
                        <c15:formulaRef>
                          <c15:sqref>グラフ用データ整理!$H$92:$H$97</c15:sqref>
                        </c15:formulaRef>
                      </c:ext>
                    </c:extLst>
                    <c:numCache>
                      <c:formatCode>General</c:formatCode>
                      <c:ptCount val="6"/>
                      <c:pt idx="0">
                        <c:v>2.5720000000000001</c:v>
                      </c:pt>
                      <c:pt idx="1">
                        <c:v>1.4279999999999999</c:v>
                      </c:pt>
                      <c:pt idx="2">
                        <c:v>2.4569999999999999</c:v>
                      </c:pt>
                      <c:pt idx="3">
                        <c:v>1.4390000000000001</c:v>
                      </c:pt>
                      <c:pt idx="4">
                        <c:v>2.4889999999999999</c:v>
                      </c:pt>
                      <c:pt idx="5">
                        <c:v>0.55100000000000005</c:v>
                      </c:pt>
                    </c:numCache>
                  </c:numRef>
                </c:val>
                <c:extLst xmlns:c15="http://schemas.microsoft.com/office/drawing/2012/chart">
                  <c:ext xmlns:c16="http://schemas.microsoft.com/office/drawing/2014/chart" uri="{C3380CC4-5D6E-409C-BE32-E72D297353CC}">
                    <c16:uniqueId val="{00000005-DDB9-45D2-A7BA-7B5559195CFF}"/>
                  </c:ext>
                </c:extLst>
              </c15:ser>
            </c15:filteredBarSeries>
            <c15:filteredBarSeries>
              <c15:ser>
                <c:idx val="6"/>
                <c:order val="6"/>
                <c:tx>
                  <c:strRef>
                    <c:extLst xmlns:c15="http://schemas.microsoft.com/office/drawing/2012/chart">
                      <c:ext xmlns:c15="http://schemas.microsoft.com/office/drawing/2012/chart" uri="{02D57815-91ED-43cb-92C2-25804820EDAC}">
                        <c15:formulaRef>
                          <c15:sqref>グラフ用データ整理!$I$4</c15:sqref>
                        </c15:formulaRef>
                      </c:ext>
                    </c:extLst>
                    <c:strCache>
                      <c:ptCount val="1"/>
                      <c:pt idx="0">
                        <c:v>TASE</c:v>
                      </c:pt>
                    </c:strCache>
                  </c:strRef>
                </c:tx>
                <c:spPr>
                  <a:pattFill prst="ltUpDiag">
                    <a:fgClr>
                      <a:srgbClr val="0070C0"/>
                    </a:fgClr>
                    <a:bgClr>
                      <a:schemeClr val="bg1"/>
                    </a:bgClr>
                  </a:pattFill>
                  <a:ln>
                    <a:solidFill>
                      <a:srgbClr val="0070C0"/>
                    </a:solidFill>
                  </a:ln>
                  <a:effectLst/>
                </c:spPr>
                <c:invertIfNegative val="0"/>
                <c:cat>
                  <c:strRef>
                    <c:extLst xmlns:c15="http://schemas.microsoft.com/office/drawing/2012/chart">
                      <c:ext xmlns:c15="http://schemas.microsoft.com/office/drawing/2012/chart" uri="{02D57815-91ED-43cb-92C2-25804820EDAC}">
                        <c15:formulaRef>
                          <c15:sqref>グラフ用データ整理!$B$92:$B$97</c15:sqref>
                        </c15:formulaRef>
                      </c:ext>
                    </c:extLst>
                    <c:strCache>
                      <c:ptCount val="6"/>
                      <c:pt idx="0">
                        <c:v>900</c:v>
                      </c:pt>
                      <c:pt idx="1">
                        <c:v>910</c:v>
                      </c:pt>
                      <c:pt idx="2">
                        <c:v>920</c:v>
                      </c:pt>
                      <c:pt idx="3">
                        <c:v>930</c:v>
                      </c:pt>
                      <c:pt idx="4">
                        <c:v>940</c:v>
                      </c:pt>
                      <c:pt idx="5">
                        <c:v>950</c:v>
                      </c:pt>
                    </c:strCache>
                  </c:strRef>
                </c:cat>
                <c:val>
                  <c:numRef>
                    <c:extLst xmlns:c15="http://schemas.microsoft.com/office/drawing/2012/chart">
                      <c:ext xmlns:c15="http://schemas.microsoft.com/office/drawing/2012/chart" uri="{02D57815-91ED-43cb-92C2-25804820EDAC}">
                        <c15:formulaRef>
                          <c15:sqref>グラフ用データ整理!$I$92:$I$97</c15:sqref>
                        </c15:formulaRef>
                      </c:ext>
                    </c:extLst>
                    <c:numCache>
                      <c:formatCode>General</c:formatCode>
                      <c:ptCount val="6"/>
                      <c:pt idx="0">
                        <c:v>2.5990000000000002</c:v>
                      </c:pt>
                      <c:pt idx="1">
                        <c:v>1.7669999999999999</c:v>
                      </c:pt>
                      <c:pt idx="2">
                        <c:v>2.613</c:v>
                      </c:pt>
                      <c:pt idx="3">
                        <c:v>0</c:v>
                      </c:pt>
                      <c:pt idx="4">
                        <c:v>2.516</c:v>
                      </c:pt>
                      <c:pt idx="5">
                        <c:v>0.77100000000000002</c:v>
                      </c:pt>
                    </c:numCache>
                  </c:numRef>
                </c:val>
                <c:extLst xmlns:c15="http://schemas.microsoft.com/office/drawing/2012/chart">
                  <c:ext xmlns:c16="http://schemas.microsoft.com/office/drawing/2014/chart" uri="{C3380CC4-5D6E-409C-BE32-E72D297353CC}">
                    <c16:uniqueId val="{00000006-DDB9-45D2-A7BA-7B5559195CFF}"/>
                  </c:ext>
                </c:extLst>
              </c15:ser>
            </c15:filteredBarSeries>
          </c:ext>
        </c:extLst>
      </c:barChart>
      <c:catAx>
        <c:axId val="72886873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t>年間の</a:t>
                </a:r>
                <a:r>
                  <a:rPr lang="ja-JP" altLang="en-US"/>
                  <a:t>冷房</a:t>
                </a:r>
                <a:r>
                  <a:rPr lang="ja-JP"/>
                  <a:t>負荷 </a:t>
                </a:r>
                <a:r>
                  <a:rPr lang="en-US"/>
                  <a:t>[MWh]</a:t>
                </a:r>
                <a:endParaRPr lang="ja-JP"/>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82053394771110888"/>
          <c:y val="7.1241576992276498E-2"/>
          <c:w val="0.17289936892717619"/>
          <c:h val="0.81407553855941772"/>
        </c:manualLayout>
      </c:layout>
      <c:overlay val="0"/>
      <c:spPr>
        <a:noFill/>
        <a:ln>
          <a:solidFill>
            <a:schemeClr val="tx1"/>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1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6596074934848171"/>
          <c:y val="3.9296991531854009E-2"/>
          <c:w val="0.60299781398810492"/>
          <c:h val="0.87004908032051265"/>
        </c:manualLayout>
      </c:layout>
      <c:lineChart>
        <c:grouping val="standard"/>
        <c:varyColors val="0"/>
        <c:ser>
          <c:idx val="7"/>
          <c:order val="7"/>
          <c:tx>
            <c:strRef>
              <c:f>グラフ用データ整理!$J$259</c:f>
              <c:strCache>
                <c:ptCount val="1"/>
                <c:pt idx="0">
                  <c:v>TRNSYS</c:v>
                </c:pt>
              </c:strCache>
            </c:strRef>
          </c:tx>
          <c:spPr>
            <a:ln>
              <a:solidFill>
                <a:srgbClr val="0070C0">
                  <a:alpha val="41000"/>
                </a:srgbClr>
              </a:solidFill>
            </a:ln>
          </c:spPr>
          <c:marker>
            <c:symbol val="square"/>
            <c:size val="7"/>
            <c:spPr>
              <a:solidFill>
                <a:srgbClr val="0070C0">
                  <a:alpha val="36000"/>
                </a:srgbClr>
              </a:solidFill>
              <a:ln>
                <a:solidFill>
                  <a:srgbClr val="0070C0"/>
                </a:solidFill>
              </a:ln>
            </c:spPr>
          </c:marker>
          <c:cat>
            <c:numRef>
              <c:f>グラフ用データ整理!$B$341:$B$364</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グラフ用データ整理!$J$341:$J$364</c:f>
              <c:numCache>
                <c:formatCode>General</c:formatCode>
                <c:ptCount val="24"/>
                <c:pt idx="0">
                  <c:v>0</c:v>
                </c:pt>
                <c:pt idx="1">
                  <c:v>0</c:v>
                </c:pt>
                <c:pt idx="2">
                  <c:v>0</c:v>
                </c:pt>
                <c:pt idx="3">
                  <c:v>0</c:v>
                </c:pt>
                <c:pt idx="4">
                  <c:v>0.17</c:v>
                </c:pt>
                <c:pt idx="5">
                  <c:v>27.01</c:v>
                </c:pt>
                <c:pt idx="6">
                  <c:v>63</c:v>
                </c:pt>
                <c:pt idx="7">
                  <c:v>71.22</c:v>
                </c:pt>
                <c:pt idx="8">
                  <c:v>85.58</c:v>
                </c:pt>
                <c:pt idx="9">
                  <c:v>98.03</c:v>
                </c:pt>
                <c:pt idx="10">
                  <c:v>109.14</c:v>
                </c:pt>
                <c:pt idx="11">
                  <c:v>113.06</c:v>
                </c:pt>
                <c:pt idx="12">
                  <c:v>235.17</c:v>
                </c:pt>
                <c:pt idx="13">
                  <c:v>453.89</c:v>
                </c:pt>
                <c:pt idx="14">
                  <c:v>652.5</c:v>
                </c:pt>
                <c:pt idx="15">
                  <c:v>762.78</c:v>
                </c:pt>
                <c:pt idx="16">
                  <c:v>568.33000000000004</c:v>
                </c:pt>
                <c:pt idx="17">
                  <c:v>158</c:v>
                </c:pt>
                <c:pt idx="18">
                  <c:v>26.6</c:v>
                </c:pt>
                <c:pt idx="19">
                  <c:v>0</c:v>
                </c:pt>
                <c:pt idx="20">
                  <c:v>0</c:v>
                </c:pt>
                <c:pt idx="21">
                  <c:v>0</c:v>
                </c:pt>
                <c:pt idx="22">
                  <c:v>0</c:v>
                </c:pt>
                <c:pt idx="23">
                  <c:v>0</c:v>
                </c:pt>
              </c:numCache>
            </c:numRef>
          </c:val>
          <c:smooth val="0"/>
          <c:extLst>
            <c:ext xmlns:c16="http://schemas.microsoft.com/office/drawing/2014/chart" uri="{C3380CC4-5D6E-409C-BE32-E72D297353CC}">
              <c16:uniqueId val="{00000000-C777-4FFA-84DE-E212345591E6}"/>
            </c:ext>
          </c:extLst>
        </c:ser>
        <c:ser>
          <c:idx val="8"/>
          <c:order val="8"/>
          <c:tx>
            <c:strRef>
              <c:f>グラフ用データ整理!$K$259</c:f>
              <c:strCache>
                <c:ptCount val="1"/>
                <c:pt idx="0">
                  <c:v>EnergyPlus</c:v>
                </c:pt>
              </c:strCache>
            </c:strRef>
          </c:tx>
          <c:spPr>
            <a:ln w="12700">
              <a:solidFill>
                <a:schemeClr val="tx1"/>
              </a:solidFill>
              <a:prstDash val="sysDash"/>
            </a:ln>
          </c:spPr>
          <c:marker>
            <c:symbol val="star"/>
            <c:size val="7"/>
            <c:spPr>
              <a:noFill/>
              <a:ln>
                <a:solidFill>
                  <a:schemeClr val="tx1"/>
                </a:solidFill>
              </a:ln>
            </c:spPr>
          </c:marker>
          <c:cat>
            <c:numRef>
              <c:f>グラフ用データ整理!$B$341:$B$364</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グラフ用データ整理!$K$341:$K$364</c:f>
              <c:numCache>
                <c:formatCode>General</c:formatCode>
                <c:ptCount val="24"/>
                <c:pt idx="0">
                  <c:v>0</c:v>
                </c:pt>
                <c:pt idx="1">
                  <c:v>0</c:v>
                </c:pt>
                <c:pt idx="2">
                  <c:v>0</c:v>
                </c:pt>
                <c:pt idx="3">
                  <c:v>0</c:v>
                </c:pt>
                <c:pt idx="4">
                  <c:v>2.8637130000000002</c:v>
                </c:pt>
                <c:pt idx="5">
                  <c:v>35.657192999999999</c:v>
                </c:pt>
                <c:pt idx="6">
                  <c:v>90.292561000000006</c:v>
                </c:pt>
                <c:pt idx="7">
                  <c:v>128.82292799999999</c:v>
                </c:pt>
                <c:pt idx="8">
                  <c:v>146.38440700000001</c:v>
                </c:pt>
                <c:pt idx="9">
                  <c:v>152.717938</c:v>
                </c:pt>
                <c:pt idx="10">
                  <c:v>149.82549599999999</c:v>
                </c:pt>
                <c:pt idx="11">
                  <c:v>142.658019</c:v>
                </c:pt>
                <c:pt idx="12">
                  <c:v>257.39997299999999</c:v>
                </c:pt>
                <c:pt idx="13">
                  <c:v>457.00809199999998</c:v>
                </c:pt>
                <c:pt idx="14">
                  <c:v>616.36244999999997</c:v>
                </c:pt>
                <c:pt idx="15">
                  <c:v>668.52498200000002</c:v>
                </c:pt>
                <c:pt idx="16">
                  <c:v>511.04463199999998</c:v>
                </c:pt>
                <c:pt idx="17">
                  <c:v>163.21927400000001</c:v>
                </c:pt>
                <c:pt idx="18">
                  <c:v>26.890184999999999</c:v>
                </c:pt>
                <c:pt idx="19">
                  <c:v>0</c:v>
                </c:pt>
                <c:pt idx="20">
                  <c:v>0</c:v>
                </c:pt>
                <c:pt idx="21">
                  <c:v>0</c:v>
                </c:pt>
                <c:pt idx="22">
                  <c:v>0</c:v>
                </c:pt>
                <c:pt idx="23">
                  <c:v>0</c:v>
                </c:pt>
              </c:numCache>
            </c:numRef>
          </c:val>
          <c:smooth val="0"/>
          <c:extLst>
            <c:ext xmlns:c16="http://schemas.microsoft.com/office/drawing/2014/chart" uri="{C3380CC4-5D6E-409C-BE32-E72D297353CC}">
              <c16:uniqueId val="{00000001-C777-4FFA-84DE-E212345591E6}"/>
            </c:ext>
          </c:extLst>
        </c:ser>
        <c:ser>
          <c:idx val="9"/>
          <c:order val="9"/>
          <c:tx>
            <c:strRef>
              <c:f>グラフ用データ整理!$L$259</c:f>
              <c:strCache>
                <c:ptCount val="1"/>
                <c:pt idx="0">
                  <c:v>NewHASP</c:v>
                </c:pt>
              </c:strCache>
            </c:strRef>
          </c:tx>
          <c:spPr>
            <a:ln>
              <a:solidFill>
                <a:srgbClr val="FF0000"/>
              </a:solidFill>
            </a:ln>
          </c:spPr>
          <c:marker>
            <c:symbol val="x"/>
            <c:size val="7"/>
            <c:spPr>
              <a:noFill/>
              <a:ln>
                <a:solidFill>
                  <a:srgbClr val="FF0000"/>
                </a:solidFill>
              </a:ln>
            </c:spPr>
          </c:marker>
          <c:cat>
            <c:numRef>
              <c:f>グラフ用データ整理!$B$341:$B$364</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グラフ用データ整理!$L$341:$L$364</c:f>
              <c:numCache>
                <c:formatCode>General</c:formatCode>
                <c:ptCount val="24"/>
              </c:numCache>
            </c:numRef>
          </c:val>
          <c:smooth val="0"/>
          <c:extLst>
            <c:ext xmlns:c16="http://schemas.microsoft.com/office/drawing/2014/chart" uri="{C3380CC4-5D6E-409C-BE32-E72D297353CC}">
              <c16:uniqueId val="{00000002-C777-4FFA-84DE-E212345591E6}"/>
            </c:ext>
          </c:extLst>
        </c:ser>
        <c:ser>
          <c:idx val="10"/>
          <c:order val="10"/>
          <c:tx>
            <c:strRef>
              <c:f>グラフ用データ整理!$M$259</c:f>
              <c:strCache>
                <c:ptCount val="1"/>
                <c:pt idx="0">
                  <c:v>BEST</c:v>
                </c:pt>
              </c:strCache>
            </c:strRef>
          </c:tx>
          <c:spPr>
            <a:ln>
              <a:solidFill>
                <a:srgbClr val="FFC000"/>
              </a:solidFill>
            </a:ln>
          </c:spPr>
          <c:marker>
            <c:symbol val="x"/>
            <c:size val="7"/>
            <c:spPr>
              <a:noFill/>
              <a:ln>
                <a:solidFill>
                  <a:srgbClr val="FFC000"/>
                </a:solidFill>
              </a:ln>
            </c:spPr>
          </c:marker>
          <c:cat>
            <c:numRef>
              <c:f>グラフ用データ整理!$B$341:$B$364</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グラフ用データ整理!$M$341:$M$364</c:f>
              <c:numCache>
                <c:formatCode>General</c:formatCode>
                <c:ptCount val="24"/>
                <c:pt idx="0">
                  <c:v>0</c:v>
                </c:pt>
                <c:pt idx="1">
                  <c:v>0</c:v>
                </c:pt>
                <c:pt idx="2">
                  <c:v>0</c:v>
                </c:pt>
                <c:pt idx="3">
                  <c:v>0</c:v>
                </c:pt>
                <c:pt idx="4">
                  <c:v>0</c:v>
                </c:pt>
                <c:pt idx="5">
                  <c:v>27</c:v>
                </c:pt>
                <c:pt idx="6">
                  <c:v>85</c:v>
                </c:pt>
                <c:pt idx="7">
                  <c:v>125</c:v>
                </c:pt>
                <c:pt idx="8">
                  <c:v>145</c:v>
                </c:pt>
                <c:pt idx="9">
                  <c:v>153</c:v>
                </c:pt>
                <c:pt idx="10">
                  <c:v>150</c:v>
                </c:pt>
                <c:pt idx="11">
                  <c:v>140</c:v>
                </c:pt>
                <c:pt idx="12">
                  <c:v>230</c:v>
                </c:pt>
                <c:pt idx="13">
                  <c:v>433</c:v>
                </c:pt>
                <c:pt idx="14">
                  <c:v>606</c:v>
                </c:pt>
                <c:pt idx="15">
                  <c:v>691</c:v>
                </c:pt>
                <c:pt idx="16">
                  <c:v>560</c:v>
                </c:pt>
                <c:pt idx="17">
                  <c:v>165</c:v>
                </c:pt>
                <c:pt idx="18">
                  <c:v>27</c:v>
                </c:pt>
                <c:pt idx="19">
                  <c:v>0</c:v>
                </c:pt>
                <c:pt idx="20">
                  <c:v>0</c:v>
                </c:pt>
                <c:pt idx="21">
                  <c:v>0</c:v>
                </c:pt>
                <c:pt idx="22">
                  <c:v>0</c:v>
                </c:pt>
                <c:pt idx="23">
                  <c:v>0</c:v>
                </c:pt>
              </c:numCache>
            </c:numRef>
          </c:val>
          <c:smooth val="0"/>
          <c:extLst>
            <c:ext xmlns:c16="http://schemas.microsoft.com/office/drawing/2014/chart" uri="{C3380CC4-5D6E-409C-BE32-E72D297353CC}">
              <c16:uniqueId val="{00000003-C777-4FFA-84DE-E212345591E6}"/>
            </c:ext>
          </c:extLst>
        </c:ser>
        <c:ser>
          <c:idx val="11"/>
          <c:order val="11"/>
          <c:tx>
            <c:strRef>
              <c:f>グラフ用データ整理!$N$259</c:f>
              <c:strCache>
                <c:ptCount val="1"/>
                <c:pt idx="0">
                  <c:v>OFFICE</c:v>
                </c:pt>
              </c:strCache>
            </c:strRef>
          </c:tx>
          <c:spPr>
            <a:ln>
              <a:solidFill>
                <a:schemeClr val="accent3">
                  <a:lumMod val="50000"/>
                </a:schemeClr>
              </a:solidFill>
            </a:ln>
          </c:spPr>
          <c:marker>
            <c:symbol val="x"/>
            <c:size val="7"/>
            <c:spPr>
              <a:noFill/>
              <a:ln>
                <a:solidFill>
                  <a:schemeClr val="accent3">
                    <a:lumMod val="50000"/>
                  </a:schemeClr>
                </a:solidFill>
              </a:ln>
            </c:spPr>
          </c:marker>
          <c:cat>
            <c:numRef>
              <c:f>グラフ用データ整理!$B$341:$B$364</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グラフ用データ整理!$N$341:$N$364</c:f>
              <c:numCache>
                <c:formatCode>General</c:formatCode>
                <c:ptCount val="24"/>
                <c:pt idx="0">
                  <c:v>0</c:v>
                </c:pt>
                <c:pt idx="1">
                  <c:v>0</c:v>
                </c:pt>
                <c:pt idx="2">
                  <c:v>0</c:v>
                </c:pt>
                <c:pt idx="3">
                  <c:v>0</c:v>
                </c:pt>
                <c:pt idx="4">
                  <c:v>0</c:v>
                </c:pt>
                <c:pt idx="5">
                  <c:v>26.057849999999998</c:v>
                </c:pt>
                <c:pt idx="6">
                  <c:v>73.231744444444402</c:v>
                </c:pt>
                <c:pt idx="7">
                  <c:v>97.940772222222193</c:v>
                </c:pt>
                <c:pt idx="8">
                  <c:v>116.42893888888899</c:v>
                </c:pt>
                <c:pt idx="9">
                  <c:v>129.021822222222</c:v>
                </c:pt>
                <c:pt idx="10">
                  <c:v>134.49850555555599</c:v>
                </c:pt>
                <c:pt idx="11">
                  <c:v>133.440377777778</c:v>
                </c:pt>
                <c:pt idx="12">
                  <c:v>347.10079444444398</c:v>
                </c:pt>
                <c:pt idx="13">
                  <c:v>554.34267777777802</c:v>
                </c:pt>
                <c:pt idx="14">
                  <c:v>735.52671111111101</c:v>
                </c:pt>
                <c:pt idx="15">
                  <c:v>830.59542222222206</c:v>
                </c:pt>
                <c:pt idx="16">
                  <c:v>617.76057777777805</c:v>
                </c:pt>
                <c:pt idx="17">
                  <c:v>215.50923333333299</c:v>
                </c:pt>
                <c:pt idx="18">
                  <c:v>57.638894444444396</c:v>
                </c:pt>
                <c:pt idx="19">
                  <c:v>0</c:v>
                </c:pt>
                <c:pt idx="20">
                  <c:v>0</c:v>
                </c:pt>
                <c:pt idx="21">
                  <c:v>0</c:v>
                </c:pt>
                <c:pt idx="22">
                  <c:v>0</c:v>
                </c:pt>
                <c:pt idx="23">
                  <c:v>0</c:v>
                </c:pt>
              </c:numCache>
            </c:numRef>
          </c:val>
          <c:smooth val="0"/>
          <c:extLst>
            <c:ext xmlns:c16="http://schemas.microsoft.com/office/drawing/2014/chart" uri="{C3380CC4-5D6E-409C-BE32-E72D297353CC}">
              <c16:uniqueId val="{00000004-C777-4FFA-84DE-E212345591E6}"/>
            </c:ext>
          </c:extLst>
        </c:ser>
        <c:dLbls>
          <c:showLegendKey val="0"/>
          <c:showVal val="0"/>
          <c:showCatName val="0"/>
          <c:showSerName val="0"/>
          <c:showPercent val="0"/>
          <c:showBubbleSize val="0"/>
        </c:dLbls>
        <c:marker val="1"/>
        <c:smooth val="0"/>
        <c:axId val="617692584"/>
        <c:axId val="1"/>
        <c:extLst>
          <c:ext xmlns:c15="http://schemas.microsoft.com/office/drawing/2012/chart" uri="{02D57815-91ED-43cb-92C2-25804820EDAC}">
            <c15:filteredLineSeries>
              <c15:ser>
                <c:idx val="0"/>
                <c:order val="0"/>
                <c:tx>
                  <c:strRef>
                    <c:extLst>
                      <c:ext uri="{02D57815-91ED-43cb-92C2-25804820EDAC}">
                        <c15:formulaRef>
                          <c15:sqref>グラフ用データ整理!$C$259</c15:sqref>
                        </c15:formulaRef>
                      </c:ext>
                    </c:extLst>
                    <c:strCache>
                      <c:ptCount val="1"/>
                      <c:pt idx="0">
                        <c:v>ESP</c:v>
                      </c:pt>
                    </c:strCache>
                  </c:strRef>
                </c:tx>
                <c:spPr>
                  <a:ln w="12700">
                    <a:solidFill>
                      <a:srgbClr val="FF0000"/>
                    </a:solidFill>
                    <a:prstDash val="sysDash"/>
                  </a:ln>
                </c:spPr>
                <c:marker>
                  <c:symbol val="star"/>
                  <c:size val="7"/>
                  <c:spPr>
                    <a:noFill/>
                    <a:ln>
                      <a:solidFill>
                        <a:srgbClr val="FF0000"/>
                      </a:solidFill>
                    </a:ln>
                  </c:spPr>
                </c:marker>
                <c:cat>
                  <c:numRef>
                    <c:extLst>
                      <c:ext uri="{02D57815-91ED-43cb-92C2-25804820EDAC}">
                        <c15:formulaRef>
                          <c15:sqref>グラフ用データ整理!$B$341:$B$364</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c:ext uri="{02D57815-91ED-43cb-92C2-25804820EDAC}">
                        <c15:formulaRef>
                          <c15:sqref>グラフ用データ整理!$C$341:$C$364</c15:sqref>
                        </c15:formulaRef>
                      </c:ext>
                    </c:extLst>
                    <c:numCache>
                      <c:formatCode>General</c:formatCode>
                      <c:ptCount val="24"/>
                      <c:pt idx="0">
                        <c:v>0</c:v>
                      </c:pt>
                      <c:pt idx="1">
                        <c:v>0</c:v>
                      </c:pt>
                      <c:pt idx="2">
                        <c:v>0</c:v>
                      </c:pt>
                      <c:pt idx="3">
                        <c:v>0</c:v>
                      </c:pt>
                      <c:pt idx="4">
                        <c:v>0.4</c:v>
                      </c:pt>
                      <c:pt idx="5">
                        <c:v>17.899999999999999</c:v>
                      </c:pt>
                      <c:pt idx="6">
                        <c:v>58.5</c:v>
                      </c:pt>
                      <c:pt idx="7">
                        <c:v>91.8</c:v>
                      </c:pt>
                      <c:pt idx="8">
                        <c:v>113.7</c:v>
                      </c:pt>
                      <c:pt idx="9">
                        <c:v>131.19999999999999</c:v>
                      </c:pt>
                      <c:pt idx="10">
                        <c:v>145.69999999999999</c:v>
                      </c:pt>
                      <c:pt idx="11">
                        <c:v>153.80000000000001</c:v>
                      </c:pt>
                      <c:pt idx="12">
                        <c:v>267.7</c:v>
                      </c:pt>
                      <c:pt idx="13">
                        <c:v>464.8</c:v>
                      </c:pt>
                      <c:pt idx="14">
                        <c:v>635.1</c:v>
                      </c:pt>
                      <c:pt idx="15">
                        <c:v>738.3</c:v>
                      </c:pt>
                      <c:pt idx="16">
                        <c:v>623.9</c:v>
                      </c:pt>
                      <c:pt idx="17">
                        <c:v>296.89999999999998</c:v>
                      </c:pt>
                      <c:pt idx="18">
                        <c:v>68.8</c:v>
                      </c:pt>
                      <c:pt idx="19">
                        <c:v>1.6</c:v>
                      </c:pt>
                      <c:pt idx="20">
                        <c:v>0</c:v>
                      </c:pt>
                      <c:pt idx="21">
                        <c:v>0</c:v>
                      </c:pt>
                      <c:pt idx="22">
                        <c:v>0</c:v>
                      </c:pt>
                      <c:pt idx="23">
                        <c:v>0</c:v>
                      </c:pt>
                    </c:numCache>
                  </c:numRef>
                </c:val>
                <c:smooth val="0"/>
                <c:extLst>
                  <c:ext xmlns:c16="http://schemas.microsoft.com/office/drawing/2014/chart" uri="{C3380CC4-5D6E-409C-BE32-E72D297353CC}">
                    <c16:uniqueId val="{00000006-C777-4FFA-84DE-E212345591E6}"/>
                  </c:ext>
                </c:extLst>
              </c15:ser>
            </c15:filteredLineSeries>
            <c15:filteredLineSeries>
              <c15:ser>
                <c:idx val="1"/>
                <c:order val="1"/>
                <c:tx>
                  <c:strRef>
                    <c:extLst xmlns:c15="http://schemas.microsoft.com/office/drawing/2012/chart">
                      <c:ext xmlns:c15="http://schemas.microsoft.com/office/drawing/2012/chart" uri="{02D57815-91ED-43cb-92C2-25804820EDAC}">
                        <c15:formulaRef>
                          <c15:sqref>グラフ用データ整理!$D$259</c15:sqref>
                        </c15:formulaRef>
                      </c:ext>
                    </c:extLst>
                    <c:strCache>
                      <c:ptCount val="1"/>
                      <c:pt idx="0">
                        <c:v>BLAST</c:v>
                      </c:pt>
                    </c:strCache>
                  </c:strRef>
                </c:tx>
                <c:spPr>
                  <a:ln>
                    <a:solidFill>
                      <a:srgbClr val="FF0000">
                        <a:alpha val="37000"/>
                      </a:srgbClr>
                    </a:solidFill>
                  </a:ln>
                </c:spPr>
                <c:marker>
                  <c:symbol val="square"/>
                  <c:size val="7"/>
                  <c:spPr>
                    <a:solidFill>
                      <a:srgbClr val="FF0000">
                        <a:alpha val="43000"/>
                      </a:srgbClr>
                    </a:solidFill>
                    <a:ln>
                      <a:solidFill>
                        <a:srgbClr val="FF0000"/>
                      </a:solidFill>
                    </a:ln>
                  </c:spPr>
                </c:marker>
                <c:cat>
                  <c:numRef>
                    <c:extLst xmlns:c15="http://schemas.microsoft.com/office/drawing/2012/chart">
                      <c:ext xmlns:c15="http://schemas.microsoft.com/office/drawing/2012/chart" uri="{02D57815-91ED-43cb-92C2-25804820EDAC}">
                        <c15:formulaRef>
                          <c15:sqref>グラフ用データ整理!$B$341:$B$364</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xmlns:c15="http://schemas.microsoft.com/office/drawing/2012/chart">
                      <c:ext xmlns:c15="http://schemas.microsoft.com/office/drawing/2012/chart" uri="{02D57815-91ED-43cb-92C2-25804820EDAC}">
                        <c15:formulaRef>
                          <c15:sqref>グラフ用データ整理!$D$341:$D$364</c15:sqref>
                        </c15:formulaRef>
                      </c:ext>
                    </c:extLst>
                    <c:numCache>
                      <c:formatCode>General</c:formatCode>
                      <c:ptCount val="24"/>
                    </c:numCache>
                  </c:numRef>
                </c:val>
                <c:smooth val="0"/>
                <c:extLst xmlns:c15="http://schemas.microsoft.com/office/drawing/2012/chart">
                  <c:ext xmlns:c16="http://schemas.microsoft.com/office/drawing/2014/chart" uri="{C3380CC4-5D6E-409C-BE32-E72D297353CC}">
                    <c16:uniqueId val="{00000007-C777-4FFA-84DE-E212345591E6}"/>
                  </c:ext>
                </c:extLst>
              </c15:ser>
            </c15:filteredLineSeries>
            <c15:filteredLineSeries>
              <c15:ser>
                <c:idx val="2"/>
                <c:order val="2"/>
                <c:tx>
                  <c:strRef>
                    <c:extLst xmlns:c15="http://schemas.microsoft.com/office/drawing/2012/chart">
                      <c:ext xmlns:c15="http://schemas.microsoft.com/office/drawing/2012/chart" uri="{02D57815-91ED-43cb-92C2-25804820EDAC}">
                        <c15:formulaRef>
                          <c15:sqref>グラフ用データ整理!$E$259</c15:sqref>
                        </c15:formulaRef>
                      </c:ext>
                    </c:extLst>
                    <c:strCache>
                      <c:ptCount val="1"/>
                      <c:pt idx="0">
                        <c:v>DOE2.1D</c:v>
                      </c:pt>
                    </c:strCache>
                  </c:strRef>
                </c:tx>
                <c:spPr>
                  <a:ln w="12700">
                    <a:solidFill>
                      <a:srgbClr val="FFC000"/>
                    </a:solidFill>
                    <a:prstDash val="sysDash"/>
                  </a:ln>
                </c:spPr>
                <c:marker>
                  <c:symbol val="star"/>
                  <c:size val="5"/>
                  <c:spPr>
                    <a:noFill/>
                    <a:ln>
                      <a:solidFill>
                        <a:srgbClr val="FFC000"/>
                      </a:solidFill>
                    </a:ln>
                  </c:spPr>
                </c:marker>
                <c:cat>
                  <c:numRef>
                    <c:extLst xmlns:c15="http://schemas.microsoft.com/office/drawing/2012/chart">
                      <c:ext xmlns:c15="http://schemas.microsoft.com/office/drawing/2012/chart" uri="{02D57815-91ED-43cb-92C2-25804820EDAC}">
                        <c15:formulaRef>
                          <c15:sqref>グラフ用データ整理!$B$341:$B$364</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xmlns:c15="http://schemas.microsoft.com/office/drawing/2012/chart">
                      <c:ext xmlns:c15="http://schemas.microsoft.com/office/drawing/2012/chart" uri="{02D57815-91ED-43cb-92C2-25804820EDAC}">
                        <c15:formulaRef>
                          <c15:sqref>グラフ用データ整理!$E$341:$E$364</c15:sqref>
                        </c15:formulaRef>
                      </c:ext>
                    </c:extLst>
                    <c:numCache>
                      <c:formatCode>General</c:formatCode>
                      <c:ptCount val="24"/>
                      <c:pt idx="0">
                        <c:v>0</c:v>
                      </c:pt>
                      <c:pt idx="1">
                        <c:v>0</c:v>
                      </c:pt>
                      <c:pt idx="2">
                        <c:v>0</c:v>
                      </c:pt>
                      <c:pt idx="3">
                        <c:v>0</c:v>
                      </c:pt>
                      <c:pt idx="4">
                        <c:v>0</c:v>
                      </c:pt>
                      <c:pt idx="5">
                        <c:v>19.96</c:v>
                      </c:pt>
                      <c:pt idx="6">
                        <c:v>65.86</c:v>
                      </c:pt>
                      <c:pt idx="7">
                        <c:v>97.11</c:v>
                      </c:pt>
                      <c:pt idx="8">
                        <c:v>116.89</c:v>
                      </c:pt>
                      <c:pt idx="9">
                        <c:v>128.97</c:v>
                      </c:pt>
                      <c:pt idx="10">
                        <c:v>138.05000000000001</c:v>
                      </c:pt>
                      <c:pt idx="11">
                        <c:v>141.34</c:v>
                      </c:pt>
                      <c:pt idx="12">
                        <c:v>243.51</c:v>
                      </c:pt>
                      <c:pt idx="13">
                        <c:v>462.83</c:v>
                      </c:pt>
                      <c:pt idx="14">
                        <c:v>664.62</c:v>
                      </c:pt>
                      <c:pt idx="15">
                        <c:v>786.35</c:v>
                      </c:pt>
                      <c:pt idx="16">
                        <c:v>649.04999999999995</c:v>
                      </c:pt>
                      <c:pt idx="17">
                        <c:v>243.11</c:v>
                      </c:pt>
                      <c:pt idx="18">
                        <c:v>43.19</c:v>
                      </c:pt>
                      <c:pt idx="19">
                        <c:v>0</c:v>
                      </c:pt>
                      <c:pt idx="20">
                        <c:v>0</c:v>
                      </c:pt>
                      <c:pt idx="21">
                        <c:v>0</c:v>
                      </c:pt>
                      <c:pt idx="22">
                        <c:v>0</c:v>
                      </c:pt>
                      <c:pt idx="23">
                        <c:v>0</c:v>
                      </c:pt>
                    </c:numCache>
                  </c:numRef>
                </c:val>
                <c:smooth val="0"/>
                <c:extLst xmlns:c15="http://schemas.microsoft.com/office/drawing/2012/chart">
                  <c:ext xmlns:c16="http://schemas.microsoft.com/office/drawing/2014/chart" uri="{C3380CC4-5D6E-409C-BE32-E72D297353CC}">
                    <c16:uniqueId val="{00000008-C777-4FFA-84DE-E212345591E6}"/>
                  </c:ext>
                </c:extLst>
              </c15:ser>
            </c15:filteredLineSeries>
            <c15:filteredLineSeries>
              <c15:ser>
                <c:idx val="3"/>
                <c:order val="3"/>
                <c:tx>
                  <c:strRef>
                    <c:extLst xmlns:c15="http://schemas.microsoft.com/office/drawing/2012/chart">
                      <c:ext xmlns:c15="http://schemas.microsoft.com/office/drawing/2012/chart" uri="{02D57815-91ED-43cb-92C2-25804820EDAC}">
                        <c15:formulaRef>
                          <c15:sqref>グラフ用データ整理!$F$259</c15:sqref>
                        </c15:formulaRef>
                      </c:ext>
                    </c:extLst>
                    <c:strCache>
                      <c:ptCount val="1"/>
                      <c:pt idx="0">
                        <c:v>SRES/SUN</c:v>
                      </c:pt>
                    </c:strCache>
                  </c:strRef>
                </c:tx>
                <c:spPr>
                  <a:ln>
                    <a:solidFill>
                      <a:srgbClr val="FFC000">
                        <a:alpha val="46000"/>
                      </a:srgbClr>
                    </a:solidFill>
                  </a:ln>
                </c:spPr>
                <c:marker>
                  <c:symbol val="square"/>
                  <c:size val="7"/>
                  <c:spPr>
                    <a:solidFill>
                      <a:srgbClr val="FFC000">
                        <a:alpha val="32000"/>
                      </a:srgbClr>
                    </a:solidFill>
                    <a:ln>
                      <a:solidFill>
                        <a:srgbClr val="FFC000"/>
                      </a:solidFill>
                    </a:ln>
                  </c:spPr>
                </c:marker>
                <c:cat>
                  <c:numRef>
                    <c:extLst xmlns:c15="http://schemas.microsoft.com/office/drawing/2012/chart">
                      <c:ext xmlns:c15="http://schemas.microsoft.com/office/drawing/2012/chart" uri="{02D57815-91ED-43cb-92C2-25804820EDAC}">
                        <c15:formulaRef>
                          <c15:sqref>グラフ用データ整理!$B$341:$B$364</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xmlns:c15="http://schemas.microsoft.com/office/drawing/2012/chart">
                      <c:ext xmlns:c15="http://schemas.microsoft.com/office/drawing/2012/chart" uri="{02D57815-91ED-43cb-92C2-25804820EDAC}">
                        <c15:formulaRef>
                          <c15:sqref>グラフ用データ整理!$F$341:$F$364</c15:sqref>
                        </c15:formulaRef>
                      </c:ext>
                    </c:extLst>
                    <c:numCache>
                      <c:formatCode>General</c:formatCode>
                      <c:ptCount val="24"/>
                      <c:pt idx="0">
                        <c:v>0</c:v>
                      </c:pt>
                      <c:pt idx="1">
                        <c:v>0</c:v>
                      </c:pt>
                      <c:pt idx="2">
                        <c:v>0</c:v>
                      </c:pt>
                      <c:pt idx="3">
                        <c:v>0</c:v>
                      </c:pt>
                      <c:pt idx="4">
                        <c:v>0.16666666666666699</c:v>
                      </c:pt>
                      <c:pt idx="5">
                        <c:v>27.827500000000001</c:v>
                      </c:pt>
                      <c:pt idx="6">
                        <c:v>77.302499999999995</c:v>
                      </c:pt>
                      <c:pt idx="7">
                        <c:v>99.989166666666705</c:v>
                      </c:pt>
                      <c:pt idx="8">
                        <c:v>120.050555555556</c:v>
                      </c:pt>
                      <c:pt idx="9">
                        <c:v>134.963055555556</c:v>
                      </c:pt>
                      <c:pt idx="10">
                        <c:v>149.58472222222201</c:v>
                      </c:pt>
                      <c:pt idx="11">
                        <c:v>153.13361111111101</c:v>
                      </c:pt>
                      <c:pt idx="12">
                        <c:v>266.44888888888897</c:v>
                      </c:pt>
                      <c:pt idx="13">
                        <c:v>461.27722222222201</c:v>
                      </c:pt>
                      <c:pt idx="14">
                        <c:v>635.51027777777801</c:v>
                      </c:pt>
                      <c:pt idx="15">
                        <c:v>719.32555555555598</c:v>
                      </c:pt>
                      <c:pt idx="16">
                        <c:v>502.78888888888901</c:v>
                      </c:pt>
                      <c:pt idx="17">
                        <c:v>141.24250000000001</c:v>
                      </c:pt>
                      <c:pt idx="18">
                        <c:v>25.247222222222199</c:v>
                      </c:pt>
                      <c:pt idx="19">
                        <c:v>0</c:v>
                      </c:pt>
                      <c:pt idx="20">
                        <c:v>0</c:v>
                      </c:pt>
                      <c:pt idx="21">
                        <c:v>0</c:v>
                      </c:pt>
                      <c:pt idx="22">
                        <c:v>0</c:v>
                      </c:pt>
                      <c:pt idx="23">
                        <c:v>0</c:v>
                      </c:pt>
                    </c:numCache>
                  </c:numRef>
                </c:val>
                <c:smooth val="0"/>
                <c:extLst xmlns:c15="http://schemas.microsoft.com/office/drawing/2012/chart">
                  <c:ext xmlns:c16="http://schemas.microsoft.com/office/drawing/2014/chart" uri="{C3380CC4-5D6E-409C-BE32-E72D297353CC}">
                    <c16:uniqueId val="{00000009-C777-4FFA-84DE-E212345591E6}"/>
                  </c:ext>
                </c:extLst>
              </c15:ser>
            </c15:filteredLineSeries>
            <c15:filteredLineSeries>
              <c15:ser>
                <c:idx val="4"/>
                <c:order val="4"/>
                <c:tx>
                  <c:strRef>
                    <c:extLst xmlns:c15="http://schemas.microsoft.com/office/drawing/2012/chart">
                      <c:ext xmlns:c15="http://schemas.microsoft.com/office/drawing/2012/chart" uri="{02D57815-91ED-43cb-92C2-25804820EDAC}">
                        <c15:formulaRef>
                          <c15:sqref>グラフ用データ整理!$G$259</c15:sqref>
                        </c15:formulaRef>
                      </c:ext>
                    </c:extLst>
                    <c:strCache>
                      <c:ptCount val="1"/>
                      <c:pt idx="0">
                        <c:v>SERIRES</c:v>
                      </c:pt>
                    </c:strCache>
                  </c:strRef>
                </c:tx>
                <c:spPr>
                  <a:ln w="12700">
                    <a:solidFill>
                      <a:srgbClr val="00B050"/>
                    </a:solidFill>
                    <a:prstDash val="sysDash"/>
                  </a:ln>
                </c:spPr>
                <c:marker>
                  <c:symbol val="star"/>
                  <c:size val="5"/>
                  <c:spPr>
                    <a:noFill/>
                    <a:ln>
                      <a:solidFill>
                        <a:srgbClr val="00B050"/>
                      </a:solidFill>
                    </a:ln>
                  </c:spPr>
                </c:marker>
                <c:cat>
                  <c:numRef>
                    <c:extLst xmlns:c15="http://schemas.microsoft.com/office/drawing/2012/chart">
                      <c:ext xmlns:c15="http://schemas.microsoft.com/office/drawing/2012/chart" uri="{02D57815-91ED-43cb-92C2-25804820EDAC}">
                        <c15:formulaRef>
                          <c15:sqref>グラフ用データ整理!$B$341:$B$364</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xmlns:c15="http://schemas.microsoft.com/office/drawing/2012/chart">
                      <c:ext xmlns:c15="http://schemas.microsoft.com/office/drawing/2012/chart" uri="{02D57815-91ED-43cb-92C2-25804820EDAC}">
                        <c15:formulaRef>
                          <c15:sqref>グラフ用データ整理!$G$341:$G$364</c15:sqref>
                        </c15:formulaRef>
                      </c:ext>
                    </c:extLst>
                    <c:numCache>
                      <c:formatCode>General</c:formatCode>
                      <c:ptCount val="24"/>
                      <c:pt idx="0">
                        <c:v>0</c:v>
                      </c:pt>
                      <c:pt idx="1">
                        <c:v>0</c:v>
                      </c:pt>
                      <c:pt idx="2">
                        <c:v>0</c:v>
                      </c:pt>
                      <c:pt idx="3">
                        <c:v>0</c:v>
                      </c:pt>
                      <c:pt idx="4">
                        <c:v>0.14000000000000001</c:v>
                      </c:pt>
                      <c:pt idx="5">
                        <c:v>29.94</c:v>
                      </c:pt>
                      <c:pt idx="6">
                        <c:v>89.2</c:v>
                      </c:pt>
                      <c:pt idx="7">
                        <c:v>112.85</c:v>
                      </c:pt>
                      <c:pt idx="8">
                        <c:v>121.41</c:v>
                      </c:pt>
                      <c:pt idx="9">
                        <c:v>123.51</c:v>
                      </c:pt>
                      <c:pt idx="10">
                        <c:v>125.06</c:v>
                      </c:pt>
                      <c:pt idx="11">
                        <c:v>121.07</c:v>
                      </c:pt>
                      <c:pt idx="12">
                        <c:v>117.94</c:v>
                      </c:pt>
                      <c:pt idx="13">
                        <c:v>333.68</c:v>
                      </c:pt>
                      <c:pt idx="14">
                        <c:v>525.35</c:v>
                      </c:pt>
                      <c:pt idx="15">
                        <c:v>634.59</c:v>
                      </c:pt>
                      <c:pt idx="16">
                        <c:v>478.44</c:v>
                      </c:pt>
                      <c:pt idx="17">
                        <c:v>140.30000000000001</c:v>
                      </c:pt>
                      <c:pt idx="18">
                        <c:v>21.96</c:v>
                      </c:pt>
                      <c:pt idx="19">
                        <c:v>0</c:v>
                      </c:pt>
                      <c:pt idx="20">
                        <c:v>0</c:v>
                      </c:pt>
                      <c:pt idx="21">
                        <c:v>0</c:v>
                      </c:pt>
                      <c:pt idx="22">
                        <c:v>0</c:v>
                      </c:pt>
                      <c:pt idx="23">
                        <c:v>0</c:v>
                      </c:pt>
                    </c:numCache>
                  </c:numRef>
                </c:val>
                <c:smooth val="0"/>
                <c:extLst xmlns:c15="http://schemas.microsoft.com/office/drawing/2012/chart">
                  <c:ext xmlns:c16="http://schemas.microsoft.com/office/drawing/2014/chart" uri="{C3380CC4-5D6E-409C-BE32-E72D297353CC}">
                    <c16:uniqueId val="{0000000A-C777-4FFA-84DE-E212345591E6}"/>
                  </c:ext>
                </c:extLst>
              </c15:ser>
            </c15:filteredLineSeries>
            <c15:filteredLineSeries>
              <c15:ser>
                <c:idx val="5"/>
                <c:order val="5"/>
                <c:tx>
                  <c:strRef>
                    <c:extLst xmlns:c15="http://schemas.microsoft.com/office/drawing/2012/chart">
                      <c:ext xmlns:c15="http://schemas.microsoft.com/office/drawing/2012/chart" uri="{02D57815-91ED-43cb-92C2-25804820EDAC}">
                        <c15:formulaRef>
                          <c15:sqref>グラフ用データ整理!$H$259</c15:sqref>
                        </c15:formulaRef>
                      </c:ext>
                    </c:extLst>
                    <c:strCache>
                      <c:ptCount val="1"/>
                      <c:pt idx="0">
                        <c:v>S3PAS</c:v>
                      </c:pt>
                    </c:strCache>
                  </c:strRef>
                </c:tx>
                <c:spPr>
                  <a:ln>
                    <a:solidFill>
                      <a:srgbClr val="00B050">
                        <a:alpha val="41000"/>
                      </a:srgbClr>
                    </a:solidFill>
                  </a:ln>
                </c:spPr>
                <c:marker>
                  <c:symbol val="square"/>
                  <c:size val="7"/>
                  <c:spPr>
                    <a:solidFill>
                      <a:srgbClr val="00B050">
                        <a:alpha val="28000"/>
                      </a:srgbClr>
                    </a:solidFill>
                    <a:ln>
                      <a:solidFill>
                        <a:srgbClr val="00B050"/>
                      </a:solidFill>
                    </a:ln>
                  </c:spPr>
                </c:marker>
                <c:cat>
                  <c:numRef>
                    <c:extLst xmlns:c15="http://schemas.microsoft.com/office/drawing/2012/chart">
                      <c:ext xmlns:c15="http://schemas.microsoft.com/office/drawing/2012/chart" uri="{02D57815-91ED-43cb-92C2-25804820EDAC}">
                        <c15:formulaRef>
                          <c15:sqref>グラフ用データ整理!$B$341:$B$364</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xmlns:c15="http://schemas.microsoft.com/office/drawing/2012/chart">
                      <c:ext xmlns:c15="http://schemas.microsoft.com/office/drawing/2012/chart" uri="{02D57815-91ED-43cb-92C2-25804820EDAC}">
                        <c15:formulaRef>
                          <c15:sqref>グラフ用データ整理!$H$341:$H$364</c15:sqref>
                        </c15:formulaRef>
                      </c:ext>
                    </c:extLst>
                    <c:numCache>
                      <c:formatCode>General</c:formatCode>
                      <c:ptCount val="24"/>
                      <c:pt idx="0">
                        <c:v>0</c:v>
                      </c:pt>
                      <c:pt idx="1">
                        <c:v>0</c:v>
                      </c:pt>
                      <c:pt idx="2">
                        <c:v>0</c:v>
                      </c:pt>
                      <c:pt idx="3">
                        <c:v>0</c:v>
                      </c:pt>
                      <c:pt idx="4">
                        <c:v>0</c:v>
                      </c:pt>
                      <c:pt idx="5">
                        <c:v>28</c:v>
                      </c:pt>
                      <c:pt idx="6">
                        <c:v>80</c:v>
                      </c:pt>
                      <c:pt idx="7">
                        <c:v>104</c:v>
                      </c:pt>
                      <c:pt idx="8">
                        <c:v>125</c:v>
                      </c:pt>
                      <c:pt idx="9">
                        <c:v>140</c:v>
                      </c:pt>
                      <c:pt idx="10">
                        <c:v>154</c:v>
                      </c:pt>
                      <c:pt idx="11">
                        <c:v>157</c:v>
                      </c:pt>
                      <c:pt idx="12">
                        <c:v>270</c:v>
                      </c:pt>
                      <c:pt idx="13">
                        <c:v>463</c:v>
                      </c:pt>
                      <c:pt idx="14">
                        <c:v>635</c:v>
                      </c:pt>
                      <c:pt idx="15">
                        <c:v>715</c:v>
                      </c:pt>
                      <c:pt idx="16">
                        <c:v>497</c:v>
                      </c:pt>
                      <c:pt idx="17">
                        <c:v>139</c:v>
                      </c:pt>
                      <c:pt idx="18">
                        <c:v>24</c:v>
                      </c:pt>
                      <c:pt idx="19">
                        <c:v>0</c:v>
                      </c:pt>
                      <c:pt idx="20">
                        <c:v>0</c:v>
                      </c:pt>
                      <c:pt idx="21">
                        <c:v>0</c:v>
                      </c:pt>
                      <c:pt idx="22">
                        <c:v>0</c:v>
                      </c:pt>
                      <c:pt idx="23">
                        <c:v>0</c:v>
                      </c:pt>
                    </c:numCache>
                  </c:numRef>
                </c:val>
                <c:smooth val="0"/>
                <c:extLst xmlns:c15="http://schemas.microsoft.com/office/drawing/2012/chart">
                  <c:ext xmlns:c16="http://schemas.microsoft.com/office/drawing/2014/chart" uri="{C3380CC4-5D6E-409C-BE32-E72D297353CC}">
                    <c16:uniqueId val="{0000000B-C777-4FFA-84DE-E212345591E6}"/>
                  </c:ext>
                </c:extLst>
              </c15:ser>
            </c15:filteredLineSeries>
            <c15:filteredLineSeries>
              <c15:ser>
                <c:idx val="6"/>
                <c:order val="6"/>
                <c:tx>
                  <c:strRef>
                    <c:extLst xmlns:c15="http://schemas.microsoft.com/office/drawing/2012/chart">
                      <c:ext xmlns:c15="http://schemas.microsoft.com/office/drawing/2012/chart" uri="{02D57815-91ED-43cb-92C2-25804820EDAC}">
                        <c15:formulaRef>
                          <c15:sqref>グラフ用データ整理!$I$259</c15:sqref>
                        </c15:formulaRef>
                      </c:ext>
                    </c:extLst>
                    <c:strCache>
                      <c:ptCount val="1"/>
                      <c:pt idx="0">
                        <c:v>TASE</c:v>
                      </c:pt>
                    </c:strCache>
                  </c:strRef>
                </c:tx>
                <c:spPr>
                  <a:ln w="12700">
                    <a:solidFill>
                      <a:srgbClr val="0070C0"/>
                    </a:solidFill>
                    <a:prstDash val="sysDash"/>
                  </a:ln>
                </c:spPr>
                <c:marker>
                  <c:symbol val="star"/>
                  <c:size val="5"/>
                  <c:spPr>
                    <a:noFill/>
                    <a:ln>
                      <a:solidFill>
                        <a:srgbClr val="0070C0"/>
                      </a:solidFill>
                    </a:ln>
                  </c:spPr>
                </c:marker>
                <c:cat>
                  <c:numRef>
                    <c:extLst xmlns:c15="http://schemas.microsoft.com/office/drawing/2012/chart">
                      <c:ext xmlns:c15="http://schemas.microsoft.com/office/drawing/2012/chart" uri="{02D57815-91ED-43cb-92C2-25804820EDAC}">
                        <c15:formulaRef>
                          <c15:sqref>グラフ用データ整理!$B$341:$B$364</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xmlns:c15="http://schemas.microsoft.com/office/drawing/2012/chart">
                      <c:ext xmlns:c15="http://schemas.microsoft.com/office/drawing/2012/chart" uri="{02D57815-91ED-43cb-92C2-25804820EDAC}">
                        <c15:formulaRef>
                          <c15:sqref>グラフ用データ整理!$I$341:$I$364</c15:sqref>
                        </c15:formulaRef>
                      </c:ext>
                    </c:extLst>
                    <c:numCache>
                      <c:formatCode>General</c:formatCode>
                      <c:ptCount val="24"/>
                      <c:pt idx="0">
                        <c:v>0</c:v>
                      </c:pt>
                      <c:pt idx="1">
                        <c:v>0</c:v>
                      </c:pt>
                      <c:pt idx="2">
                        <c:v>0</c:v>
                      </c:pt>
                      <c:pt idx="3">
                        <c:v>0</c:v>
                      </c:pt>
                      <c:pt idx="4">
                        <c:v>0.2</c:v>
                      </c:pt>
                      <c:pt idx="5">
                        <c:v>25.7</c:v>
                      </c:pt>
                      <c:pt idx="6">
                        <c:v>62.1</c:v>
                      </c:pt>
                      <c:pt idx="7">
                        <c:v>72</c:v>
                      </c:pt>
                      <c:pt idx="8">
                        <c:v>92.6</c:v>
                      </c:pt>
                      <c:pt idx="9">
                        <c:v>112.8</c:v>
                      </c:pt>
                      <c:pt idx="10">
                        <c:v>136.75</c:v>
                      </c:pt>
                      <c:pt idx="11">
                        <c:v>150.9</c:v>
                      </c:pt>
                      <c:pt idx="12">
                        <c:v>382.5</c:v>
                      </c:pt>
                      <c:pt idx="13">
                        <c:v>576.80999999999995</c:v>
                      </c:pt>
                      <c:pt idx="14">
                        <c:v>744.52</c:v>
                      </c:pt>
                      <c:pt idx="15">
                        <c:v>807.29</c:v>
                      </c:pt>
                      <c:pt idx="16">
                        <c:v>541.67999999999995</c:v>
                      </c:pt>
                      <c:pt idx="17">
                        <c:v>145.25</c:v>
                      </c:pt>
                      <c:pt idx="18">
                        <c:v>24.9</c:v>
                      </c:pt>
                      <c:pt idx="19">
                        <c:v>0</c:v>
                      </c:pt>
                      <c:pt idx="20">
                        <c:v>0</c:v>
                      </c:pt>
                      <c:pt idx="21">
                        <c:v>0</c:v>
                      </c:pt>
                      <c:pt idx="22">
                        <c:v>0</c:v>
                      </c:pt>
                      <c:pt idx="23">
                        <c:v>0</c:v>
                      </c:pt>
                    </c:numCache>
                  </c:numRef>
                </c:val>
                <c:smooth val="0"/>
                <c:extLst xmlns:c15="http://schemas.microsoft.com/office/drawing/2012/chart">
                  <c:ext xmlns:c16="http://schemas.microsoft.com/office/drawing/2014/chart" uri="{C3380CC4-5D6E-409C-BE32-E72D297353CC}">
                    <c16:uniqueId val="{0000000C-C777-4FFA-84DE-E212345591E6}"/>
                  </c:ext>
                </c:extLst>
              </c15:ser>
            </c15:filteredLineSeries>
            <c15:filteredLineSeries>
              <c15:ser>
                <c:idx val="12"/>
                <c:order val="12"/>
                <c:tx>
                  <c:strRef>
                    <c:extLst>
                      <c:ext xmlns:c15="http://schemas.microsoft.com/office/drawing/2012/chart" uri="{02D57815-91ED-43cb-92C2-25804820EDAC}">
                        <c15:formulaRef>
                          <c15:sqref>グラフ用データ整理!$O$259</c15:sqref>
                        </c15:formulaRef>
                      </c:ext>
                    </c:extLst>
                    <c:strCache>
                      <c:ptCount val="1"/>
                      <c:pt idx="0">
                        <c:v>Your Program</c:v>
                      </c:pt>
                    </c:strCache>
                  </c:strRef>
                </c:tx>
                <c:spPr>
                  <a:ln>
                    <a:solidFill>
                      <a:srgbClr val="002060"/>
                    </a:solidFill>
                  </a:ln>
                </c:spPr>
                <c:marker>
                  <c:symbol val="x"/>
                  <c:size val="7"/>
                  <c:spPr>
                    <a:noFill/>
                    <a:ln>
                      <a:solidFill>
                        <a:srgbClr val="002060"/>
                      </a:solidFill>
                    </a:ln>
                  </c:spPr>
                </c:marker>
                <c:cat>
                  <c:numRef>
                    <c:extLst>
                      <c:ext xmlns:c15="http://schemas.microsoft.com/office/drawing/2012/chart" uri="{02D57815-91ED-43cb-92C2-25804820EDAC}">
                        <c15:formulaRef>
                          <c15:sqref>グラフ用データ整理!$B$341:$B$364</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c:ext xmlns:c15="http://schemas.microsoft.com/office/drawing/2012/chart" uri="{02D57815-91ED-43cb-92C2-25804820EDAC}">
                        <c15:formulaRef>
                          <c15:sqref>グラフ用データ整理!$O$341:$O$364</c15:sqref>
                        </c15:formulaRef>
                      </c:ext>
                    </c:extLst>
                    <c:numCache>
                      <c:formatCode>General</c:formatCode>
                      <c:ptCount val="24"/>
                      <c:pt idx="0">
                        <c:v>0</c:v>
                      </c:pt>
                      <c:pt idx="1">
                        <c:v>0</c:v>
                      </c:pt>
                      <c:pt idx="2">
                        <c:v>0</c:v>
                      </c:pt>
                      <c:pt idx="3">
                        <c:v>0</c:v>
                      </c:pt>
                      <c:pt idx="4">
                        <c:v>2.8637130000000002</c:v>
                      </c:pt>
                      <c:pt idx="5">
                        <c:v>35.657192999999999</c:v>
                      </c:pt>
                      <c:pt idx="6">
                        <c:v>90.292561000000006</c:v>
                      </c:pt>
                      <c:pt idx="7">
                        <c:v>128.82292799999999</c:v>
                      </c:pt>
                      <c:pt idx="8">
                        <c:v>146.38440700000001</c:v>
                      </c:pt>
                      <c:pt idx="9">
                        <c:v>152.717938</c:v>
                      </c:pt>
                      <c:pt idx="10">
                        <c:v>149.82549599999999</c:v>
                      </c:pt>
                      <c:pt idx="11">
                        <c:v>142.658019</c:v>
                      </c:pt>
                      <c:pt idx="12">
                        <c:v>257.39997299999999</c:v>
                      </c:pt>
                      <c:pt idx="13">
                        <c:v>457.00809199999998</c:v>
                      </c:pt>
                      <c:pt idx="14">
                        <c:v>616.36244999999997</c:v>
                      </c:pt>
                      <c:pt idx="15">
                        <c:v>668.52498200000002</c:v>
                      </c:pt>
                      <c:pt idx="16">
                        <c:v>511.04463199999998</c:v>
                      </c:pt>
                      <c:pt idx="17">
                        <c:v>163.21927400000001</c:v>
                      </c:pt>
                      <c:pt idx="18">
                        <c:v>26.890184999999999</c:v>
                      </c:pt>
                      <c:pt idx="19">
                        <c:v>0</c:v>
                      </c:pt>
                      <c:pt idx="20">
                        <c:v>0</c:v>
                      </c:pt>
                      <c:pt idx="21">
                        <c:v>0</c:v>
                      </c:pt>
                      <c:pt idx="22">
                        <c:v>0</c:v>
                      </c:pt>
                      <c:pt idx="23">
                        <c:v>0</c:v>
                      </c:pt>
                    </c:numCache>
                  </c:numRef>
                </c:val>
                <c:smooth val="0"/>
                <c:extLst>
                  <c:ext xmlns:c16="http://schemas.microsoft.com/office/drawing/2014/chart" uri="{C3380CC4-5D6E-409C-BE32-E72D297353CC}">
                    <c16:uniqueId val="{00000005-C777-4FFA-84DE-E212345591E6}"/>
                  </c:ext>
                </c:extLst>
              </c15:ser>
            </c15:filteredLineSeries>
          </c:ext>
        </c:extLst>
      </c:lineChart>
      <c:catAx>
        <c:axId val="617692584"/>
        <c:scaling>
          <c:orientation val="minMax"/>
        </c:scaling>
        <c:delete val="0"/>
        <c:axPos val="b"/>
        <c:majorGridlines>
          <c:spPr>
            <a:ln>
              <a:solidFill>
                <a:schemeClr val="bg1">
                  <a:lumMod val="85000"/>
                </a:schemeClr>
              </a:solidFill>
            </a:ln>
          </c:spPr>
        </c:majorGridlines>
        <c:numFmt formatCode="General" sourceLinked="1"/>
        <c:majorTickMark val="out"/>
        <c:minorTickMark val="none"/>
        <c:tickLblPos val="nextTo"/>
        <c:spPr>
          <a:ln>
            <a:solidFill>
              <a:schemeClr val="tx1"/>
            </a:solidFill>
          </a:ln>
        </c:spPr>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1"/>
        <c:crosses val="autoZero"/>
        <c:auto val="1"/>
        <c:lblAlgn val="ctr"/>
        <c:lblOffset val="100"/>
        <c:tickLblSkip val="4"/>
        <c:tickMarkSkip val="4"/>
        <c:noMultiLvlLbl val="0"/>
      </c:catAx>
      <c:valAx>
        <c:axId val="1"/>
        <c:scaling>
          <c:orientation val="minMax"/>
        </c:scaling>
        <c:delete val="0"/>
        <c:axPos val="l"/>
        <c:majorGridlines>
          <c:spPr>
            <a:ln>
              <a:solidFill>
                <a:schemeClr val="bg1">
                  <a:lumMod val="85000"/>
                </a:schemeClr>
              </a:solidFill>
            </a:ln>
          </c:spPr>
        </c:majorGridlines>
        <c:title>
          <c:tx>
            <c:rich>
              <a:bodyPr/>
              <a:lstStyle/>
              <a:p>
                <a:pPr>
                  <a:defRPr sz="1200" b="0" i="0" u="none" strike="noStrike" baseline="0">
                    <a:solidFill>
                      <a:srgbClr val="000000"/>
                    </a:solidFill>
                    <a:latin typeface="+mj-ea"/>
                    <a:ea typeface="+mj-ea"/>
                    <a:cs typeface="Yu Gothic"/>
                  </a:defRPr>
                </a:pPr>
                <a:r>
                  <a:rPr lang="ja-JP" altLang="ja-JP" sz="1200" b="0" i="0" baseline="0">
                    <a:effectLst/>
                    <a:latin typeface="+mj-ea"/>
                    <a:ea typeface="+mj-ea"/>
                  </a:rPr>
                  <a:t>晴天日7/27</a:t>
                </a:r>
                <a:r>
                  <a:rPr lang="ja-JP" altLang="en-US" sz="1200" b="0" i="0" baseline="0">
                    <a:effectLst/>
                    <a:latin typeface="+mj-ea"/>
                    <a:ea typeface="+mj-ea"/>
                  </a:rPr>
                  <a:t>西</a:t>
                </a:r>
                <a:r>
                  <a:rPr lang="ja-JP" altLang="ja-JP" sz="1200" b="0" i="0" baseline="0">
                    <a:effectLst/>
                    <a:latin typeface="+mj-ea"/>
                    <a:ea typeface="+mj-ea"/>
                  </a:rPr>
                  <a:t>面日射量（Case600） [Wh/m</a:t>
                </a:r>
                <a:r>
                  <a:rPr lang="ja-JP" altLang="ja-JP" sz="1200" b="0" i="0" baseline="30000">
                    <a:effectLst/>
                    <a:latin typeface="+mj-ea"/>
                    <a:ea typeface="+mj-ea"/>
                  </a:rPr>
                  <a:t>2</a:t>
                </a:r>
                <a:r>
                  <a:rPr lang="ja-JP" altLang="ja-JP" sz="1200" b="0" i="0" baseline="0">
                    <a:effectLst/>
                    <a:latin typeface="+mj-ea"/>
                    <a:ea typeface="+mj-ea"/>
                  </a:rPr>
                  <a:t>]</a:t>
                </a:r>
                <a:endParaRPr lang="ja-JP" altLang="ja-JP" sz="1200">
                  <a:effectLst/>
                  <a:latin typeface="+mj-ea"/>
                  <a:ea typeface="+mj-ea"/>
                </a:endParaRPr>
              </a:p>
            </c:rich>
          </c:tx>
          <c:overlay val="0"/>
        </c:title>
        <c:numFmt formatCode="General" sourceLinked="1"/>
        <c:majorTickMark val="out"/>
        <c:minorTickMark val="none"/>
        <c:tickLblPos val="nextTo"/>
        <c:spPr>
          <a:ln>
            <a:solidFill>
              <a:schemeClr val="tx1"/>
            </a:solidFill>
          </a:ln>
        </c:spPr>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617692584"/>
        <c:crosses val="autoZero"/>
        <c:crossBetween val="between"/>
      </c:valAx>
      <c:spPr>
        <a:ln>
          <a:solidFill>
            <a:schemeClr val="bg1">
              <a:lumMod val="50000"/>
            </a:schemeClr>
          </a:solidFill>
        </a:ln>
      </c:spPr>
    </c:plotArea>
    <c:legend>
      <c:legendPos val="r"/>
      <c:layout>
        <c:manualLayout>
          <c:xMode val="edge"/>
          <c:yMode val="edge"/>
          <c:x val="0.76721852767881304"/>
          <c:y val="6.1821264343627613E-2"/>
          <c:w val="0.22104448888209866"/>
          <c:h val="0.8370171185299623"/>
        </c:manualLayout>
      </c:layout>
      <c:overlay val="0"/>
      <c:spPr>
        <a:noFill/>
        <a:ln>
          <a:solidFill>
            <a:schemeClr val="tx1"/>
          </a:solid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printSettings>
    <c:headerFooter/>
    <c:pageMargins b="0.75" l="0.7" r="0.7" t="0.75" header="0.3" footer="0.3"/>
    <c:pageSetup orientation="portrait"/>
  </c:printSettings>
</c:chartSpace>
</file>

<file path=xl/charts/chart1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371031275607189"/>
          <c:y val="3.942109123737516E-2"/>
          <c:w val="0.62820686241478141"/>
          <c:h val="0.92115781752524972"/>
        </c:manualLayout>
      </c:layout>
      <c:lineChart>
        <c:grouping val="standard"/>
        <c:varyColors val="0"/>
        <c:ser>
          <c:idx val="7"/>
          <c:order val="7"/>
          <c:tx>
            <c:strRef>
              <c:f>グラフ用データ整理!$J$259</c:f>
              <c:strCache>
                <c:ptCount val="1"/>
                <c:pt idx="0">
                  <c:v>TRNSYS</c:v>
                </c:pt>
              </c:strCache>
            </c:strRef>
          </c:tx>
          <c:spPr>
            <a:ln>
              <a:solidFill>
                <a:srgbClr val="0070C0">
                  <a:alpha val="41000"/>
                </a:srgbClr>
              </a:solidFill>
            </a:ln>
          </c:spPr>
          <c:marker>
            <c:symbol val="square"/>
            <c:size val="7"/>
            <c:spPr>
              <a:solidFill>
                <a:srgbClr val="0070C0">
                  <a:alpha val="36000"/>
                </a:srgbClr>
              </a:solidFill>
              <a:ln>
                <a:solidFill>
                  <a:srgbClr val="0070C0"/>
                </a:solidFill>
              </a:ln>
            </c:spPr>
          </c:marker>
          <c:cat>
            <c:numRef>
              <c:f>グラフ用データ整理!$B$368:$B$391</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グラフ用データ整理!$J$368:$J$391</c:f>
              <c:numCache>
                <c:formatCode>General</c:formatCode>
                <c:ptCount val="24"/>
                <c:pt idx="0">
                  <c:v>-12.02</c:v>
                </c:pt>
                <c:pt idx="1">
                  <c:v>-13.5</c:v>
                </c:pt>
                <c:pt idx="2">
                  <c:v>-14.7</c:v>
                </c:pt>
                <c:pt idx="3">
                  <c:v>-15.65</c:v>
                </c:pt>
                <c:pt idx="4">
                  <c:v>-16.47</c:v>
                </c:pt>
                <c:pt idx="5">
                  <c:v>-17.14</c:v>
                </c:pt>
                <c:pt idx="6">
                  <c:v>-17.7</c:v>
                </c:pt>
                <c:pt idx="7">
                  <c:v>-17.59</c:v>
                </c:pt>
                <c:pt idx="8">
                  <c:v>-13.46</c:v>
                </c:pt>
                <c:pt idx="9">
                  <c:v>-7.0990000000000002</c:v>
                </c:pt>
                <c:pt idx="10">
                  <c:v>3.657</c:v>
                </c:pt>
                <c:pt idx="11">
                  <c:v>13.49</c:v>
                </c:pt>
                <c:pt idx="12">
                  <c:v>21.77</c:v>
                </c:pt>
                <c:pt idx="13">
                  <c:v>28.26</c:v>
                </c:pt>
                <c:pt idx="14">
                  <c:v>32.090000000000003</c:v>
                </c:pt>
                <c:pt idx="15">
                  <c:v>32.159999999999997</c:v>
                </c:pt>
                <c:pt idx="16">
                  <c:v>25.71</c:v>
                </c:pt>
                <c:pt idx="17">
                  <c:v>18.84</c:v>
                </c:pt>
                <c:pt idx="18">
                  <c:v>13.1</c:v>
                </c:pt>
                <c:pt idx="19">
                  <c:v>8.4079999999999995</c:v>
                </c:pt>
                <c:pt idx="20">
                  <c:v>4.3869999999999996</c:v>
                </c:pt>
                <c:pt idx="21">
                  <c:v>0.96589999999999998</c:v>
                </c:pt>
                <c:pt idx="22">
                  <c:v>-1.7809999999999999</c:v>
                </c:pt>
                <c:pt idx="23">
                  <c:v>-4.032</c:v>
                </c:pt>
              </c:numCache>
            </c:numRef>
          </c:val>
          <c:smooth val="0"/>
          <c:extLst>
            <c:ext xmlns:c16="http://schemas.microsoft.com/office/drawing/2014/chart" uri="{C3380CC4-5D6E-409C-BE32-E72D297353CC}">
              <c16:uniqueId val="{00000000-89CD-42C8-92A1-CE22A5C69F71}"/>
            </c:ext>
          </c:extLst>
        </c:ser>
        <c:ser>
          <c:idx val="8"/>
          <c:order val="8"/>
          <c:tx>
            <c:strRef>
              <c:f>グラフ用データ整理!$K$259</c:f>
              <c:strCache>
                <c:ptCount val="1"/>
                <c:pt idx="0">
                  <c:v>EnergyPlus</c:v>
                </c:pt>
              </c:strCache>
            </c:strRef>
          </c:tx>
          <c:spPr>
            <a:ln w="12700">
              <a:solidFill>
                <a:schemeClr val="tx1"/>
              </a:solidFill>
              <a:prstDash val="sysDash"/>
            </a:ln>
          </c:spPr>
          <c:marker>
            <c:symbol val="star"/>
            <c:size val="7"/>
            <c:spPr>
              <a:noFill/>
              <a:ln>
                <a:solidFill>
                  <a:schemeClr val="tx1"/>
                </a:solidFill>
              </a:ln>
            </c:spPr>
          </c:marker>
          <c:cat>
            <c:numRef>
              <c:f>グラフ用データ整理!$B$368:$B$391</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グラフ用データ整理!$K$368:$K$391</c:f>
              <c:numCache>
                <c:formatCode>General</c:formatCode>
                <c:ptCount val="24"/>
                <c:pt idx="0">
                  <c:v>-10.457426</c:v>
                </c:pt>
                <c:pt idx="1">
                  <c:v>-12.109241000000001</c:v>
                </c:pt>
                <c:pt idx="2">
                  <c:v>-13.529095999999999</c:v>
                </c:pt>
                <c:pt idx="3">
                  <c:v>-14.660033</c:v>
                </c:pt>
                <c:pt idx="4">
                  <c:v>-15.627003999999999</c:v>
                </c:pt>
                <c:pt idx="5">
                  <c:v>-16.443228000000001</c:v>
                </c:pt>
                <c:pt idx="6">
                  <c:v>-17.15438</c:v>
                </c:pt>
                <c:pt idx="7">
                  <c:v>-17.528337000000001</c:v>
                </c:pt>
                <c:pt idx="8">
                  <c:v>-14.913928</c:v>
                </c:pt>
                <c:pt idx="9">
                  <c:v>-8.3574730000000006</c:v>
                </c:pt>
                <c:pt idx="10">
                  <c:v>1.3921699999999999</c:v>
                </c:pt>
                <c:pt idx="11">
                  <c:v>12.127032</c:v>
                </c:pt>
                <c:pt idx="12">
                  <c:v>21.202233</c:v>
                </c:pt>
                <c:pt idx="13">
                  <c:v>28.019871999999999</c:v>
                </c:pt>
                <c:pt idx="14">
                  <c:v>32.128369999999997</c:v>
                </c:pt>
                <c:pt idx="15">
                  <c:v>32.589661999999997</c:v>
                </c:pt>
                <c:pt idx="16">
                  <c:v>28.204262</c:v>
                </c:pt>
                <c:pt idx="17">
                  <c:v>21.687237</c:v>
                </c:pt>
                <c:pt idx="18">
                  <c:v>15.903207999999999</c:v>
                </c:pt>
                <c:pt idx="19">
                  <c:v>11.355834</c:v>
                </c:pt>
                <c:pt idx="20">
                  <c:v>7.0507429999999998</c:v>
                </c:pt>
                <c:pt idx="21">
                  <c:v>3.5835919999999999</c:v>
                </c:pt>
                <c:pt idx="22">
                  <c:v>0.62570099999999995</c:v>
                </c:pt>
                <c:pt idx="23">
                  <c:v>-1.6963919999999999</c:v>
                </c:pt>
              </c:numCache>
            </c:numRef>
          </c:val>
          <c:smooth val="0"/>
          <c:extLst>
            <c:ext xmlns:c16="http://schemas.microsoft.com/office/drawing/2014/chart" uri="{C3380CC4-5D6E-409C-BE32-E72D297353CC}">
              <c16:uniqueId val="{00000001-89CD-42C8-92A1-CE22A5C69F71}"/>
            </c:ext>
          </c:extLst>
        </c:ser>
        <c:ser>
          <c:idx val="9"/>
          <c:order val="9"/>
          <c:tx>
            <c:strRef>
              <c:f>グラフ用データ整理!$L$259</c:f>
              <c:strCache>
                <c:ptCount val="1"/>
                <c:pt idx="0">
                  <c:v>NewHASP</c:v>
                </c:pt>
              </c:strCache>
            </c:strRef>
          </c:tx>
          <c:spPr>
            <a:ln>
              <a:solidFill>
                <a:srgbClr val="FF0000"/>
              </a:solidFill>
            </a:ln>
          </c:spPr>
          <c:marker>
            <c:symbol val="x"/>
            <c:size val="7"/>
            <c:spPr>
              <a:noFill/>
              <a:ln>
                <a:solidFill>
                  <a:srgbClr val="FF0000"/>
                </a:solidFill>
              </a:ln>
            </c:spPr>
          </c:marker>
          <c:cat>
            <c:numRef>
              <c:f>グラフ用データ整理!$B$368:$B$391</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グラフ用データ整理!$L$368:$L$391</c:f>
              <c:numCache>
                <c:formatCode>General</c:formatCode>
                <c:ptCount val="24"/>
                <c:pt idx="0">
                  <c:v>-12.62</c:v>
                </c:pt>
                <c:pt idx="1">
                  <c:v>-14.27</c:v>
                </c:pt>
                <c:pt idx="2">
                  <c:v>-15.73</c:v>
                </c:pt>
                <c:pt idx="3">
                  <c:v>-16.89</c:v>
                </c:pt>
                <c:pt idx="4">
                  <c:v>-17.88</c:v>
                </c:pt>
                <c:pt idx="5">
                  <c:v>-18.71</c:v>
                </c:pt>
                <c:pt idx="6">
                  <c:v>-19.43</c:v>
                </c:pt>
                <c:pt idx="7">
                  <c:v>-19.989999999999998</c:v>
                </c:pt>
                <c:pt idx="8">
                  <c:v>-18.510000000000002</c:v>
                </c:pt>
                <c:pt idx="9">
                  <c:v>-13.56</c:v>
                </c:pt>
                <c:pt idx="10">
                  <c:v>-4.9400000000000004</c:v>
                </c:pt>
                <c:pt idx="11">
                  <c:v>5.81</c:v>
                </c:pt>
                <c:pt idx="12">
                  <c:v>15.65</c:v>
                </c:pt>
                <c:pt idx="13">
                  <c:v>23.54</c:v>
                </c:pt>
                <c:pt idx="14">
                  <c:v>28.66</c:v>
                </c:pt>
                <c:pt idx="15">
                  <c:v>30.21</c:v>
                </c:pt>
                <c:pt idx="16">
                  <c:v>27.08</c:v>
                </c:pt>
                <c:pt idx="17">
                  <c:v>20.81</c:v>
                </c:pt>
                <c:pt idx="18">
                  <c:v>14.66</c:v>
                </c:pt>
                <c:pt idx="19">
                  <c:v>9.4600000000000009</c:v>
                </c:pt>
                <c:pt idx="20">
                  <c:v>5.08</c:v>
                </c:pt>
                <c:pt idx="21">
                  <c:v>1.39</c:v>
                </c:pt>
                <c:pt idx="22">
                  <c:v>-1.66</c:v>
                </c:pt>
                <c:pt idx="23">
                  <c:v>-4.24</c:v>
                </c:pt>
              </c:numCache>
            </c:numRef>
          </c:val>
          <c:smooth val="0"/>
          <c:extLst>
            <c:ext xmlns:c16="http://schemas.microsoft.com/office/drawing/2014/chart" uri="{C3380CC4-5D6E-409C-BE32-E72D297353CC}">
              <c16:uniqueId val="{00000002-89CD-42C8-92A1-CE22A5C69F71}"/>
            </c:ext>
          </c:extLst>
        </c:ser>
        <c:ser>
          <c:idx val="10"/>
          <c:order val="10"/>
          <c:tx>
            <c:strRef>
              <c:f>グラフ用データ整理!$M$259</c:f>
              <c:strCache>
                <c:ptCount val="1"/>
                <c:pt idx="0">
                  <c:v>BEST</c:v>
                </c:pt>
              </c:strCache>
            </c:strRef>
          </c:tx>
          <c:spPr>
            <a:ln>
              <a:solidFill>
                <a:srgbClr val="FFC000"/>
              </a:solidFill>
            </a:ln>
          </c:spPr>
          <c:marker>
            <c:symbol val="x"/>
            <c:size val="7"/>
            <c:spPr>
              <a:noFill/>
              <a:ln>
                <a:solidFill>
                  <a:srgbClr val="FFC000"/>
                </a:solidFill>
              </a:ln>
            </c:spPr>
          </c:marker>
          <c:cat>
            <c:numRef>
              <c:f>グラフ用データ整理!$B$368:$B$391</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グラフ用データ整理!$M$368:$M$391</c:f>
              <c:numCache>
                <c:formatCode>General</c:formatCode>
                <c:ptCount val="24"/>
                <c:pt idx="0">
                  <c:v>-11.63</c:v>
                </c:pt>
                <c:pt idx="1">
                  <c:v>-13.48</c:v>
                </c:pt>
                <c:pt idx="2">
                  <c:v>-14.97</c:v>
                </c:pt>
                <c:pt idx="3">
                  <c:v>-16.21</c:v>
                </c:pt>
                <c:pt idx="4">
                  <c:v>-17.27</c:v>
                </c:pt>
                <c:pt idx="5">
                  <c:v>-18.18</c:v>
                </c:pt>
                <c:pt idx="6">
                  <c:v>-18.96</c:v>
                </c:pt>
                <c:pt idx="7">
                  <c:v>-19.559999999999999</c:v>
                </c:pt>
                <c:pt idx="8">
                  <c:v>-16.89</c:v>
                </c:pt>
                <c:pt idx="9">
                  <c:v>-11.24</c:v>
                </c:pt>
                <c:pt idx="10">
                  <c:v>-1.83</c:v>
                </c:pt>
                <c:pt idx="11">
                  <c:v>8.2799999999999994</c:v>
                </c:pt>
                <c:pt idx="12">
                  <c:v>17.309999999999999</c:v>
                </c:pt>
                <c:pt idx="13">
                  <c:v>24.69</c:v>
                </c:pt>
                <c:pt idx="14">
                  <c:v>29.19</c:v>
                </c:pt>
                <c:pt idx="15">
                  <c:v>30.2</c:v>
                </c:pt>
                <c:pt idx="16">
                  <c:v>26.67</c:v>
                </c:pt>
                <c:pt idx="17">
                  <c:v>21.04</c:v>
                </c:pt>
                <c:pt idx="18">
                  <c:v>15.63</c:v>
                </c:pt>
                <c:pt idx="19">
                  <c:v>10.98</c:v>
                </c:pt>
                <c:pt idx="20">
                  <c:v>6.91</c:v>
                </c:pt>
                <c:pt idx="21">
                  <c:v>3.46</c:v>
                </c:pt>
                <c:pt idx="22">
                  <c:v>0.56000000000000005</c:v>
                </c:pt>
                <c:pt idx="23">
                  <c:v>-1.95</c:v>
                </c:pt>
              </c:numCache>
            </c:numRef>
          </c:val>
          <c:smooth val="0"/>
          <c:extLst>
            <c:ext xmlns:c16="http://schemas.microsoft.com/office/drawing/2014/chart" uri="{C3380CC4-5D6E-409C-BE32-E72D297353CC}">
              <c16:uniqueId val="{00000003-89CD-42C8-92A1-CE22A5C69F71}"/>
            </c:ext>
          </c:extLst>
        </c:ser>
        <c:ser>
          <c:idx val="11"/>
          <c:order val="11"/>
          <c:tx>
            <c:strRef>
              <c:f>グラフ用データ整理!$N$259</c:f>
              <c:strCache>
                <c:ptCount val="1"/>
                <c:pt idx="0">
                  <c:v>OFFICE</c:v>
                </c:pt>
              </c:strCache>
            </c:strRef>
          </c:tx>
          <c:spPr>
            <a:ln>
              <a:solidFill>
                <a:schemeClr val="accent3">
                  <a:lumMod val="50000"/>
                </a:schemeClr>
              </a:solidFill>
            </a:ln>
          </c:spPr>
          <c:marker>
            <c:symbol val="x"/>
            <c:size val="7"/>
            <c:spPr>
              <a:noFill/>
              <a:ln>
                <a:solidFill>
                  <a:schemeClr val="accent3">
                    <a:lumMod val="50000"/>
                  </a:schemeClr>
                </a:solidFill>
              </a:ln>
            </c:spPr>
          </c:marker>
          <c:cat>
            <c:numRef>
              <c:f>グラフ用データ整理!$B$368:$B$391</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グラフ用データ整理!$N$368:$N$391</c:f>
              <c:numCache>
                <c:formatCode>General</c:formatCode>
                <c:ptCount val="24"/>
                <c:pt idx="0">
                  <c:v>-11.8</c:v>
                </c:pt>
                <c:pt idx="1">
                  <c:v>-13.4</c:v>
                </c:pt>
                <c:pt idx="2">
                  <c:v>-14.6</c:v>
                </c:pt>
                <c:pt idx="3">
                  <c:v>-15.5</c:v>
                </c:pt>
                <c:pt idx="4">
                  <c:v>-16.399999999999999</c:v>
                </c:pt>
                <c:pt idx="5">
                  <c:v>-17.100000000000001</c:v>
                </c:pt>
                <c:pt idx="6">
                  <c:v>-17.7</c:v>
                </c:pt>
                <c:pt idx="7">
                  <c:v>-17.7</c:v>
                </c:pt>
                <c:pt idx="8">
                  <c:v>-14.5</c:v>
                </c:pt>
                <c:pt idx="9">
                  <c:v>-8</c:v>
                </c:pt>
                <c:pt idx="10">
                  <c:v>2.2000000000000002</c:v>
                </c:pt>
                <c:pt idx="11">
                  <c:v>13</c:v>
                </c:pt>
                <c:pt idx="12">
                  <c:v>22.4</c:v>
                </c:pt>
                <c:pt idx="13">
                  <c:v>30</c:v>
                </c:pt>
                <c:pt idx="14">
                  <c:v>34.5</c:v>
                </c:pt>
                <c:pt idx="15">
                  <c:v>35</c:v>
                </c:pt>
                <c:pt idx="16">
                  <c:v>28.8</c:v>
                </c:pt>
                <c:pt idx="17">
                  <c:v>21.5</c:v>
                </c:pt>
                <c:pt idx="18">
                  <c:v>15.2</c:v>
                </c:pt>
                <c:pt idx="19">
                  <c:v>10.1</c:v>
                </c:pt>
                <c:pt idx="20">
                  <c:v>5.8</c:v>
                </c:pt>
                <c:pt idx="21">
                  <c:v>2.2000000000000002</c:v>
                </c:pt>
                <c:pt idx="22">
                  <c:v>-0.7</c:v>
                </c:pt>
                <c:pt idx="23">
                  <c:v>-3.2</c:v>
                </c:pt>
              </c:numCache>
            </c:numRef>
          </c:val>
          <c:smooth val="0"/>
          <c:extLst>
            <c:ext xmlns:c16="http://schemas.microsoft.com/office/drawing/2014/chart" uri="{C3380CC4-5D6E-409C-BE32-E72D297353CC}">
              <c16:uniqueId val="{00000004-89CD-42C8-92A1-CE22A5C69F71}"/>
            </c:ext>
          </c:extLst>
        </c:ser>
        <c:dLbls>
          <c:showLegendKey val="0"/>
          <c:showVal val="0"/>
          <c:showCatName val="0"/>
          <c:showSerName val="0"/>
          <c:showPercent val="0"/>
          <c:showBubbleSize val="0"/>
        </c:dLbls>
        <c:marker val="1"/>
        <c:smooth val="0"/>
        <c:axId val="617692584"/>
        <c:axId val="1"/>
        <c:extLst>
          <c:ext xmlns:c15="http://schemas.microsoft.com/office/drawing/2012/chart" uri="{02D57815-91ED-43cb-92C2-25804820EDAC}">
            <c15:filteredLineSeries>
              <c15:ser>
                <c:idx val="0"/>
                <c:order val="0"/>
                <c:tx>
                  <c:strRef>
                    <c:extLst>
                      <c:ext uri="{02D57815-91ED-43cb-92C2-25804820EDAC}">
                        <c15:formulaRef>
                          <c15:sqref>グラフ用データ整理!$C$259</c15:sqref>
                        </c15:formulaRef>
                      </c:ext>
                    </c:extLst>
                    <c:strCache>
                      <c:ptCount val="1"/>
                      <c:pt idx="0">
                        <c:v>ESP</c:v>
                      </c:pt>
                    </c:strCache>
                  </c:strRef>
                </c:tx>
                <c:spPr>
                  <a:ln w="12700">
                    <a:solidFill>
                      <a:srgbClr val="FF0000"/>
                    </a:solidFill>
                    <a:prstDash val="sysDash"/>
                  </a:ln>
                </c:spPr>
                <c:marker>
                  <c:symbol val="star"/>
                  <c:size val="7"/>
                  <c:spPr>
                    <a:noFill/>
                    <a:ln>
                      <a:solidFill>
                        <a:srgbClr val="FF0000"/>
                      </a:solidFill>
                    </a:ln>
                  </c:spPr>
                </c:marker>
                <c:cat>
                  <c:numRef>
                    <c:extLst>
                      <c:ext uri="{02D57815-91ED-43cb-92C2-25804820EDAC}">
                        <c15:formulaRef>
                          <c15:sqref>グラフ用データ整理!$B$368:$B$391</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c:ext uri="{02D57815-91ED-43cb-92C2-25804820EDAC}">
                        <c15:formulaRef>
                          <c15:sqref>グラフ用データ整理!$C$368:$C$391</c15:sqref>
                        </c15:formulaRef>
                      </c:ext>
                    </c:extLst>
                    <c:numCache>
                      <c:formatCode>General</c:formatCode>
                      <c:ptCount val="24"/>
                      <c:pt idx="0">
                        <c:v>-8.8800000000000008</c:v>
                      </c:pt>
                      <c:pt idx="1">
                        <c:v>-10.48</c:v>
                      </c:pt>
                      <c:pt idx="2">
                        <c:v>-11.76</c:v>
                      </c:pt>
                      <c:pt idx="3">
                        <c:v>-12.75</c:v>
                      </c:pt>
                      <c:pt idx="4">
                        <c:v>-13.69</c:v>
                      </c:pt>
                      <c:pt idx="5">
                        <c:v>-14.49</c:v>
                      </c:pt>
                      <c:pt idx="6">
                        <c:v>-15.15</c:v>
                      </c:pt>
                      <c:pt idx="7">
                        <c:v>-15.63</c:v>
                      </c:pt>
                      <c:pt idx="8">
                        <c:v>-14.63</c:v>
                      </c:pt>
                      <c:pt idx="9">
                        <c:v>-10.029999999999999</c:v>
                      </c:pt>
                      <c:pt idx="10">
                        <c:v>-2.2000000000000002</c:v>
                      </c:pt>
                      <c:pt idx="11">
                        <c:v>8.84</c:v>
                      </c:pt>
                      <c:pt idx="12">
                        <c:v>18.96</c:v>
                      </c:pt>
                      <c:pt idx="13">
                        <c:v>27.19</c:v>
                      </c:pt>
                      <c:pt idx="14">
                        <c:v>33.22</c:v>
                      </c:pt>
                      <c:pt idx="15">
                        <c:v>35.51</c:v>
                      </c:pt>
                      <c:pt idx="16">
                        <c:v>31.46</c:v>
                      </c:pt>
                      <c:pt idx="17">
                        <c:v>23.99</c:v>
                      </c:pt>
                      <c:pt idx="18">
                        <c:v>18.079999999999998</c:v>
                      </c:pt>
                      <c:pt idx="19">
                        <c:v>13.02</c:v>
                      </c:pt>
                      <c:pt idx="20">
                        <c:v>8.8699999999999992</c:v>
                      </c:pt>
                      <c:pt idx="21">
                        <c:v>5.12</c:v>
                      </c:pt>
                      <c:pt idx="22">
                        <c:v>2.0299999999999998</c:v>
                      </c:pt>
                      <c:pt idx="23">
                        <c:v>-1.03</c:v>
                      </c:pt>
                    </c:numCache>
                  </c:numRef>
                </c:val>
                <c:smooth val="0"/>
                <c:extLst>
                  <c:ext xmlns:c16="http://schemas.microsoft.com/office/drawing/2014/chart" uri="{C3380CC4-5D6E-409C-BE32-E72D297353CC}">
                    <c16:uniqueId val="{00000006-89CD-42C8-92A1-CE22A5C69F71}"/>
                  </c:ext>
                </c:extLst>
              </c15:ser>
            </c15:filteredLineSeries>
            <c15:filteredLineSeries>
              <c15:ser>
                <c:idx val="1"/>
                <c:order val="1"/>
                <c:tx>
                  <c:strRef>
                    <c:extLst xmlns:c15="http://schemas.microsoft.com/office/drawing/2012/chart">
                      <c:ext xmlns:c15="http://schemas.microsoft.com/office/drawing/2012/chart" uri="{02D57815-91ED-43cb-92C2-25804820EDAC}">
                        <c15:formulaRef>
                          <c15:sqref>グラフ用データ整理!$D$259</c15:sqref>
                        </c15:formulaRef>
                      </c:ext>
                    </c:extLst>
                    <c:strCache>
                      <c:ptCount val="1"/>
                      <c:pt idx="0">
                        <c:v>BLAST</c:v>
                      </c:pt>
                    </c:strCache>
                  </c:strRef>
                </c:tx>
                <c:spPr>
                  <a:ln>
                    <a:solidFill>
                      <a:srgbClr val="FF0000">
                        <a:alpha val="37000"/>
                      </a:srgbClr>
                    </a:solidFill>
                  </a:ln>
                </c:spPr>
                <c:marker>
                  <c:symbol val="square"/>
                  <c:size val="7"/>
                  <c:spPr>
                    <a:solidFill>
                      <a:srgbClr val="FF0000">
                        <a:alpha val="43000"/>
                      </a:srgbClr>
                    </a:solidFill>
                    <a:ln>
                      <a:solidFill>
                        <a:srgbClr val="FF0000"/>
                      </a:solidFill>
                    </a:ln>
                  </c:spPr>
                </c:marker>
                <c:cat>
                  <c:numRef>
                    <c:extLst xmlns:c15="http://schemas.microsoft.com/office/drawing/2012/chart">
                      <c:ext xmlns:c15="http://schemas.microsoft.com/office/drawing/2012/chart" uri="{02D57815-91ED-43cb-92C2-25804820EDAC}">
                        <c15:formulaRef>
                          <c15:sqref>グラフ用データ整理!$B$368:$B$391</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xmlns:c15="http://schemas.microsoft.com/office/drawing/2012/chart">
                      <c:ext xmlns:c15="http://schemas.microsoft.com/office/drawing/2012/chart" uri="{02D57815-91ED-43cb-92C2-25804820EDAC}">
                        <c15:formulaRef>
                          <c15:sqref>グラフ用データ整理!$D$368:$D$391</c15:sqref>
                        </c15:formulaRef>
                      </c:ext>
                    </c:extLst>
                    <c:numCache>
                      <c:formatCode>General</c:formatCode>
                      <c:ptCount val="24"/>
                      <c:pt idx="0">
                        <c:v>-12.040929999999999</c:v>
                      </c:pt>
                      <c:pt idx="1">
                        <c:v>-13.523020000000001</c:v>
                      </c:pt>
                      <c:pt idx="2">
                        <c:v>-14.40184</c:v>
                      </c:pt>
                      <c:pt idx="3">
                        <c:v>-15.25975</c:v>
                      </c:pt>
                      <c:pt idx="4">
                        <c:v>-15.99878</c:v>
                      </c:pt>
                      <c:pt idx="5">
                        <c:v>-16.398319999999998</c:v>
                      </c:pt>
                      <c:pt idx="6">
                        <c:v>-17.010829999999999</c:v>
                      </c:pt>
                      <c:pt idx="7">
                        <c:v>-17.053129999999999</c:v>
                      </c:pt>
                      <c:pt idx="8">
                        <c:v>-13.73638</c:v>
                      </c:pt>
                      <c:pt idx="9">
                        <c:v>-7.993716</c:v>
                      </c:pt>
                      <c:pt idx="10">
                        <c:v>2.6043159999999999</c:v>
                      </c:pt>
                      <c:pt idx="11">
                        <c:v>12.215059999999999</c:v>
                      </c:pt>
                      <c:pt idx="12">
                        <c:v>20.860199999999999</c:v>
                      </c:pt>
                      <c:pt idx="13">
                        <c:v>27.53201</c:v>
                      </c:pt>
                      <c:pt idx="14">
                        <c:v>31.328890000000001</c:v>
                      </c:pt>
                      <c:pt idx="15">
                        <c:v>31.059419999999999</c:v>
                      </c:pt>
                      <c:pt idx="16">
                        <c:v>24.280139999999999</c:v>
                      </c:pt>
                      <c:pt idx="17">
                        <c:v>17.463360000000002</c:v>
                      </c:pt>
                      <c:pt idx="18">
                        <c:v>12.05287</c:v>
                      </c:pt>
                      <c:pt idx="19">
                        <c:v>7.5727209999999996</c:v>
                      </c:pt>
                      <c:pt idx="20">
                        <c:v>3.5981290000000001</c:v>
                      </c:pt>
                      <c:pt idx="21">
                        <c:v>0.51861420000000003</c:v>
                      </c:pt>
                      <c:pt idx="22">
                        <c:v>-1.9380599999999999</c:v>
                      </c:pt>
                      <c:pt idx="23">
                        <c:v>-4.0741290000000001</c:v>
                      </c:pt>
                    </c:numCache>
                  </c:numRef>
                </c:val>
                <c:smooth val="0"/>
                <c:extLst xmlns:c15="http://schemas.microsoft.com/office/drawing/2012/chart">
                  <c:ext xmlns:c16="http://schemas.microsoft.com/office/drawing/2014/chart" uri="{C3380CC4-5D6E-409C-BE32-E72D297353CC}">
                    <c16:uniqueId val="{00000007-89CD-42C8-92A1-CE22A5C69F71}"/>
                  </c:ext>
                </c:extLst>
              </c15:ser>
            </c15:filteredLineSeries>
            <c15:filteredLineSeries>
              <c15:ser>
                <c:idx val="2"/>
                <c:order val="2"/>
                <c:tx>
                  <c:strRef>
                    <c:extLst xmlns:c15="http://schemas.microsoft.com/office/drawing/2012/chart">
                      <c:ext xmlns:c15="http://schemas.microsoft.com/office/drawing/2012/chart" uri="{02D57815-91ED-43cb-92C2-25804820EDAC}">
                        <c15:formulaRef>
                          <c15:sqref>グラフ用データ整理!$E$259</c15:sqref>
                        </c15:formulaRef>
                      </c:ext>
                    </c:extLst>
                    <c:strCache>
                      <c:ptCount val="1"/>
                      <c:pt idx="0">
                        <c:v>DOE2.1D</c:v>
                      </c:pt>
                    </c:strCache>
                  </c:strRef>
                </c:tx>
                <c:spPr>
                  <a:ln w="12700">
                    <a:solidFill>
                      <a:srgbClr val="FFC000"/>
                    </a:solidFill>
                    <a:prstDash val="sysDash"/>
                  </a:ln>
                </c:spPr>
                <c:marker>
                  <c:symbol val="star"/>
                  <c:size val="5"/>
                  <c:spPr>
                    <a:noFill/>
                    <a:ln>
                      <a:solidFill>
                        <a:srgbClr val="FFC000"/>
                      </a:solidFill>
                    </a:ln>
                  </c:spPr>
                </c:marker>
                <c:cat>
                  <c:numRef>
                    <c:extLst xmlns:c15="http://schemas.microsoft.com/office/drawing/2012/chart">
                      <c:ext xmlns:c15="http://schemas.microsoft.com/office/drawing/2012/chart" uri="{02D57815-91ED-43cb-92C2-25804820EDAC}">
                        <c15:formulaRef>
                          <c15:sqref>グラフ用データ整理!$B$368:$B$391</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xmlns:c15="http://schemas.microsoft.com/office/drawing/2012/chart">
                      <c:ext xmlns:c15="http://schemas.microsoft.com/office/drawing/2012/chart" uri="{02D57815-91ED-43cb-92C2-25804820EDAC}">
                        <c15:formulaRef>
                          <c15:sqref>グラフ用データ整理!$E$368:$E$391</c15:sqref>
                        </c15:formulaRef>
                      </c:ext>
                    </c:extLst>
                    <c:numCache>
                      <c:formatCode>General</c:formatCode>
                      <c:ptCount val="24"/>
                      <c:pt idx="0">
                        <c:v>-12.3</c:v>
                      </c:pt>
                      <c:pt idx="1">
                        <c:v>-14.1</c:v>
                      </c:pt>
                      <c:pt idx="2">
                        <c:v>-15.4</c:v>
                      </c:pt>
                      <c:pt idx="3">
                        <c:v>-16.3</c:v>
                      </c:pt>
                      <c:pt idx="4">
                        <c:v>-17.100000000000001</c:v>
                      </c:pt>
                      <c:pt idx="5">
                        <c:v>-17.899999999999999</c:v>
                      </c:pt>
                      <c:pt idx="6">
                        <c:v>-18.5</c:v>
                      </c:pt>
                      <c:pt idx="7">
                        <c:v>-18.8</c:v>
                      </c:pt>
                      <c:pt idx="8">
                        <c:v>-14.7</c:v>
                      </c:pt>
                      <c:pt idx="9">
                        <c:v>-7.8</c:v>
                      </c:pt>
                      <c:pt idx="10">
                        <c:v>3.2</c:v>
                      </c:pt>
                      <c:pt idx="11">
                        <c:v>13.4</c:v>
                      </c:pt>
                      <c:pt idx="12">
                        <c:v>22.3</c:v>
                      </c:pt>
                      <c:pt idx="13">
                        <c:v>29.5</c:v>
                      </c:pt>
                      <c:pt idx="14">
                        <c:v>33.799999999999997</c:v>
                      </c:pt>
                      <c:pt idx="15">
                        <c:v>33.5</c:v>
                      </c:pt>
                      <c:pt idx="16">
                        <c:v>27</c:v>
                      </c:pt>
                      <c:pt idx="17">
                        <c:v>19.7</c:v>
                      </c:pt>
                      <c:pt idx="18">
                        <c:v>13.7</c:v>
                      </c:pt>
                      <c:pt idx="19">
                        <c:v>8.6999999999999993</c:v>
                      </c:pt>
                      <c:pt idx="20">
                        <c:v>4.4000000000000004</c:v>
                      </c:pt>
                      <c:pt idx="21">
                        <c:v>1</c:v>
                      </c:pt>
                      <c:pt idx="22">
                        <c:v>-1.9</c:v>
                      </c:pt>
                      <c:pt idx="23">
                        <c:v>-4.4000000000000004</c:v>
                      </c:pt>
                    </c:numCache>
                  </c:numRef>
                </c:val>
                <c:smooth val="0"/>
                <c:extLst xmlns:c15="http://schemas.microsoft.com/office/drawing/2012/chart">
                  <c:ext xmlns:c16="http://schemas.microsoft.com/office/drawing/2014/chart" uri="{C3380CC4-5D6E-409C-BE32-E72D297353CC}">
                    <c16:uniqueId val="{00000008-89CD-42C8-92A1-CE22A5C69F71}"/>
                  </c:ext>
                </c:extLst>
              </c15:ser>
            </c15:filteredLineSeries>
            <c15:filteredLineSeries>
              <c15:ser>
                <c:idx val="3"/>
                <c:order val="3"/>
                <c:tx>
                  <c:strRef>
                    <c:extLst xmlns:c15="http://schemas.microsoft.com/office/drawing/2012/chart">
                      <c:ext xmlns:c15="http://schemas.microsoft.com/office/drawing/2012/chart" uri="{02D57815-91ED-43cb-92C2-25804820EDAC}">
                        <c15:formulaRef>
                          <c15:sqref>グラフ用データ整理!$F$259</c15:sqref>
                        </c15:formulaRef>
                      </c:ext>
                    </c:extLst>
                    <c:strCache>
                      <c:ptCount val="1"/>
                      <c:pt idx="0">
                        <c:v>SRES/SUN</c:v>
                      </c:pt>
                    </c:strCache>
                  </c:strRef>
                </c:tx>
                <c:spPr>
                  <a:ln>
                    <a:solidFill>
                      <a:srgbClr val="FFC000">
                        <a:alpha val="46000"/>
                      </a:srgbClr>
                    </a:solidFill>
                  </a:ln>
                </c:spPr>
                <c:marker>
                  <c:symbol val="square"/>
                  <c:size val="7"/>
                  <c:spPr>
                    <a:solidFill>
                      <a:srgbClr val="FFC000">
                        <a:alpha val="32000"/>
                      </a:srgbClr>
                    </a:solidFill>
                    <a:ln>
                      <a:solidFill>
                        <a:srgbClr val="FFC000"/>
                      </a:solidFill>
                    </a:ln>
                  </c:spPr>
                </c:marker>
                <c:cat>
                  <c:numRef>
                    <c:extLst xmlns:c15="http://schemas.microsoft.com/office/drawing/2012/chart">
                      <c:ext xmlns:c15="http://schemas.microsoft.com/office/drawing/2012/chart" uri="{02D57815-91ED-43cb-92C2-25804820EDAC}">
                        <c15:formulaRef>
                          <c15:sqref>グラフ用データ整理!$B$368:$B$391</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xmlns:c15="http://schemas.microsoft.com/office/drawing/2012/chart">
                      <c:ext xmlns:c15="http://schemas.microsoft.com/office/drawing/2012/chart" uri="{02D57815-91ED-43cb-92C2-25804820EDAC}">
                        <c15:formulaRef>
                          <c15:sqref>グラフ用データ整理!$F$368:$F$391</c15:sqref>
                        </c15:formulaRef>
                      </c:ext>
                    </c:extLst>
                    <c:numCache>
                      <c:formatCode>General</c:formatCode>
                      <c:ptCount val="24"/>
                      <c:pt idx="0">
                        <c:v>-12.21</c:v>
                      </c:pt>
                      <c:pt idx="1">
                        <c:v>-13.8</c:v>
                      </c:pt>
                      <c:pt idx="2">
                        <c:v>-14.9</c:v>
                      </c:pt>
                      <c:pt idx="3">
                        <c:v>-15.79</c:v>
                      </c:pt>
                      <c:pt idx="4">
                        <c:v>-16.55</c:v>
                      </c:pt>
                      <c:pt idx="5">
                        <c:v>-17.2</c:v>
                      </c:pt>
                      <c:pt idx="6">
                        <c:v>-17.739999999999998</c:v>
                      </c:pt>
                      <c:pt idx="7">
                        <c:v>-17.850000000000001</c:v>
                      </c:pt>
                      <c:pt idx="8">
                        <c:v>-14.88</c:v>
                      </c:pt>
                      <c:pt idx="9">
                        <c:v>-9.07</c:v>
                      </c:pt>
                      <c:pt idx="10">
                        <c:v>1.01</c:v>
                      </c:pt>
                      <c:pt idx="11">
                        <c:v>11.21</c:v>
                      </c:pt>
                      <c:pt idx="12">
                        <c:v>20.03</c:v>
                      </c:pt>
                      <c:pt idx="13">
                        <c:v>27.27</c:v>
                      </c:pt>
                      <c:pt idx="14">
                        <c:v>31.34</c:v>
                      </c:pt>
                      <c:pt idx="15">
                        <c:v>31.47</c:v>
                      </c:pt>
                      <c:pt idx="16">
                        <c:v>25.96</c:v>
                      </c:pt>
                      <c:pt idx="17">
                        <c:v>18.96</c:v>
                      </c:pt>
                      <c:pt idx="18">
                        <c:v>13.04</c:v>
                      </c:pt>
                      <c:pt idx="19">
                        <c:v>8.31</c:v>
                      </c:pt>
                      <c:pt idx="20">
                        <c:v>4.2699999999999996</c:v>
                      </c:pt>
                      <c:pt idx="21">
                        <c:v>0.99</c:v>
                      </c:pt>
                      <c:pt idx="22">
                        <c:v>-1.66</c:v>
                      </c:pt>
                      <c:pt idx="23">
                        <c:v>-3.92</c:v>
                      </c:pt>
                    </c:numCache>
                  </c:numRef>
                </c:val>
                <c:smooth val="0"/>
                <c:extLst xmlns:c15="http://schemas.microsoft.com/office/drawing/2012/chart">
                  <c:ext xmlns:c16="http://schemas.microsoft.com/office/drawing/2014/chart" uri="{C3380CC4-5D6E-409C-BE32-E72D297353CC}">
                    <c16:uniqueId val="{00000009-89CD-42C8-92A1-CE22A5C69F71}"/>
                  </c:ext>
                </c:extLst>
              </c15:ser>
            </c15:filteredLineSeries>
            <c15:filteredLineSeries>
              <c15:ser>
                <c:idx val="4"/>
                <c:order val="4"/>
                <c:tx>
                  <c:strRef>
                    <c:extLst xmlns:c15="http://schemas.microsoft.com/office/drawing/2012/chart">
                      <c:ext xmlns:c15="http://schemas.microsoft.com/office/drawing/2012/chart" uri="{02D57815-91ED-43cb-92C2-25804820EDAC}">
                        <c15:formulaRef>
                          <c15:sqref>グラフ用データ整理!$G$259</c15:sqref>
                        </c15:formulaRef>
                      </c:ext>
                    </c:extLst>
                    <c:strCache>
                      <c:ptCount val="1"/>
                      <c:pt idx="0">
                        <c:v>SERIRES</c:v>
                      </c:pt>
                    </c:strCache>
                  </c:strRef>
                </c:tx>
                <c:spPr>
                  <a:ln w="12700">
                    <a:solidFill>
                      <a:srgbClr val="00B050"/>
                    </a:solidFill>
                    <a:prstDash val="sysDash"/>
                  </a:ln>
                </c:spPr>
                <c:marker>
                  <c:symbol val="star"/>
                  <c:size val="5"/>
                  <c:spPr>
                    <a:noFill/>
                    <a:ln>
                      <a:solidFill>
                        <a:srgbClr val="00B050"/>
                      </a:solidFill>
                    </a:ln>
                  </c:spPr>
                </c:marker>
                <c:cat>
                  <c:numRef>
                    <c:extLst xmlns:c15="http://schemas.microsoft.com/office/drawing/2012/chart">
                      <c:ext xmlns:c15="http://schemas.microsoft.com/office/drawing/2012/chart" uri="{02D57815-91ED-43cb-92C2-25804820EDAC}">
                        <c15:formulaRef>
                          <c15:sqref>グラフ用データ整理!$B$368:$B$391</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xmlns:c15="http://schemas.microsoft.com/office/drawing/2012/chart">
                      <c:ext xmlns:c15="http://schemas.microsoft.com/office/drawing/2012/chart" uri="{02D57815-91ED-43cb-92C2-25804820EDAC}">
                        <c15:formulaRef>
                          <c15:sqref>グラフ用データ整理!$G$368:$G$391</c15:sqref>
                        </c15:formulaRef>
                      </c:ext>
                    </c:extLst>
                    <c:numCache>
                      <c:formatCode>General</c:formatCode>
                      <c:ptCount val="24"/>
                    </c:numCache>
                  </c:numRef>
                </c:val>
                <c:smooth val="0"/>
                <c:extLst xmlns:c15="http://schemas.microsoft.com/office/drawing/2012/chart">
                  <c:ext xmlns:c16="http://schemas.microsoft.com/office/drawing/2014/chart" uri="{C3380CC4-5D6E-409C-BE32-E72D297353CC}">
                    <c16:uniqueId val="{0000000A-89CD-42C8-92A1-CE22A5C69F71}"/>
                  </c:ext>
                </c:extLst>
              </c15:ser>
            </c15:filteredLineSeries>
            <c15:filteredLineSeries>
              <c15:ser>
                <c:idx val="5"/>
                <c:order val="5"/>
                <c:tx>
                  <c:strRef>
                    <c:extLst xmlns:c15="http://schemas.microsoft.com/office/drawing/2012/chart">
                      <c:ext xmlns:c15="http://schemas.microsoft.com/office/drawing/2012/chart" uri="{02D57815-91ED-43cb-92C2-25804820EDAC}">
                        <c15:formulaRef>
                          <c15:sqref>グラフ用データ整理!$H$259</c15:sqref>
                        </c15:formulaRef>
                      </c:ext>
                    </c:extLst>
                    <c:strCache>
                      <c:ptCount val="1"/>
                      <c:pt idx="0">
                        <c:v>S3PAS</c:v>
                      </c:pt>
                    </c:strCache>
                  </c:strRef>
                </c:tx>
                <c:spPr>
                  <a:ln>
                    <a:solidFill>
                      <a:srgbClr val="00B050">
                        <a:alpha val="41000"/>
                      </a:srgbClr>
                    </a:solidFill>
                  </a:ln>
                </c:spPr>
                <c:marker>
                  <c:symbol val="square"/>
                  <c:size val="7"/>
                  <c:spPr>
                    <a:solidFill>
                      <a:srgbClr val="00B050">
                        <a:alpha val="28000"/>
                      </a:srgbClr>
                    </a:solidFill>
                    <a:ln>
                      <a:solidFill>
                        <a:srgbClr val="00B050"/>
                      </a:solidFill>
                    </a:ln>
                  </c:spPr>
                </c:marker>
                <c:cat>
                  <c:numRef>
                    <c:extLst xmlns:c15="http://schemas.microsoft.com/office/drawing/2012/chart">
                      <c:ext xmlns:c15="http://schemas.microsoft.com/office/drawing/2012/chart" uri="{02D57815-91ED-43cb-92C2-25804820EDAC}">
                        <c15:formulaRef>
                          <c15:sqref>グラフ用データ整理!$B$368:$B$391</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xmlns:c15="http://schemas.microsoft.com/office/drawing/2012/chart">
                      <c:ext xmlns:c15="http://schemas.microsoft.com/office/drawing/2012/chart" uri="{02D57815-91ED-43cb-92C2-25804820EDAC}">
                        <c15:formulaRef>
                          <c15:sqref>グラフ用データ整理!$H$368:$H$391</c15:sqref>
                        </c15:formulaRef>
                      </c:ext>
                    </c:extLst>
                    <c:numCache>
                      <c:formatCode>General</c:formatCode>
                      <c:ptCount val="24"/>
                      <c:pt idx="0">
                        <c:v>-12.1</c:v>
                      </c:pt>
                      <c:pt idx="1">
                        <c:v>-13.7</c:v>
                      </c:pt>
                      <c:pt idx="2">
                        <c:v>-14.7</c:v>
                      </c:pt>
                      <c:pt idx="3">
                        <c:v>-15.6</c:v>
                      </c:pt>
                      <c:pt idx="4">
                        <c:v>-16.399999999999999</c:v>
                      </c:pt>
                      <c:pt idx="5">
                        <c:v>-17</c:v>
                      </c:pt>
                      <c:pt idx="6">
                        <c:v>-17.600000000000001</c:v>
                      </c:pt>
                      <c:pt idx="7">
                        <c:v>-17.8</c:v>
                      </c:pt>
                      <c:pt idx="8">
                        <c:v>-14.6</c:v>
                      </c:pt>
                      <c:pt idx="9">
                        <c:v>-8.9</c:v>
                      </c:pt>
                      <c:pt idx="10">
                        <c:v>1</c:v>
                      </c:pt>
                      <c:pt idx="11">
                        <c:v>10.7</c:v>
                      </c:pt>
                      <c:pt idx="12">
                        <c:v>19.2</c:v>
                      </c:pt>
                      <c:pt idx="13">
                        <c:v>26.1</c:v>
                      </c:pt>
                      <c:pt idx="14">
                        <c:v>29.8</c:v>
                      </c:pt>
                      <c:pt idx="15">
                        <c:v>29.7</c:v>
                      </c:pt>
                      <c:pt idx="16">
                        <c:v>23.9</c:v>
                      </c:pt>
                      <c:pt idx="17">
                        <c:v>17.600000000000001</c:v>
                      </c:pt>
                      <c:pt idx="18">
                        <c:v>12.2</c:v>
                      </c:pt>
                      <c:pt idx="19">
                        <c:v>7.8</c:v>
                      </c:pt>
                      <c:pt idx="20">
                        <c:v>4</c:v>
                      </c:pt>
                      <c:pt idx="21">
                        <c:v>0.9</c:v>
                      </c:pt>
                      <c:pt idx="22">
                        <c:v>-1.7</c:v>
                      </c:pt>
                      <c:pt idx="23">
                        <c:v>-3.9</c:v>
                      </c:pt>
                    </c:numCache>
                  </c:numRef>
                </c:val>
                <c:smooth val="0"/>
                <c:extLst xmlns:c15="http://schemas.microsoft.com/office/drawing/2012/chart">
                  <c:ext xmlns:c16="http://schemas.microsoft.com/office/drawing/2014/chart" uri="{C3380CC4-5D6E-409C-BE32-E72D297353CC}">
                    <c16:uniqueId val="{0000000B-89CD-42C8-92A1-CE22A5C69F71}"/>
                  </c:ext>
                </c:extLst>
              </c15:ser>
            </c15:filteredLineSeries>
            <c15:filteredLineSeries>
              <c15:ser>
                <c:idx val="6"/>
                <c:order val="6"/>
                <c:tx>
                  <c:strRef>
                    <c:extLst xmlns:c15="http://schemas.microsoft.com/office/drawing/2012/chart">
                      <c:ext xmlns:c15="http://schemas.microsoft.com/office/drawing/2012/chart" uri="{02D57815-91ED-43cb-92C2-25804820EDAC}">
                        <c15:formulaRef>
                          <c15:sqref>グラフ用データ整理!$I$259</c15:sqref>
                        </c15:formulaRef>
                      </c:ext>
                    </c:extLst>
                    <c:strCache>
                      <c:ptCount val="1"/>
                      <c:pt idx="0">
                        <c:v>TASE</c:v>
                      </c:pt>
                    </c:strCache>
                  </c:strRef>
                </c:tx>
                <c:spPr>
                  <a:ln w="12700">
                    <a:solidFill>
                      <a:srgbClr val="0070C0"/>
                    </a:solidFill>
                    <a:prstDash val="sysDash"/>
                  </a:ln>
                </c:spPr>
                <c:marker>
                  <c:symbol val="star"/>
                  <c:size val="5"/>
                  <c:spPr>
                    <a:noFill/>
                    <a:ln>
                      <a:solidFill>
                        <a:srgbClr val="0070C0"/>
                      </a:solidFill>
                    </a:ln>
                  </c:spPr>
                </c:marker>
                <c:cat>
                  <c:numRef>
                    <c:extLst xmlns:c15="http://schemas.microsoft.com/office/drawing/2012/chart">
                      <c:ext xmlns:c15="http://schemas.microsoft.com/office/drawing/2012/chart" uri="{02D57815-91ED-43cb-92C2-25804820EDAC}">
                        <c15:formulaRef>
                          <c15:sqref>グラフ用データ整理!$B$368:$B$391</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xmlns:c15="http://schemas.microsoft.com/office/drawing/2012/chart">
                      <c:ext xmlns:c15="http://schemas.microsoft.com/office/drawing/2012/chart" uri="{02D57815-91ED-43cb-92C2-25804820EDAC}">
                        <c15:formulaRef>
                          <c15:sqref>グラフ用データ整理!$I$368:$I$391</c15:sqref>
                        </c15:formulaRef>
                      </c:ext>
                    </c:extLst>
                    <c:numCache>
                      <c:formatCode>General</c:formatCode>
                      <c:ptCount val="24"/>
                      <c:pt idx="0">
                        <c:v>-13.04</c:v>
                      </c:pt>
                      <c:pt idx="1">
                        <c:v>-14.59</c:v>
                      </c:pt>
                      <c:pt idx="2">
                        <c:v>-15.65</c:v>
                      </c:pt>
                      <c:pt idx="3">
                        <c:v>-16.46</c:v>
                      </c:pt>
                      <c:pt idx="4">
                        <c:v>-17.16</c:v>
                      </c:pt>
                      <c:pt idx="5">
                        <c:v>-17.79</c:v>
                      </c:pt>
                      <c:pt idx="6">
                        <c:v>-18.32</c:v>
                      </c:pt>
                      <c:pt idx="7">
                        <c:v>-18.47</c:v>
                      </c:pt>
                      <c:pt idx="8">
                        <c:v>-15.47</c:v>
                      </c:pt>
                      <c:pt idx="9">
                        <c:v>-9.56</c:v>
                      </c:pt>
                      <c:pt idx="10">
                        <c:v>0.49</c:v>
                      </c:pt>
                      <c:pt idx="11">
                        <c:v>10.39</c:v>
                      </c:pt>
                      <c:pt idx="12">
                        <c:v>18.75</c:v>
                      </c:pt>
                      <c:pt idx="13">
                        <c:v>25.48</c:v>
                      </c:pt>
                      <c:pt idx="14">
                        <c:v>29.21</c:v>
                      </c:pt>
                      <c:pt idx="15">
                        <c:v>28.97</c:v>
                      </c:pt>
                      <c:pt idx="16">
                        <c:v>22.58</c:v>
                      </c:pt>
                      <c:pt idx="17">
                        <c:v>15.59</c:v>
                      </c:pt>
                      <c:pt idx="18">
                        <c:v>10.199999999999999</c:v>
                      </c:pt>
                      <c:pt idx="19">
                        <c:v>6.02</c:v>
                      </c:pt>
                      <c:pt idx="20">
                        <c:v>2.39</c:v>
                      </c:pt>
                      <c:pt idx="21">
                        <c:v>-0.59</c:v>
                      </c:pt>
                      <c:pt idx="22">
                        <c:v>-3.04</c:v>
                      </c:pt>
                      <c:pt idx="23">
                        <c:v>-5.14</c:v>
                      </c:pt>
                    </c:numCache>
                  </c:numRef>
                </c:val>
                <c:smooth val="0"/>
                <c:extLst xmlns:c15="http://schemas.microsoft.com/office/drawing/2012/chart">
                  <c:ext xmlns:c16="http://schemas.microsoft.com/office/drawing/2014/chart" uri="{C3380CC4-5D6E-409C-BE32-E72D297353CC}">
                    <c16:uniqueId val="{0000000C-89CD-42C8-92A1-CE22A5C69F71}"/>
                  </c:ext>
                </c:extLst>
              </c15:ser>
            </c15:filteredLineSeries>
            <c15:filteredLineSeries>
              <c15:ser>
                <c:idx val="12"/>
                <c:order val="12"/>
                <c:tx>
                  <c:strRef>
                    <c:extLst>
                      <c:ext xmlns:c15="http://schemas.microsoft.com/office/drawing/2012/chart" uri="{02D57815-91ED-43cb-92C2-25804820EDAC}">
                        <c15:formulaRef>
                          <c15:sqref>グラフ用データ整理!$O$259</c15:sqref>
                        </c15:formulaRef>
                      </c:ext>
                    </c:extLst>
                    <c:strCache>
                      <c:ptCount val="1"/>
                      <c:pt idx="0">
                        <c:v>Your Program</c:v>
                      </c:pt>
                    </c:strCache>
                  </c:strRef>
                </c:tx>
                <c:spPr>
                  <a:ln>
                    <a:solidFill>
                      <a:srgbClr val="002060"/>
                    </a:solidFill>
                  </a:ln>
                </c:spPr>
                <c:marker>
                  <c:symbol val="x"/>
                  <c:size val="7"/>
                  <c:spPr>
                    <a:noFill/>
                    <a:ln>
                      <a:solidFill>
                        <a:srgbClr val="002060"/>
                      </a:solidFill>
                    </a:ln>
                  </c:spPr>
                </c:marker>
                <c:cat>
                  <c:numRef>
                    <c:extLst>
                      <c:ext xmlns:c15="http://schemas.microsoft.com/office/drawing/2012/chart" uri="{02D57815-91ED-43cb-92C2-25804820EDAC}">
                        <c15:formulaRef>
                          <c15:sqref>グラフ用データ整理!$B$368:$B$391</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c:ext xmlns:c15="http://schemas.microsoft.com/office/drawing/2012/chart" uri="{02D57815-91ED-43cb-92C2-25804820EDAC}">
                        <c15:formulaRef>
                          <c15:sqref>グラフ用データ整理!$O$368:$O$391</c15:sqref>
                        </c15:formulaRef>
                      </c:ext>
                    </c:extLst>
                    <c:numCache>
                      <c:formatCode>General</c:formatCode>
                      <c:ptCount val="24"/>
                      <c:pt idx="0">
                        <c:v>-10.457426</c:v>
                      </c:pt>
                      <c:pt idx="1">
                        <c:v>-12.109241000000001</c:v>
                      </c:pt>
                      <c:pt idx="2">
                        <c:v>-13.529095999999999</c:v>
                      </c:pt>
                      <c:pt idx="3">
                        <c:v>-14.660033</c:v>
                      </c:pt>
                      <c:pt idx="4">
                        <c:v>-15.627003999999999</c:v>
                      </c:pt>
                      <c:pt idx="5">
                        <c:v>-16.443228000000001</c:v>
                      </c:pt>
                      <c:pt idx="6">
                        <c:v>-17.15438</c:v>
                      </c:pt>
                      <c:pt idx="7">
                        <c:v>-17.528337000000001</c:v>
                      </c:pt>
                      <c:pt idx="8">
                        <c:v>-14.913928</c:v>
                      </c:pt>
                      <c:pt idx="9">
                        <c:v>-8.3574730000000006</c:v>
                      </c:pt>
                      <c:pt idx="10">
                        <c:v>1.3921699999999999</c:v>
                      </c:pt>
                      <c:pt idx="11">
                        <c:v>12.127032</c:v>
                      </c:pt>
                      <c:pt idx="12">
                        <c:v>21.202233</c:v>
                      </c:pt>
                      <c:pt idx="13">
                        <c:v>28.019871999999999</c:v>
                      </c:pt>
                      <c:pt idx="14">
                        <c:v>32.128369999999997</c:v>
                      </c:pt>
                      <c:pt idx="15">
                        <c:v>32.589661999999997</c:v>
                      </c:pt>
                      <c:pt idx="16">
                        <c:v>28.204262</c:v>
                      </c:pt>
                      <c:pt idx="17">
                        <c:v>21.687237</c:v>
                      </c:pt>
                      <c:pt idx="18">
                        <c:v>15.903207999999999</c:v>
                      </c:pt>
                      <c:pt idx="19">
                        <c:v>11.355834</c:v>
                      </c:pt>
                      <c:pt idx="20">
                        <c:v>7.0507429999999998</c:v>
                      </c:pt>
                      <c:pt idx="21">
                        <c:v>3.5835919999999999</c:v>
                      </c:pt>
                      <c:pt idx="22">
                        <c:v>0.62570099999999995</c:v>
                      </c:pt>
                      <c:pt idx="23">
                        <c:v>-1.6963919999999999</c:v>
                      </c:pt>
                    </c:numCache>
                  </c:numRef>
                </c:val>
                <c:smooth val="0"/>
                <c:extLst>
                  <c:ext xmlns:c16="http://schemas.microsoft.com/office/drawing/2014/chart" uri="{C3380CC4-5D6E-409C-BE32-E72D297353CC}">
                    <c16:uniqueId val="{00000005-89CD-42C8-92A1-CE22A5C69F71}"/>
                  </c:ext>
                </c:extLst>
              </c15:ser>
            </c15:filteredLineSeries>
          </c:ext>
        </c:extLst>
      </c:lineChart>
      <c:catAx>
        <c:axId val="617692584"/>
        <c:scaling>
          <c:orientation val="minMax"/>
        </c:scaling>
        <c:delete val="0"/>
        <c:axPos val="b"/>
        <c:majorGridlines>
          <c:spPr>
            <a:ln>
              <a:solidFill>
                <a:schemeClr val="bg1">
                  <a:lumMod val="85000"/>
                </a:schemeClr>
              </a:solidFill>
            </a:ln>
          </c:spPr>
        </c:majorGridlines>
        <c:numFmt formatCode="General" sourceLinked="1"/>
        <c:majorTickMark val="out"/>
        <c:minorTickMark val="none"/>
        <c:tickLblPos val="nextTo"/>
        <c:spPr>
          <a:ln>
            <a:solidFill>
              <a:schemeClr val="tx1"/>
            </a:solidFill>
          </a:ln>
        </c:spPr>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1"/>
        <c:crosses val="autoZero"/>
        <c:auto val="1"/>
        <c:lblAlgn val="ctr"/>
        <c:lblOffset val="100"/>
        <c:tickLblSkip val="4"/>
        <c:tickMarkSkip val="4"/>
        <c:noMultiLvlLbl val="0"/>
      </c:catAx>
      <c:valAx>
        <c:axId val="1"/>
        <c:scaling>
          <c:orientation val="minMax"/>
        </c:scaling>
        <c:delete val="0"/>
        <c:axPos val="l"/>
        <c:majorGridlines>
          <c:spPr>
            <a:ln>
              <a:solidFill>
                <a:schemeClr val="bg1">
                  <a:lumMod val="85000"/>
                </a:schemeClr>
              </a:solidFill>
            </a:ln>
          </c:spPr>
        </c:majorGridlines>
        <c:title>
          <c:tx>
            <c:rich>
              <a:bodyPr/>
              <a:lstStyle/>
              <a:p>
                <a:pPr>
                  <a:defRPr sz="1200" b="0" i="0" u="none" strike="noStrike" baseline="0">
                    <a:solidFill>
                      <a:srgbClr val="000000"/>
                    </a:solidFill>
                    <a:latin typeface="+mj-ea"/>
                    <a:ea typeface="+mj-ea"/>
                    <a:cs typeface="Yu Gothic"/>
                  </a:defRPr>
                </a:pPr>
                <a:r>
                  <a:rPr lang="ja-JP" altLang="ja-JP" sz="1200" b="0" i="0" baseline="0">
                    <a:effectLst/>
                  </a:rPr>
                  <a:t>代表日1/4自然室温（Case600FF） [℃]</a:t>
                </a:r>
                <a:endParaRPr lang="ja-JP" altLang="ja-JP" sz="1200">
                  <a:effectLst/>
                </a:endParaRPr>
              </a:p>
            </c:rich>
          </c:tx>
          <c:overlay val="0"/>
        </c:title>
        <c:numFmt formatCode="General" sourceLinked="1"/>
        <c:majorTickMark val="out"/>
        <c:minorTickMark val="none"/>
        <c:tickLblPos val="nextTo"/>
        <c:spPr>
          <a:ln>
            <a:solidFill>
              <a:schemeClr val="tx1"/>
            </a:solidFill>
          </a:ln>
        </c:spPr>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617692584"/>
        <c:crosses val="autoZero"/>
        <c:crossBetween val="between"/>
      </c:valAx>
      <c:spPr>
        <a:ln>
          <a:solidFill>
            <a:schemeClr val="bg1">
              <a:lumMod val="50000"/>
            </a:schemeClr>
          </a:solidFill>
        </a:ln>
      </c:spPr>
    </c:plotArea>
    <c:legend>
      <c:legendPos val="r"/>
      <c:layout>
        <c:manualLayout>
          <c:xMode val="edge"/>
          <c:yMode val="edge"/>
          <c:x val="0.75845597747191273"/>
          <c:y val="6.182136207188399E-2"/>
          <c:w val="0.23176778249049279"/>
          <c:h val="0.8370171185299623"/>
        </c:manualLayout>
      </c:layout>
      <c:overlay val="0"/>
      <c:spPr>
        <a:noFill/>
        <a:ln>
          <a:solidFill>
            <a:schemeClr val="tx1"/>
          </a:solid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printSettings>
    <c:headerFooter/>
    <c:pageMargins b="0.75" l="0.7" r="0.7" t="0.75" header="0.3" footer="0.3"/>
    <c:pageSetup orientation="portrait"/>
  </c:printSettings>
</c:chartSpace>
</file>

<file path=xl/charts/chart1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065471086688945"/>
          <c:y val="3.9037020523127144E-2"/>
          <c:w val="0.63789377440920059"/>
          <c:h val="0.92192595895374574"/>
        </c:manualLayout>
      </c:layout>
      <c:lineChart>
        <c:grouping val="standard"/>
        <c:varyColors val="0"/>
        <c:ser>
          <c:idx val="7"/>
          <c:order val="7"/>
          <c:tx>
            <c:strRef>
              <c:f>グラフ用データ整理!$J$259</c:f>
              <c:strCache>
                <c:ptCount val="1"/>
                <c:pt idx="0">
                  <c:v>TRNSYS</c:v>
                </c:pt>
              </c:strCache>
            </c:strRef>
          </c:tx>
          <c:spPr>
            <a:ln>
              <a:solidFill>
                <a:srgbClr val="0070C0">
                  <a:alpha val="41000"/>
                </a:srgbClr>
              </a:solidFill>
            </a:ln>
          </c:spPr>
          <c:marker>
            <c:symbol val="square"/>
            <c:size val="7"/>
            <c:spPr>
              <a:solidFill>
                <a:srgbClr val="0070C0">
                  <a:alpha val="36000"/>
                </a:srgbClr>
              </a:solidFill>
              <a:ln>
                <a:solidFill>
                  <a:srgbClr val="0070C0"/>
                </a:solidFill>
              </a:ln>
            </c:spPr>
          </c:marker>
          <c:cat>
            <c:numRef>
              <c:f>グラフ用データ整理!$B$395:$B$418</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グラフ用データ整理!$J$395:$J$418</c:f>
              <c:numCache>
                <c:formatCode>General</c:formatCode>
                <c:ptCount val="24"/>
                <c:pt idx="0">
                  <c:v>-3.4550000000000001</c:v>
                </c:pt>
                <c:pt idx="1">
                  <c:v>-3.9860000000000002</c:v>
                </c:pt>
                <c:pt idx="2">
                  <c:v>-4.3949999999999996</c:v>
                </c:pt>
                <c:pt idx="3">
                  <c:v>-4.8</c:v>
                </c:pt>
                <c:pt idx="4">
                  <c:v>-5.2160000000000002</c:v>
                </c:pt>
                <c:pt idx="5">
                  <c:v>-5.6040000000000001</c:v>
                </c:pt>
                <c:pt idx="6">
                  <c:v>-5.984</c:v>
                </c:pt>
                <c:pt idx="7">
                  <c:v>-6.0780000000000003</c:v>
                </c:pt>
                <c:pt idx="8">
                  <c:v>-4.7169999999999996</c:v>
                </c:pt>
                <c:pt idx="9">
                  <c:v>-2.9769999999999999</c:v>
                </c:pt>
                <c:pt idx="10">
                  <c:v>0.24940000000000001</c:v>
                </c:pt>
                <c:pt idx="11">
                  <c:v>2.5390000000000001</c:v>
                </c:pt>
                <c:pt idx="12">
                  <c:v>4.3819999999999997</c:v>
                </c:pt>
                <c:pt idx="13">
                  <c:v>5.8529999999999998</c:v>
                </c:pt>
                <c:pt idx="14">
                  <c:v>6.6139999999999999</c:v>
                </c:pt>
                <c:pt idx="15">
                  <c:v>6.3330000000000002</c:v>
                </c:pt>
                <c:pt idx="16">
                  <c:v>4.2039999999999997</c:v>
                </c:pt>
                <c:pt idx="17">
                  <c:v>2.8690000000000002</c:v>
                </c:pt>
                <c:pt idx="18">
                  <c:v>2.1070000000000002</c:v>
                </c:pt>
                <c:pt idx="19">
                  <c:v>1.581</c:v>
                </c:pt>
                <c:pt idx="20">
                  <c:v>1.0469999999999999</c:v>
                </c:pt>
                <c:pt idx="21">
                  <c:v>0.5504</c:v>
                </c:pt>
                <c:pt idx="22">
                  <c:v>0.1517</c:v>
                </c:pt>
                <c:pt idx="23">
                  <c:v>-0.23799999999999999</c:v>
                </c:pt>
              </c:numCache>
            </c:numRef>
          </c:val>
          <c:smooth val="0"/>
          <c:extLst>
            <c:ext xmlns:c16="http://schemas.microsoft.com/office/drawing/2014/chart" uri="{C3380CC4-5D6E-409C-BE32-E72D297353CC}">
              <c16:uniqueId val="{00000000-AB3E-4D41-BF92-3D873981235C}"/>
            </c:ext>
          </c:extLst>
        </c:ser>
        <c:ser>
          <c:idx val="8"/>
          <c:order val="8"/>
          <c:tx>
            <c:strRef>
              <c:f>グラフ用データ整理!$K$259</c:f>
              <c:strCache>
                <c:ptCount val="1"/>
                <c:pt idx="0">
                  <c:v>EnergyPlus</c:v>
                </c:pt>
              </c:strCache>
            </c:strRef>
          </c:tx>
          <c:spPr>
            <a:ln w="12700">
              <a:solidFill>
                <a:schemeClr val="tx1"/>
              </a:solidFill>
              <a:prstDash val="sysDash"/>
            </a:ln>
          </c:spPr>
          <c:marker>
            <c:symbol val="star"/>
            <c:size val="7"/>
            <c:spPr>
              <a:noFill/>
              <a:ln>
                <a:solidFill>
                  <a:schemeClr val="tx1"/>
                </a:solidFill>
              </a:ln>
            </c:spPr>
          </c:marker>
          <c:cat>
            <c:numRef>
              <c:f>グラフ用データ整理!$B$395:$B$418</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グラフ用データ整理!$K$395:$K$418</c:f>
              <c:numCache>
                <c:formatCode>General</c:formatCode>
                <c:ptCount val="24"/>
                <c:pt idx="0">
                  <c:v>0.726431548789641</c:v>
                </c:pt>
                <c:pt idx="1">
                  <c:v>6.69932887057898E-2</c:v>
                </c:pt>
                <c:pt idx="2">
                  <c:v>-0.45923276631840698</c:v>
                </c:pt>
                <c:pt idx="3">
                  <c:v>-0.93673538538276802</c:v>
                </c:pt>
                <c:pt idx="4">
                  <c:v>-1.4459718215469699</c:v>
                </c:pt>
                <c:pt idx="5">
                  <c:v>-1.9170217095336901</c:v>
                </c:pt>
                <c:pt idx="6">
                  <c:v>-2.3775438892473599</c:v>
                </c:pt>
                <c:pt idx="7">
                  <c:v>-2.6597019054155102</c:v>
                </c:pt>
                <c:pt idx="8">
                  <c:v>-1.6490171246940599</c:v>
                </c:pt>
                <c:pt idx="9">
                  <c:v>0.117867284061193</c:v>
                </c:pt>
                <c:pt idx="10">
                  <c:v>2.9923070476712001</c:v>
                </c:pt>
                <c:pt idx="11">
                  <c:v>5.4989350185947101</c:v>
                </c:pt>
                <c:pt idx="12">
                  <c:v>7.5556672071240802</c:v>
                </c:pt>
                <c:pt idx="13">
                  <c:v>9.2184043488860894</c:v>
                </c:pt>
                <c:pt idx="14">
                  <c:v>10.072485258517499</c:v>
                </c:pt>
                <c:pt idx="15">
                  <c:v>9.8617982169343392</c:v>
                </c:pt>
                <c:pt idx="16">
                  <c:v>8.3892943335794499</c:v>
                </c:pt>
                <c:pt idx="17">
                  <c:v>6.8932000827348503</c:v>
                </c:pt>
                <c:pt idx="18">
                  <c:v>5.8966882337989102</c:v>
                </c:pt>
                <c:pt idx="19">
                  <c:v>5.1931112730005902</c:v>
                </c:pt>
                <c:pt idx="20">
                  <c:v>4.5092521965453098</c:v>
                </c:pt>
                <c:pt idx="21">
                  <c:v>3.8845384135293699</c:v>
                </c:pt>
                <c:pt idx="22">
                  <c:v>3.3881965223415098</c:v>
                </c:pt>
                <c:pt idx="23">
                  <c:v>2.8999280655487798</c:v>
                </c:pt>
              </c:numCache>
            </c:numRef>
          </c:val>
          <c:smooth val="0"/>
          <c:extLst>
            <c:ext xmlns:c16="http://schemas.microsoft.com/office/drawing/2014/chart" uri="{C3380CC4-5D6E-409C-BE32-E72D297353CC}">
              <c16:uniqueId val="{00000001-AB3E-4D41-BF92-3D873981235C}"/>
            </c:ext>
          </c:extLst>
        </c:ser>
        <c:ser>
          <c:idx val="9"/>
          <c:order val="9"/>
          <c:tx>
            <c:strRef>
              <c:f>グラフ用データ整理!$L$259</c:f>
              <c:strCache>
                <c:ptCount val="1"/>
                <c:pt idx="0">
                  <c:v>NewHASP</c:v>
                </c:pt>
              </c:strCache>
            </c:strRef>
          </c:tx>
          <c:spPr>
            <a:ln>
              <a:solidFill>
                <a:srgbClr val="FF0000"/>
              </a:solidFill>
            </a:ln>
          </c:spPr>
          <c:marker>
            <c:symbol val="x"/>
            <c:size val="7"/>
            <c:spPr>
              <a:noFill/>
              <a:ln>
                <a:solidFill>
                  <a:srgbClr val="FF0000"/>
                </a:solidFill>
              </a:ln>
            </c:spPr>
          </c:marker>
          <c:cat>
            <c:numRef>
              <c:f>グラフ用データ整理!$B$395:$B$418</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グラフ用データ整理!$L$395:$L$418</c:f>
              <c:numCache>
                <c:formatCode>General</c:formatCode>
                <c:ptCount val="24"/>
                <c:pt idx="0">
                  <c:v>-0.76</c:v>
                </c:pt>
                <c:pt idx="1">
                  <c:v>-1.4</c:v>
                </c:pt>
                <c:pt idx="2">
                  <c:v>-1.96</c:v>
                </c:pt>
                <c:pt idx="3">
                  <c:v>-2.4500000000000002</c:v>
                </c:pt>
                <c:pt idx="4">
                  <c:v>-2.94</c:v>
                </c:pt>
                <c:pt idx="5">
                  <c:v>-3.43</c:v>
                </c:pt>
                <c:pt idx="6">
                  <c:v>-3.9</c:v>
                </c:pt>
                <c:pt idx="7">
                  <c:v>-4.3499999999999996</c:v>
                </c:pt>
                <c:pt idx="8">
                  <c:v>-3.81</c:v>
                </c:pt>
                <c:pt idx="9">
                  <c:v>-2.16</c:v>
                </c:pt>
                <c:pt idx="10">
                  <c:v>0.43</c:v>
                </c:pt>
                <c:pt idx="11">
                  <c:v>3.2</c:v>
                </c:pt>
                <c:pt idx="12">
                  <c:v>5.0999999999999996</c:v>
                </c:pt>
                <c:pt idx="13">
                  <c:v>6.5</c:v>
                </c:pt>
                <c:pt idx="14">
                  <c:v>7.21</c:v>
                </c:pt>
                <c:pt idx="15">
                  <c:v>7.02</c:v>
                </c:pt>
                <c:pt idx="16">
                  <c:v>5.58</c:v>
                </c:pt>
                <c:pt idx="17">
                  <c:v>3.94</c:v>
                </c:pt>
                <c:pt idx="18">
                  <c:v>3.1</c:v>
                </c:pt>
                <c:pt idx="19">
                  <c:v>2.5099999999999998</c:v>
                </c:pt>
                <c:pt idx="20">
                  <c:v>1.97</c:v>
                </c:pt>
                <c:pt idx="21">
                  <c:v>1.46</c:v>
                </c:pt>
                <c:pt idx="22">
                  <c:v>1</c:v>
                </c:pt>
                <c:pt idx="23">
                  <c:v>0.52</c:v>
                </c:pt>
              </c:numCache>
            </c:numRef>
          </c:val>
          <c:smooth val="0"/>
          <c:extLst>
            <c:ext xmlns:c16="http://schemas.microsoft.com/office/drawing/2014/chart" uri="{C3380CC4-5D6E-409C-BE32-E72D297353CC}">
              <c16:uniqueId val="{00000002-AB3E-4D41-BF92-3D873981235C}"/>
            </c:ext>
          </c:extLst>
        </c:ser>
        <c:ser>
          <c:idx val="10"/>
          <c:order val="10"/>
          <c:tx>
            <c:strRef>
              <c:f>グラフ用データ整理!$M$259</c:f>
              <c:strCache>
                <c:ptCount val="1"/>
                <c:pt idx="0">
                  <c:v>BEST</c:v>
                </c:pt>
              </c:strCache>
            </c:strRef>
          </c:tx>
          <c:spPr>
            <a:ln>
              <a:solidFill>
                <a:srgbClr val="FFC000"/>
              </a:solidFill>
            </a:ln>
          </c:spPr>
          <c:marker>
            <c:symbol val="x"/>
            <c:size val="7"/>
            <c:spPr>
              <a:noFill/>
              <a:ln>
                <a:solidFill>
                  <a:srgbClr val="FFC000"/>
                </a:solidFill>
              </a:ln>
            </c:spPr>
          </c:marker>
          <c:cat>
            <c:numRef>
              <c:f>グラフ用データ整理!$B$395:$B$418</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グラフ用データ整理!$M$395:$M$418</c:f>
              <c:numCache>
                <c:formatCode>General</c:formatCode>
                <c:ptCount val="24"/>
                <c:pt idx="0">
                  <c:v>-0.38</c:v>
                </c:pt>
                <c:pt idx="1">
                  <c:v>-1.0900000000000001</c:v>
                </c:pt>
                <c:pt idx="2">
                  <c:v>-1.64</c:v>
                </c:pt>
                <c:pt idx="3">
                  <c:v>-2.1800000000000002</c:v>
                </c:pt>
                <c:pt idx="4">
                  <c:v>-2.71</c:v>
                </c:pt>
                <c:pt idx="5">
                  <c:v>-3.23</c:v>
                </c:pt>
                <c:pt idx="6">
                  <c:v>-3.73</c:v>
                </c:pt>
                <c:pt idx="7">
                  <c:v>-4.21</c:v>
                </c:pt>
                <c:pt idx="8">
                  <c:v>-3.61</c:v>
                </c:pt>
                <c:pt idx="9">
                  <c:v>-2.2200000000000002</c:v>
                </c:pt>
                <c:pt idx="10">
                  <c:v>0.18</c:v>
                </c:pt>
                <c:pt idx="11">
                  <c:v>2.5499999999999998</c:v>
                </c:pt>
                <c:pt idx="12">
                  <c:v>4.63</c:v>
                </c:pt>
                <c:pt idx="13">
                  <c:v>6.46</c:v>
                </c:pt>
                <c:pt idx="14">
                  <c:v>7.51</c:v>
                </c:pt>
                <c:pt idx="15">
                  <c:v>7.75</c:v>
                </c:pt>
                <c:pt idx="16">
                  <c:v>6.84</c:v>
                </c:pt>
                <c:pt idx="17">
                  <c:v>5.6</c:v>
                </c:pt>
                <c:pt idx="18">
                  <c:v>4.7300000000000004</c:v>
                </c:pt>
                <c:pt idx="19">
                  <c:v>4.08</c:v>
                </c:pt>
                <c:pt idx="20">
                  <c:v>3.44</c:v>
                </c:pt>
                <c:pt idx="21">
                  <c:v>2.89</c:v>
                </c:pt>
                <c:pt idx="22">
                  <c:v>2.38</c:v>
                </c:pt>
                <c:pt idx="23">
                  <c:v>1.87</c:v>
                </c:pt>
              </c:numCache>
            </c:numRef>
          </c:val>
          <c:smooth val="0"/>
          <c:extLst>
            <c:ext xmlns:c16="http://schemas.microsoft.com/office/drawing/2014/chart" uri="{C3380CC4-5D6E-409C-BE32-E72D297353CC}">
              <c16:uniqueId val="{00000003-AB3E-4D41-BF92-3D873981235C}"/>
            </c:ext>
          </c:extLst>
        </c:ser>
        <c:ser>
          <c:idx val="11"/>
          <c:order val="11"/>
          <c:tx>
            <c:strRef>
              <c:f>グラフ用データ整理!$N$259</c:f>
              <c:strCache>
                <c:ptCount val="1"/>
                <c:pt idx="0">
                  <c:v>OFFICE</c:v>
                </c:pt>
              </c:strCache>
            </c:strRef>
          </c:tx>
          <c:spPr>
            <a:ln>
              <a:solidFill>
                <a:schemeClr val="accent3">
                  <a:lumMod val="50000"/>
                </a:schemeClr>
              </a:solidFill>
            </a:ln>
          </c:spPr>
          <c:marker>
            <c:symbol val="x"/>
            <c:size val="7"/>
            <c:spPr>
              <a:noFill/>
              <a:ln>
                <a:solidFill>
                  <a:schemeClr val="accent3">
                    <a:lumMod val="50000"/>
                  </a:schemeClr>
                </a:solidFill>
              </a:ln>
            </c:spPr>
          </c:marker>
          <c:cat>
            <c:numRef>
              <c:f>グラフ用データ整理!$B$395:$B$418</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グラフ用データ整理!$N$395:$N$418</c:f>
              <c:numCache>
                <c:formatCode>General</c:formatCode>
                <c:ptCount val="24"/>
                <c:pt idx="0">
                  <c:v>0.6</c:v>
                </c:pt>
                <c:pt idx="1">
                  <c:v>0</c:v>
                </c:pt>
                <c:pt idx="2">
                  <c:v>-0.5</c:v>
                </c:pt>
                <c:pt idx="3">
                  <c:v>-1</c:v>
                </c:pt>
                <c:pt idx="4">
                  <c:v>-1.5</c:v>
                </c:pt>
                <c:pt idx="5">
                  <c:v>-2</c:v>
                </c:pt>
                <c:pt idx="6">
                  <c:v>-2.5</c:v>
                </c:pt>
                <c:pt idx="7">
                  <c:v>-2.8</c:v>
                </c:pt>
                <c:pt idx="8">
                  <c:v>-2.2000000000000002</c:v>
                </c:pt>
                <c:pt idx="9">
                  <c:v>-0.7</c:v>
                </c:pt>
                <c:pt idx="10">
                  <c:v>1.7</c:v>
                </c:pt>
                <c:pt idx="11">
                  <c:v>4.0999999999999996</c:v>
                </c:pt>
                <c:pt idx="12">
                  <c:v>6.2</c:v>
                </c:pt>
                <c:pt idx="13">
                  <c:v>8</c:v>
                </c:pt>
                <c:pt idx="14">
                  <c:v>9.1</c:v>
                </c:pt>
                <c:pt idx="15">
                  <c:v>9.4</c:v>
                </c:pt>
                <c:pt idx="16">
                  <c:v>8</c:v>
                </c:pt>
                <c:pt idx="17">
                  <c:v>6.8</c:v>
                </c:pt>
                <c:pt idx="18">
                  <c:v>6</c:v>
                </c:pt>
                <c:pt idx="19">
                  <c:v>5.2</c:v>
                </c:pt>
                <c:pt idx="20">
                  <c:v>4.5</c:v>
                </c:pt>
                <c:pt idx="21">
                  <c:v>3.9</c:v>
                </c:pt>
                <c:pt idx="22">
                  <c:v>3.4</c:v>
                </c:pt>
                <c:pt idx="23">
                  <c:v>2.8</c:v>
                </c:pt>
              </c:numCache>
            </c:numRef>
          </c:val>
          <c:smooth val="0"/>
          <c:extLst>
            <c:ext xmlns:c16="http://schemas.microsoft.com/office/drawing/2014/chart" uri="{C3380CC4-5D6E-409C-BE32-E72D297353CC}">
              <c16:uniqueId val="{00000004-AB3E-4D41-BF92-3D873981235C}"/>
            </c:ext>
          </c:extLst>
        </c:ser>
        <c:dLbls>
          <c:showLegendKey val="0"/>
          <c:showVal val="0"/>
          <c:showCatName val="0"/>
          <c:showSerName val="0"/>
          <c:showPercent val="0"/>
          <c:showBubbleSize val="0"/>
        </c:dLbls>
        <c:marker val="1"/>
        <c:smooth val="0"/>
        <c:axId val="617692584"/>
        <c:axId val="1"/>
        <c:extLst>
          <c:ext xmlns:c15="http://schemas.microsoft.com/office/drawing/2012/chart" uri="{02D57815-91ED-43cb-92C2-25804820EDAC}">
            <c15:filteredLineSeries>
              <c15:ser>
                <c:idx val="0"/>
                <c:order val="0"/>
                <c:tx>
                  <c:strRef>
                    <c:extLst>
                      <c:ext uri="{02D57815-91ED-43cb-92C2-25804820EDAC}">
                        <c15:formulaRef>
                          <c15:sqref>グラフ用データ整理!$C$259</c15:sqref>
                        </c15:formulaRef>
                      </c:ext>
                    </c:extLst>
                    <c:strCache>
                      <c:ptCount val="1"/>
                      <c:pt idx="0">
                        <c:v>ESP</c:v>
                      </c:pt>
                    </c:strCache>
                  </c:strRef>
                </c:tx>
                <c:spPr>
                  <a:ln w="12700">
                    <a:solidFill>
                      <a:srgbClr val="FF0000"/>
                    </a:solidFill>
                    <a:prstDash val="sysDash"/>
                  </a:ln>
                </c:spPr>
                <c:marker>
                  <c:symbol val="star"/>
                  <c:size val="7"/>
                  <c:spPr>
                    <a:noFill/>
                    <a:ln>
                      <a:solidFill>
                        <a:srgbClr val="FF0000"/>
                      </a:solidFill>
                    </a:ln>
                  </c:spPr>
                </c:marker>
                <c:cat>
                  <c:numRef>
                    <c:extLst>
                      <c:ext uri="{02D57815-91ED-43cb-92C2-25804820EDAC}">
                        <c15:formulaRef>
                          <c15:sqref>グラフ用データ整理!$B$395:$B$418</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c:ext uri="{02D57815-91ED-43cb-92C2-25804820EDAC}">
                        <c15:formulaRef>
                          <c15:sqref>グラフ用データ整理!$C$395:$C$418</c15:sqref>
                        </c15:formulaRef>
                      </c:ext>
                    </c:extLst>
                    <c:numCache>
                      <c:formatCode>General</c:formatCode>
                      <c:ptCount val="24"/>
                      <c:pt idx="0">
                        <c:v>1.61</c:v>
                      </c:pt>
                      <c:pt idx="1">
                        <c:v>0.93</c:v>
                      </c:pt>
                      <c:pt idx="2">
                        <c:v>0.49</c:v>
                      </c:pt>
                      <c:pt idx="3">
                        <c:v>7.0000000000000007E-2</c:v>
                      </c:pt>
                      <c:pt idx="4">
                        <c:v>-0.41</c:v>
                      </c:pt>
                      <c:pt idx="5">
                        <c:v>-0.87</c:v>
                      </c:pt>
                      <c:pt idx="6">
                        <c:v>-1.27</c:v>
                      </c:pt>
                      <c:pt idx="7">
                        <c:v>-1.64</c:v>
                      </c:pt>
                      <c:pt idx="8">
                        <c:v>-1.54</c:v>
                      </c:pt>
                      <c:pt idx="9">
                        <c:v>-0.4</c:v>
                      </c:pt>
                      <c:pt idx="10">
                        <c:v>1.59</c:v>
                      </c:pt>
                      <c:pt idx="11">
                        <c:v>4.4000000000000004</c:v>
                      </c:pt>
                      <c:pt idx="12">
                        <c:v>6.72</c:v>
                      </c:pt>
                      <c:pt idx="13">
                        <c:v>8.66</c:v>
                      </c:pt>
                      <c:pt idx="14">
                        <c:v>10.02</c:v>
                      </c:pt>
                      <c:pt idx="15">
                        <c:v>10.4</c:v>
                      </c:pt>
                      <c:pt idx="16">
                        <c:v>9.41</c:v>
                      </c:pt>
                      <c:pt idx="17">
                        <c:v>7.66</c:v>
                      </c:pt>
                      <c:pt idx="18">
                        <c:v>6.74</c:v>
                      </c:pt>
                      <c:pt idx="19">
                        <c:v>6</c:v>
                      </c:pt>
                      <c:pt idx="20">
                        <c:v>5.41</c:v>
                      </c:pt>
                      <c:pt idx="21">
                        <c:v>4.74</c:v>
                      </c:pt>
                      <c:pt idx="22">
                        <c:v>4.2</c:v>
                      </c:pt>
                      <c:pt idx="23">
                        <c:v>3.66</c:v>
                      </c:pt>
                    </c:numCache>
                  </c:numRef>
                </c:val>
                <c:smooth val="0"/>
                <c:extLst>
                  <c:ext xmlns:c16="http://schemas.microsoft.com/office/drawing/2014/chart" uri="{C3380CC4-5D6E-409C-BE32-E72D297353CC}">
                    <c16:uniqueId val="{00000006-AB3E-4D41-BF92-3D873981235C}"/>
                  </c:ext>
                </c:extLst>
              </c15:ser>
            </c15:filteredLineSeries>
            <c15:filteredLineSeries>
              <c15:ser>
                <c:idx val="1"/>
                <c:order val="1"/>
                <c:tx>
                  <c:strRef>
                    <c:extLst xmlns:c15="http://schemas.microsoft.com/office/drawing/2012/chart">
                      <c:ext xmlns:c15="http://schemas.microsoft.com/office/drawing/2012/chart" uri="{02D57815-91ED-43cb-92C2-25804820EDAC}">
                        <c15:formulaRef>
                          <c15:sqref>グラフ用データ整理!$D$259</c15:sqref>
                        </c15:formulaRef>
                      </c:ext>
                    </c:extLst>
                    <c:strCache>
                      <c:ptCount val="1"/>
                      <c:pt idx="0">
                        <c:v>BLAST</c:v>
                      </c:pt>
                    </c:strCache>
                  </c:strRef>
                </c:tx>
                <c:spPr>
                  <a:ln>
                    <a:solidFill>
                      <a:srgbClr val="FF0000">
                        <a:alpha val="37000"/>
                      </a:srgbClr>
                    </a:solidFill>
                  </a:ln>
                </c:spPr>
                <c:marker>
                  <c:symbol val="square"/>
                  <c:size val="7"/>
                  <c:spPr>
                    <a:solidFill>
                      <a:srgbClr val="FF0000">
                        <a:alpha val="43000"/>
                      </a:srgbClr>
                    </a:solidFill>
                    <a:ln>
                      <a:solidFill>
                        <a:srgbClr val="FF0000"/>
                      </a:solidFill>
                    </a:ln>
                  </c:spPr>
                </c:marker>
                <c:cat>
                  <c:numRef>
                    <c:extLst xmlns:c15="http://schemas.microsoft.com/office/drawing/2012/chart">
                      <c:ext xmlns:c15="http://schemas.microsoft.com/office/drawing/2012/chart" uri="{02D57815-91ED-43cb-92C2-25804820EDAC}">
                        <c15:formulaRef>
                          <c15:sqref>グラフ用データ整理!$B$395:$B$418</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xmlns:c15="http://schemas.microsoft.com/office/drawing/2012/chart">
                      <c:ext xmlns:c15="http://schemas.microsoft.com/office/drawing/2012/chart" uri="{02D57815-91ED-43cb-92C2-25804820EDAC}">
                        <c15:formulaRef>
                          <c15:sqref>グラフ用データ整理!$D$395:$D$418</c15:sqref>
                        </c15:formulaRef>
                      </c:ext>
                    </c:extLst>
                    <c:numCache>
                      <c:formatCode>General</c:formatCode>
                      <c:ptCount val="24"/>
                      <c:pt idx="0">
                        <c:v>-0.17002049999999999</c:v>
                      </c:pt>
                      <c:pt idx="1">
                        <c:v>-0.79333200000000004</c:v>
                      </c:pt>
                      <c:pt idx="2">
                        <c:v>-1.0907659999999999</c:v>
                      </c:pt>
                      <c:pt idx="3">
                        <c:v>-1.674518</c:v>
                      </c:pt>
                      <c:pt idx="4">
                        <c:v>-2.041385</c:v>
                      </c:pt>
                      <c:pt idx="5">
                        <c:v>-2.432849</c:v>
                      </c:pt>
                      <c:pt idx="6">
                        <c:v>-2.9701719999999998</c:v>
                      </c:pt>
                      <c:pt idx="7">
                        <c:v>-3.1541109999999999</c:v>
                      </c:pt>
                      <c:pt idx="8">
                        <c:v>-2.3937599999999999</c:v>
                      </c:pt>
                      <c:pt idx="9">
                        <c:v>-1.0923590000000001</c:v>
                      </c:pt>
                      <c:pt idx="10">
                        <c:v>1.5953360000000001</c:v>
                      </c:pt>
                      <c:pt idx="11">
                        <c:v>3.6248589999999998</c:v>
                      </c:pt>
                      <c:pt idx="12">
                        <c:v>5.6202759999999996</c:v>
                      </c:pt>
                      <c:pt idx="13">
                        <c:v>7.3237449999999997</c:v>
                      </c:pt>
                      <c:pt idx="14">
                        <c:v>8.2691359999999996</c:v>
                      </c:pt>
                      <c:pt idx="15">
                        <c:v>8.1513120000000008</c:v>
                      </c:pt>
                      <c:pt idx="16">
                        <c:v>6.5308599999999997</c:v>
                      </c:pt>
                      <c:pt idx="17">
                        <c:v>5.2506139999999997</c:v>
                      </c:pt>
                      <c:pt idx="18">
                        <c:v>4.5190869999999999</c:v>
                      </c:pt>
                      <c:pt idx="19">
                        <c:v>3.8832390000000001</c:v>
                      </c:pt>
                      <c:pt idx="20">
                        <c:v>3.2206000000000001</c:v>
                      </c:pt>
                      <c:pt idx="21">
                        <c:v>2.848462</c:v>
                      </c:pt>
                      <c:pt idx="22">
                        <c:v>2.4744579999999998</c:v>
                      </c:pt>
                      <c:pt idx="23">
                        <c:v>1.8993629999999999</c:v>
                      </c:pt>
                    </c:numCache>
                  </c:numRef>
                </c:val>
                <c:smooth val="0"/>
                <c:extLst xmlns:c15="http://schemas.microsoft.com/office/drawing/2012/chart">
                  <c:ext xmlns:c16="http://schemas.microsoft.com/office/drawing/2014/chart" uri="{C3380CC4-5D6E-409C-BE32-E72D297353CC}">
                    <c16:uniqueId val="{00000007-AB3E-4D41-BF92-3D873981235C}"/>
                  </c:ext>
                </c:extLst>
              </c15:ser>
            </c15:filteredLineSeries>
            <c15:filteredLineSeries>
              <c15:ser>
                <c:idx val="2"/>
                <c:order val="2"/>
                <c:tx>
                  <c:strRef>
                    <c:extLst xmlns:c15="http://schemas.microsoft.com/office/drawing/2012/chart">
                      <c:ext xmlns:c15="http://schemas.microsoft.com/office/drawing/2012/chart" uri="{02D57815-91ED-43cb-92C2-25804820EDAC}">
                        <c15:formulaRef>
                          <c15:sqref>グラフ用データ整理!$E$259</c15:sqref>
                        </c15:formulaRef>
                      </c:ext>
                    </c:extLst>
                    <c:strCache>
                      <c:ptCount val="1"/>
                      <c:pt idx="0">
                        <c:v>DOE2.1D</c:v>
                      </c:pt>
                    </c:strCache>
                  </c:strRef>
                </c:tx>
                <c:spPr>
                  <a:ln w="12700">
                    <a:solidFill>
                      <a:srgbClr val="FFC000"/>
                    </a:solidFill>
                    <a:prstDash val="sysDash"/>
                  </a:ln>
                </c:spPr>
                <c:marker>
                  <c:symbol val="star"/>
                  <c:size val="5"/>
                  <c:spPr>
                    <a:noFill/>
                    <a:ln>
                      <a:solidFill>
                        <a:srgbClr val="FFC000"/>
                      </a:solidFill>
                    </a:ln>
                  </c:spPr>
                </c:marker>
                <c:cat>
                  <c:numRef>
                    <c:extLst xmlns:c15="http://schemas.microsoft.com/office/drawing/2012/chart">
                      <c:ext xmlns:c15="http://schemas.microsoft.com/office/drawing/2012/chart" uri="{02D57815-91ED-43cb-92C2-25804820EDAC}">
                        <c15:formulaRef>
                          <c15:sqref>グラフ用データ整理!$B$395:$B$418</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xmlns:c15="http://schemas.microsoft.com/office/drawing/2012/chart">
                      <c:ext xmlns:c15="http://schemas.microsoft.com/office/drawing/2012/chart" uri="{02D57815-91ED-43cb-92C2-25804820EDAC}">
                        <c15:formulaRef>
                          <c15:sqref>グラフ用データ整理!$E$395:$E$418</c15:sqref>
                        </c15:formulaRef>
                      </c:ext>
                    </c:extLst>
                    <c:numCache>
                      <c:formatCode>General</c:formatCode>
                      <c:ptCount val="24"/>
                      <c:pt idx="0">
                        <c:v>-0.9</c:v>
                      </c:pt>
                      <c:pt idx="1">
                        <c:v>-1.6</c:v>
                      </c:pt>
                      <c:pt idx="2">
                        <c:v>-2</c:v>
                      </c:pt>
                      <c:pt idx="3">
                        <c:v>-2.5</c:v>
                      </c:pt>
                      <c:pt idx="4">
                        <c:v>-2.9</c:v>
                      </c:pt>
                      <c:pt idx="5">
                        <c:v>-3.4</c:v>
                      </c:pt>
                      <c:pt idx="6">
                        <c:v>-3.9</c:v>
                      </c:pt>
                      <c:pt idx="7">
                        <c:v>-4.3</c:v>
                      </c:pt>
                      <c:pt idx="8">
                        <c:v>-3.3</c:v>
                      </c:pt>
                      <c:pt idx="9">
                        <c:v>-1.6</c:v>
                      </c:pt>
                      <c:pt idx="10">
                        <c:v>1.2</c:v>
                      </c:pt>
                      <c:pt idx="11">
                        <c:v>3.5</c:v>
                      </c:pt>
                      <c:pt idx="12">
                        <c:v>5.5</c:v>
                      </c:pt>
                      <c:pt idx="13">
                        <c:v>7.2</c:v>
                      </c:pt>
                      <c:pt idx="14">
                        <c:v>8</c:v>
                      </c:pt>
                      <c:pt idx="15">
                        <c:v>7.9</c:v>
                      </c:pt>
                      <c:pt idx="16">
                        <c:v>6.2</c:v>
                      </c:pt>
                      <c:pt idx="17">
                        <c:v>4.7</c:v>
                      </c:pt>
                      <c:pt idx="18">
                        <c:v>3.8</c:v>
                      </c:pt>
                      <c:pt idx="19">
                        <c:v>3.2</c:v>
                      </c:pt>
                      <c:pt idx="20">
                        <c:v>2.7</c:v>
                      </c:pt>
                      <c:pt idx="21">
                        <c:v>2.2000000000000002</c:v>
                      </c:pt>
                      <c:pt idx="22">
                        <c:v>1.7</c:v>
                      </c:pt>
                      <c:pt idx="23">
                        <c:v>1.2</c:v>
                      </c:pt>
                    </c:numCache>
                  </c:numRef>
                </c:val>
                <c:smooth val="0"/>
                <c:extLst xmlns:c15="http://schemas.microsoft.com/office/drawing/2012/chart">
                  <c:ext xmlns:c16="http://schemas.microsoft.com/office/drawing/2014/chart" uri="{C3380CC4-5D6E-409C-BE32-E72D297353CC}">
                    <c16:uniqueId val="{00000008-AB3E-4D41-BF92-3D873981235C}"/>
                  </c:ext>
                </c:extLst>
              </c15:ser>
            </c15:filteredLineSeries>
            <c15:filteredLineSeries>
              <c15:ser>
                <c:idx val="3"/>
                <c:order val="3"/>
                <c:tx>
                  <c:strRef>
                    <c:extLst xmlns:c15="http://schemas.microsoft.com/office/drawing/2012/chart">
                      <c:ext xmlns:c15="http://schemas.microsoft.com/office/drawing/2012/chart" uri="{02D57815-91ED-43cb-92C2-25804820EDAC}">
                        <c15:formulaRef>
                          <c15:sqref>グラフ用データ整理!$F$259</c15:sqref>
                        </c15:formulaRef>
                      </c:ext>
                    </c:extLst>
                    <c:strCache>
                      <c:ptCount val="1"/>
                      <c:pt idx="0">
                        <c:v>SRES/SUN</c:v>
                      </c:pt>
                    </c:strCache>
                  </c:strRef>
                </c:tx>
                <c:spPr>
                  <a:ln>
                    <a:solidFill>
                      <a:srgbClr val="FFC000">
                        <a:alpha val="46000"/>
                      </a:srgbClr>
                    </a:solidFill>
                  </a:ln>
                </c:spPr>
                <c:marker>
                  <c:symbol val="square"/>
                  <c:size val="7"/>
                  <c:spPr>
                    <a:solidFill>
                      <a:srgbClr val="FFC000">
                        <a:alpha val="32000"/>
                      </a:srgbClr>
                    </a:solidFill>
                    <a:ln>
                      <a:solidFill>
                        <a:srgbClr val="FFC000"/>
                      </a:solidFill>
                    </a:ln>
                  </c:spPr>
                </c:marker>
                <c:cat>
                  <c:numRef>
                    <c:extLst xmlns:c15="http://schemas.microsoft.com/office/drawing/2012/chart">
                      <c:ext xmlns:c15="http://schemas.microsoft.com/office/drawing/2012/chart" uri="{02D57815-91ED-43cb-92C2-25804820EDAC}">
                        <c15:formulaRef>
                          <c15:sqref>グラフ用データ整理!$B$395:$B$418</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xmlns:c15="http://schemas.microsoft.com/office/drawing/2012/chart">
                      <c:ext xmlns:c15="http://schemas.microsoft.com/office/drawing/2012/chart" uri="{02D57815-91ED-43cb-92C2-25804820EDAC}">
                        <c15:formulaRef>
                          <c15:sqref>グラフ用データ整理!$F$395:$F$418</c15:sqref>
                        </c15:formulaRef>
                      </c:ext>
                    </c:extLst>
                    <c:numCache>
                      <c:formatCode>General</c:formatCode>
                      <c:ptCount val="24"/>
                      <c:pt idx="0">
                        <c:v>-1.31</c:v>
                      </c:pt>
                      <c:pt idx="1">
                        <c:v>-1.97</c:v>
                      </c:pt>
                      <c:pt idx="2">
                        <c:v>-2.37</c:v>
                      </c:pt>
                      <c:pt idx="3">
                        <c:v>-2.81</c:v>
                      </c:pt>
                      <c:pt idx="4">
                        <c:v>-3.25</c:v>
                      </c:pt>
                      <c:pt idx="5">
                        <c:v>-3.68</c:v>
                      </c:pt>
                      <c:pt idx="6">
                        <c:v>-4.0999999999999996</c:v>
                      </c:pt>
                      <c:pt idx="7">
                        <c:v>-4.4000000000000004</c:v>
                      </c:pt>
                      <c:pt idx="8">
                        <c:v>-3.45</c:v>
                      </c:pt>
                      <c:pt idx="9">
                        <c:v>-1.6</c:v>
                      </c:pt>
                      <c:pt idx="10">
                        <c:v>1.66</c:v>
                      </c:pt>
                      <c:pt idx="11">
                        <c:v>4.4000000000000004</c:v>
                      </c:pt>
                      <c:pt idx="12">
                        <c:v>6.56</c:v>
                      </c:pt>
                      <c:pt idx="13">
                        <c:v>8.39</c:v>
                      </c:pt>
                      <c:pt idx="14">
                        <c:v>9.0399999999999991</c:v>
                      </c:pt>
                      <c:pt idx="15">
                        <c:v>8.58</c:v>
                      </c:pt>
                      <c:pt idx="16">
                        <c:v>6.44</c:v>
                      </c:pt>
                      <c:pt idx="17">
                        <c:v>4.43</c:v>
                      </c:pt>
                      <c:pt idx="18">
                        <c:v>3.37</c:v>
                      </c:pt>
                      <c:pt idx="19">
                        <c:v>2.73</c:v>
                      </c:pt>
                      <c:pt idx="20">
                        <c:v>2.11</c:v>
                      </c:pt>
                      <c:pt idx="21">
                        <c:v>1.66</c:v>
                      </c:pt>
                      <c:pt idx="22">
                        <c:v>1.26</c:v>
                      </c:pt>
                      <c:pt idx="23">
                        <c:v>0.83</c:v>
                      </c:pt>
                    </c:numCache>
                  </c:numRef>
                </c:val>
                <c:smooth val="0"/>
                <c:extLst xmlns:c15="http://schemas.microsoft.com/office/drawing/2012/chart">
                  <c:ext xmlns:c16="http://schemas.microsoft.com/office/drawing/2014/chart" uri="{C3380CC4-5D6E-409C-BE32-E72D297353CC}">
                    <c16:uniqueId val="{00000009-AB3E-4D41-BF92-3D873981235C}"/>
                  </c:ext>
                </c:extLst>
              </c15:ser>
            </c15:filteredLineSeries>
            <c15:filteredLineSeries>
              <c15:ser>
                <c:idx val="4"/>
                <c:order val="4"/>
                <c:tx>
                  <c:strRef>
                    <c:extLst xmlns:c15="http://schemas.microsoft.com/office/drawing/2012/chart">
                      <c:ext xmlns:c15="http://schemas.microsoft.com/office/drawing/2012/chart" uri="{02D57815-91ED-43cb-92C2-25804820EDAC}">
                        <c15:formulaRef>
                          <c15:sqref>グラフ用データ整理!$G$259</c15:sqref>
                        </c15:formulaRef>
                      </c:ext>
                    </c:extLst>
                    <c:strCache>
                      <c:ptCount val="1"/>
                      <c:pt idx="0">
                        <c:v>SERIRES</c:v>
                      </c:pt>
                    </c:strCache>
                  </c:strRef>
                </c:tx>
                <c:spPr>
                  <a:ln w="12700">
                    <a:solidFill>
                      <a:srgbClr val="00B050"/>
                    </a:solidFill>
                    <a:prstDash val="sysDash"/>
                  </a:ln>
                </c:spPr>
                <c:marker>
                  <c:symbol val="star"/>
                  <c:size val="5"/>
                  <c:spPr>
                    <a:noFill/>
                    <a:ln>
                      <a:solidFill>
                        <a:srgbClr val="00B050"/>
                      </a:solidFill>
                    </a:ln>
                  </c:spPr>
                </c:marker>
                <c:cat>
                  <c:numRef>
                    <c:extLst xmlns:c15="http://schemas.microsoft.com/office/drawing/2012/chart">
                      <c:ext xmlns:c15="http://schemas.microsoft.com/office/drawing/2012/chart" uri="{02D57815-91ED-43cb-92C2-25804820EDAC}">
                        <c15:formulaRef>
                          <c15:sqref>グラフ用データ整理!$B$395:$B$418</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xmlns:c15="http://schemas.microsoft.com/office/drawing/2012/chart">
                      <c:ext xmlns:c15="http://schemas.microsoft.com/office/drawing/2012/chart" uri="{02D57815-91ED-43cb-92C2-25804820EDAC}">
                        <c15:formulaRef>
                          <c15:sqref>グラフ用データ整理!$G$395:$G$418</c15:sqref>
                        </c15:formulaRef>
                      </c:ext>
                    </c:extLst>
                    <c:numCache>
                      <c:formatCode>General</c:formatCode>
                      <c:ptCount val="24"/>
                    </c:numCache>
                  </c:numRef>
                </c:val>
                <c:smooth val="0"/>
                <c:extLst xmlns:c15="http://schemas.microsoft.com/office/drawing/2012/chart">
                  <c:ext xmlns:c16="http://schemas.microsoft.com/office/drawing/2014/chart" uri="{C3380CC4-5D6E-409C-BE32-E72D297353CC}">
                    <c16:uniqueId val="{0000000A-AB3E-4D41-BF92-3D873981235C}"/>
                  </c:ext>
                </c:extLst>
              </c15:ser>
            </c15:filteredLineSeries>
            <c15:filteredLineSeries>
              <c15:ser>
                <c:idx val="5"/>
                <c:order val="5"/>
                <c:tx>
                  <c:strRef>
                    <c:extLst xmlns:c15="http://schemas.microsoft.com/office/drawing/2012/chart">
                      <c:ext xmlns:c15="http://schemas.microsoft.com/office/drawing/2012/chart" uri="{02D57815-91ED-43cb-92C2-25804820EDAC}">
                        <c15:formulaRef>
                          <c15:sqref>グラフ用データ整理!$H$259</c15:sqref>
                        </c15:formulaRef>
                      </c:ext>
                    </c:extLst>
                    <c:strCache>
                      <c:ptCount val="1"/>
                      <c:pt idx="0">
                        <c:v>S3PAS</c:v>
                      </c:pt>
                    </c:strCache>
                  </c:strRef>
                </c:tx>
                <c:spPr>
                  <a:ln>
                    <a:solidFill>
                      <a:srgbClr val="00B050">
                        <a:alpha val="41000"/>
                      </a:srgbClr>
                    </a:solidFill>
                  </a:ln>
                </c:spPr>
                <c:marker>
                  <c:symbol val="square"/>
                  <c:size val="7"/>
                  <c:spPr>
                    <a:solidFill>
                      <a:srgbClr val="00B050">
                        <a:alpha val="28000"/>
                      </a:srgbClr>
                    </a:solidFill>
                    <a:ln>
                      <a:solidFill>
                        <a:srgbClr val="00B050"/>
                      </a:solidFill>
                    </a:ln>
                  </c:spPr>
                </c:marker>
                <c:cat>
                  <c:numRef>
                    <c:extLst xmlns:c15="http://schemas.microsoft.com/office/drawing/2012/chart">
                      <c:ext xmlns:c15="http://schemas.microsoft.com/office/drawing/2012/chart" uri="{02D57815-91ED-43cb-92C2-25804820EDAC}">
                        <c15:formulaRef>
                          <c15:sqref>グラフ用データ整理!$B$395:$B$418</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xmlns:c15="http://schemas.microsoft.com/office/drawing/2012/chart">
                      <c:ext xmlns:c15="http://schemas.microsoft.com/office/drawing/2012/chart" uri="{02D57815-91ED-43cb-92C2-25804820EDAC}">
                        <c15:formulaRef>
                          <c15:sqref>グラフ用データ整理!$H$395:$H$418</c15:sqref>
                        </c15:formulaRef>
                      </c:ext>
                    </c:extLst>
                    <c:numCache>
                      <c:formatCode>General</c:formatCode>
                      <c:ptCount val="24"/>
                      <c:pt idx="0">
                        <c:v>-0.7</c:v>
                      </c:pt>
                      <c:pt idx="1">
                        <c:v>-1.4</c:v>
                      </c:pt>
                      <c:pt idx="2">
                        <c:v>-1.8</c:v>
                      </c:pt>
                      <c:pt idx="3">
                        <c:v>-2.2999999999999998</c:v>
                      </c:pt>
                      <c:pt idx="4">
                        <c:v>-2.7</c:v>
                      </c:pt>
                      <c:pt idx="5">
                        <c:v>-3.2</c:v>
                      </c:pt>
                      <c:pt idx="6">
                        <c:v>-3.6</c:v>
                      </c:pt>
                      <c:pt idx="7">
                        <c:v>-4</c:v>
                      </c:pt>
                      <c:pt idx="8">
                        <c:v>-3.2</c:v>
                      </c:pt>
                      <c:pt idx="9">
                        <c:v>-1.7</c:v>
                      </c:pt>
                      <c:pt idx="10">
                        <c:v>0.9</c:v>
                      </c:pt>
                      <c:pt idx="11">
                        <c:v>3.1</c:v>
                      </c:pt>
                      <c:pt idx="12">
                        <c:v>5.0999999999999996</c:v>
                      </c:pt>
                      <c:pt idx="13">
                        <c:v>6.8</c:v>
                      </c:pt>
                      <c:pt idx="14">
                        <c:v>7.6</c:v>
                      </c:pt>
                      <c:pt idx="15">
                        <c:v>7.4</c:v>
                      </c:pt>
                      <c:pt idx="16">
                        <c:v>5.8</c:v>
                      </c:pt>
                      <c:pt idx="17">
                        <c:v>4.4000000000000004</c:v>
                      </c:pt>
                      <c:pt idx="18">
                        <c:v>3.6</c:v>
                      </c:pt>
                      <c:pt idx="19">
                        <c:v>3</c:v>
                      </c:pt>
                      <c:pt idx="20">
                        <c:v>2.4</c:v>
                      </c:pt>
                      <c:pt idx="21">
                        <c:v>1.9</c:v>
                      </c:pt>
                      <c:pt idx="22">
                        <c:v>1.5</c:v>
                      </c:pt>
                      <c:pt idx="23">
                        <c:v>1</c:v>
                      </c:pt>
                    </c:numCache>
                  </c:numRef>
                </c:val>
                <c:smooth val="0"/>
                <c:extLst xmlns:c15="http://schemas.microsoft.com/office/drawing/2012/chart">
                  <c:ext xmlns:c16="http://schemas.microsoft.com/office/drawing/2014/chart" uri="{C3380CC4-5D6E-409C-BE32-E72D297353CC}">
                    <c16:uniqueId val="{0000000B-AB3E-4D41-BF92-3D873981235C}"/>
                  </c:ext>
                </c:extLst>
              </c15:ser>
            </c15:filteredLineSeries>
            <c15:filteredLineSeries>
              <c15:ser>
                <c:idx val="6"/>
                <c:order val="6"/>
                <c:tx>
                  <c:strRef>
                    <c:extLst xmlns:c15="http://schemas.microsoft.com/office/drawing/2012/chart">
                      <c:ext xmlns:c15="http://schemas.microsoft.com/office/drawing/2012/chart" uri="{02D57815-91ED-43cb-92C2-25804820EDAC}">
                        <c15:formulaRef>
                          <c15:sqref>グラフ用データ整理!$I$259</c15:sqref>
                        </c15:formulaRef>
                      </c:ext>
                    </c:extLst>
                    <c:strCache>
                      <c:ptCount val="1"/>
                      <c:pt idx="0">
                        <c:v>TASE</c:v>
                      </c:pt>
                    </c:strCache>
                  </c:strRef>
                </c:tx>
                <c:spPr>
                  <a:ln w="12700">
                    <a:solidFill>
                      <a:srgbClr val="0070C0"/>
                    </a:solidFill>
                    <a:prstDash val="sysDash"/>
                  </a:ln>
                </c:spPr>
                <c:marker>
                  <c:symbol val="star"/>
                  <c:size val="5"/>
                  <c:spPr>
                    <a:noFill/>
                    <a:ln>
                      <a:solidFill>
                        <a:srgbClr val="0070C0"/>
                      </a:solidFill>
                    </a:ln>
                  </c:spPr>
                </c:marker>
                <c:cat>
                  <c:numRef>
                    <c:extLst xmlns:c15="http://schemas.microsoft.com/office/drawing/2012/chart">
                      <c:ext xmlns:c15="http://schemas.microsoft.com/office/drawing/2012/chart" uri="{02D57815-91ED-43cb-92C2-25804820EDAC}">
                        <c15:formulaRef>
                          <c15:sqref>グラフ用データ整理!$B$395:$B$418</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xmlns:c15="http://schemas.microsoft.com/office/drawing/2012/chart">
                      <c:ext xmlns:c15="http://schemas.microsoft.com/office/drawing/2012/chart" uri="{02D57815-91ED-43cb-92C2-25804820EDAC}">
                        <c15:formulaRef>
                          <c15:sqref>グラフ用データ整理!$I$395:$I$418</c15:sqref>
                        </c15:formulaRef>
                      </c:ext>
                    </c:extLst>
                    <c:numCache>
                      <c:formatCode>General</c:formatCode>
                      <c:ptCount val="24"/>
                      <c:pt idx="0">
                        <c:v>-2.68</c:v>
                      </c:pt>
                      <c:pt idx="1">
                        <c:v>-3.33</c:v>
                      </c:pt>
                      <c:pt idx="2">
                        <c:v>-3.72</c:v>
                      </c:pt>
                      <c:pt idx="3">
                        <c:v>-4.0999999999999996</c:v>
                      </c:pt>
                      <c:pt idx="4">
                        <c:v>-4.51</c:v>
                      </c:pt>
                      <c:pt idx="5">
                        <c:v>-4.93</c:v>
                      </c:pt>
                      <c:pt idx="6">
                        <c:v>-5.34</c:v>
                      </c:pt>
                      <c:pt idx="7">
                        <c:v>-5.64</c:v>
                      </c:pt>
                      <c:pt idx="8">
                        <c:v>-4.59</c:v>
                      </c:pt>
                      <c:pt idx="9">
                        <c:v>-2.64</c:v>
                      </c:pt>
                      <c:pt idx="10">
                        <c:v>0.75</c:v>
                      </c:pt>
                      <c:pt idx="11">
                        <c:v>3.26</c:v>
                      </c:pt>
                      <c:pt idx="12">
                        <c:v>4.99</c:v>
                      </c:pt>
                      <c:pt idx="13">
                        <c:v>6.51</c:v>
                      </c:pt>
                      <c:pt idx="14">
                        <c:v>7.11</c:v>
                      </c:pt>
                      <c:pt idx="15">
                        <c:v>6.68</c:v>
                      </c:pt>
                      <c:pt idx="16">
                        <c:v>4.24</c:v>
                      </c:pt>
                      <c:pt idx="17">
                        <c:v>2.4500000000000002</c:v>
                      </c:pt>
                      <c:pt idx="18">
                        <c:v>1.71</c:v>
                      </c:pt>
                      <c:pt idx="19">
                        <c:v>1.32</c:v>
                      </c:pt>
                      <c:pt idx="20">
                        <c:v>0.82</c:v>
                      </c:pt>
                      <c:pt idx="21">
                        <c:v>0.42</c:v>
                      </c:pt>
                      <c:pt idx="22">
                        <c:v>0.05</c:v>
                      </c:pt>
                      <c:pt idx="23">
                        <c:v>-0.34</c:v>
                      </c:pt>
                    </c:numCache>
                  </c:numRef>
                </c:val>
                <c:smooth val="0"/>
                <c:extLst xmlns:c15="http://schemas.microsoft.com/office/drawing/2012/chart">
                  <c:ext xmlns:c16="http://schemas.microsoft.com/office/drawing/2014/chart" uri="{C3380CC4-5D6E-409C-BE32-E72D297353CC}">
                    <c16:uniqueId val="{0000000C-AB3E-4D41-BF92-3D873981235C}"/>
                  </c:ext>
                </c:extLst>
              </c15:ser>
            </c15:filteredLineSeries>
            <c15:filteredLineSeries>
              <c15:ser>
                <c:idx val="12"/>
                <c:order val="12"/>
                <c:tx>
                  <c:strRef>
                    <c:extLst>
                      <c:ext xmlns:c15="http://schemas.microsoft.com/office/drawing/2012/chart" uri="{02D57815-91ED-43cb-92C2-25804820EDAC}">
                        <c15:formulaRef>
                          <c15:sqref>グラフ用データ整理!$O$259</c15:sqref>
                        </c15:formulaRef>
                      </c:ext>
                    </c:extLst>
                    <c:strCache>
                      <c:ptCount val="1"/>
                      <c:pt idx="0">
                        <c:v>Your Program</c:v>
                      </c:pt>
                    </c:strCache>
                  </c:strRef>
                </c:tx>
                <c:spPr>
                  <a:ln>
                    <a:solidFill>
                      <a:srgbClr val="002060"/>
                    </a:solidFill>
                  </a:ln>
                </c:spPr>
                <c:marker>
                  <c:symbol val="x"/>
                  <c:size val="7"/>
                  <c:spPr>
                    <a:noFill/>
                    <a:ln>
                      <a:solidFill>
                        <a:srgbClr val="002060"/>
                      </a:solidFill>
                    </a:ln>
                  </c:spPr>
                </c:marker>
                <c:cat>
                  <c:numRef>
                    <c:extLst>
                      <c:ext xmlns:c15="http://schemas.microsoft.com/office/drawing/2012/chart" uri="{02D57815-91ED-43cb-92C2-25804820EDAC}">
                        <c15:formulaRef>
                          <c15:sqref>グラフ用データ整理!$B$395:$B$418</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c:ext xmlns:c15="http://schemas.microsoft.com/office/drawing/2012/chart" uri="{02D57815-91ED-43cb-92C2-25804820EDAC}">
                        <c15:formulaRef>
                          <c15:sqref>グラフ用データ整理!$O$395:$O$418</c15:sqref>
                        </c15:formulaRef>
                      </c:ext>
                    </c:extLst>
                    <c:numCache>
                      <c:formatCode>General</c:formatCode>
                      <c:ptCount val="24"/>
                      <c:pt idx="0">
                        <c:v>0.726431548789641</c:v>
                      </c:pt>
                      <c:pt idx="1">
                        <c:v>6.69932887057898E-2</c:v>
                      </c:pt>
                      <c:pt idx="2">
                        <c:v>-0.45923276631840698</c:v>
                      </c:pt>
                      <c:pt idx="3">
                        <c:v>-0.93673538538276802</c:v>
                      </c:pt>
                      <c:pt idx="4">
                        <c:v>-1.4459718215469699</c:v>
                      </c:pt>
                      <c:pt idx="5">
                        <c:v>-1.9170217095336901</c:v>
                      </c:pt>
                      <c:pt idx="6">
                        <c:v>-2.3775438892473599</c:v>
                      </c:pt>
                      <c:pt idx="7">
                        <c:v>-2.6597019054155102</c:v>
                      </c:pt>
                      <c:pt idx="8">
                        <c:v>-1.6490171246940599</c:v>
                      </c:pt>
                      <c:pt idx="9">
                        <c:v>0.117867284061193</c:v>
                      </c:pt>
                      <c:pt idx="10">
                        <c:v>2.9923070476712001</c:v>
                      </c:pt>
                      <c:pt idx="11">
                        <c:v>5.4989350185947101</c:v>
                      </c:pt>
                      <c:pt idx="12">
                        <c:v>7.5556672071240802</c:v>
                      </c:pt>
                      <c:pt idx="13">
                        <c:v>9.2184043488860894</c:v>
                      </c:pt>
                      <c:pt idx="14">
                        <c:v>10.072485258517499</c:v>
                      </c:pt>
                      <c:pt idx="15">
                        <c:v>9.8617982169343392</c:v>
                      </c:pt>
                      <c:pt idx="16">
                        <c:v>8.3892943335794499</c:v>
                      </c:pt>
                      <c:pt idx="17">
                        <c:v>6.8932000827348503</c:v>
                      </c:pt>
                      <c:pt idx="18">
                        <c:v>5.8966882337989102</c:v>
                      </c:pt>
                      <c:pt idx="19">
                        <c:v>5.1931112730005902</c:v>
                      </c:pt>
                      <c:pt idx="20">
                        <c:v>4.5092521965453098</c:v>
                      </c:pt>
                      <c:pt idx="21">
                        <c:v>3.8845384135293699</c:v>
                      </c:pt>
                      <c:pt idx="22">
                        <c:v>3.3881965223415098</c:v>
                      </c:pt>
                      <c:pt idx="23">
                        <c:v>2.8999280655487798</c:v>
                      </c:pt>
                    </c:numCache>
                  </c:numRef>
                </c:val>
                <c:smooth val="0"/>
                <c:extLst>
                  <c:ext xmlns:c16="http://schemas.microsoft.com/office/drawing/2014/chart" uri="{C3380CC4-5D6E-409C-BE32-E72D297353CC}">
                    <c16:uniqueId val="{00000005-AB3E-4D41-BF92-3D873981235C}"/>
                  </c:ext>
                </c:extLst>
              </c15:ser>
            </c15:filteredLineSeries>
          </c:ext>
        </c:extLst>
      </c:lineChart>
      <c:catAx>
        <c:axId val="617692584"/>
        <c:scaling>
          <c:orientation val="minMax"/>
        </c:scaling>
        <c:delete val="0"/>
        <c:axPos val="b"/>
        <c:majorGridlines>
          <c:spPr>
            <a:ln>
              <a:solidFill>
                <a:schemeClr val="bg1">
                  <a:lumMod val="85000"/>
                </a:schemeClr>
              </a:solidFill>
            </a:ln>
          </c:spPr>
        </c:majorGridlines>
        <c:numFmt formatCode="General" sourceLinked="1"/>
        <c:majorTickMark val="out"/>
        <c:minorTickMark val="none"/>
        <c:tickLblPos val="nextTo"/>
        <c:spPr>
          <a:ln>
            <a:solidFill>
              <a:schemeClr val="tx1"/>
            </a:solidFill>
          </a:ln>
        </c:spPr>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1"/>
        <c:crosses val="autoZero"/>
        <c:auto val="1"/>
        <c:lblAlgn val="ctr"/>
        <c:lblOffset val="100"/>
        <c:tickLblSkip val="4"/>
        <c:tickMarkSkip val="4"/>
        <c:noMultiLvlLbl val="0"/>
      </c:catAx>
      <c:valAx>
        <c:axId val="1"/>
        <c:scaling>
          <c:orientation val="minMax"/>
        </c:scaling>
        <c:delete val="0"/>
        <c:axPos val="l"/>
        <c:majorGridlines>
          <c:spPr>
            <a:ln>
              <a:solidFill>
                <a:schemeClr val="bg1">
                  <a:lumMod val="85000"/>
                </a:schemeClr>
              </a:solidFill>
            </a:ln>
          </c:spPr>
        </c:majorGridlines>
        <c:title>
          <c:tx>
            <c:rich>
              <a:bodyPr/>
              <a:lstStyle/>
              <a:p>
                <a:pPr>
                  <a:defRPr sz="1200" b="0" i="0" u="none" strike="noStrike" baseline="0">
                    <a:solidFill>
                      <a:srgbClr val="000000"/>
                    </a:solidFill>
                    <a:latin typeface="+mj-ea"/>
                    <a:ea typeface="+mj-ea"/>
                    <a:cs typeface="Yu Gothic"/>
                  </a:defRPr>
                </a:pPr>
                <a:r>
                  <a:rPr lang="ja-JP" altLang="ja-JP" sz="1200" b="0" i="0" baseline="0">
                    <a:effectLst/>
                  </a:rPr>
                  <a:t>代表日1/4自然室温（Case</a:t>
                </a:r>
                <a:r>
                  <a:rPr lang="en-US" altLang="ja-JP" sz="1200" b="0" i="0" baseline="0">
                    <a:effectLst/>
                  </a:rPr>
                  <a:t>9</a:t>
                </a:r>
                <a:r>
                  <a:rPr lang="ja-JP" altLang="ja-JP" sz="1200" b="0" i="0" baseline="0">
                    <a:effectLst/>
                  </a:rPr>
                  <a:t>00FF） [℃]</a:t>
                </a:r>
                <a:endParaRPr lang="ja-JP" altLang="ja-JP" sz="1200">
                  <a:effectLst/>
                </a:endParaRPr>
              </a:p>
            </c:rich>
          </c:tx>
          <c:overlay val="0"/>
        </c:title>
        <c:numFmt formatCode="General" sourceLinked="1"/>
        <c:majorTickMark val="out"/>
        <c:minorTickMark val="none"/>
        <c:tickLblPos val="nextTo"/>
        <c:spPr>
          <a:ln>
            <a:solidFill>
              <a:schemeClr val="tx1"/>
            </a:solidFill>
          </a:ln>
        </c:spPr>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617692584"/>
        <c:crosses val="autoZero"/>
        <c:crossBetween val="between"/>
      </c:valAx>
      <c:spPr>
        <a:ln>
          <a:solidFill>
            <a:schemeClr val="bg1">
              <a:lumMod val="50000"/>
            </a:schemeClr>
          </a:solidFill>
        </a:ln>
      </c:spPr>
    </c:plotArea>
    <c:legend>
      <c:legendPos val="r"/>
      <c:layout>
        <c:manualLayout>
          <c:xMode val="edge"/>
          <c:yMode val="edge"/>
          <c:x val="0.76262977408022092"/>
          <c:y val="6.1821373754914838E-2"/>
          <c:w val="0.22966407359635521"/>
          <c:h val="0.8370171185299623"/>
        </c:manualLayout>
      </c:layout>
      <c:overlay val="0"/>
      <c:spPr>
        <a:noFill/>
        <a:ln>
          <a:solidFill>
            <a:schemeClr val="tx1"/>
          </a:solid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printSettings>
    <c:headerFooter/>
    <c:pageMargins b="0.75" l="0.7" r="0.7" t="0.75" header="0.3" footer="0.3"/>
    <c:pageSetup orientation="portrait"/>
  </c:printSettings>
</c:chartSpace>
</file>

<file path=xl/charts/chart1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211968474303466"/>
          <c:y val="3.9418466749942732E-2"/>
          <c:w val="0.63309979720999943"/>
          <c:h val="0.86964700200517031"/>
        </c:manualLayout>
      </c:layout>
      <c:lineChart>
        <c:grouping val="standard"/>
        <c:varyColors val="0"/>
        <c:ser>
          <c:idx val="7"/>
          <c:order val="7"/>
          <c:tx>
            <c:strRef>
              <c:f>グラフ用データ整理!$J$259</c:f>
              <c:strCache>
                <c:ptCount val="1"/>
                <c:pt idx="0">
                  <c:v>TRNSYS</c:v>
                </c:pt>
              </c:strCache>
            </c:strRef>
          </c:tx>
          <c:spPr>
            <a:ln>
              <a:solidFill>
                <a:srgbClr val="0070C0">
                  <a:alpha val="41000"/>
                </a:srgbClr>
              </a:solidFill>
            </a:ln>
          </c:spPr>
          <c:marker>
            <c:symbol val="square"/>
            <c:size val="7"/>
            <c:spPr>
              <a:solidFill>
                <a:srgbClr val="0070C0">
                  <a:alpha val="36000"/>
                </a:srgbClr>
              </a:solidFill>
              <a:ln>
                <a:solidFill>
                  <a:srgbClr val="0070C0"/>
                </a:solidFill>
              </a:ln>
            </c:spPr>
          </c:marker>
          <c:cat>
            <c:numRef>
              <c:f>グラフ用データ整理!$B$422:$B$445</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グラフ用データ整理!$J$422:$J$445</c:f>
              <c:numCache>
                <c:formatCode>General</c:formatCode>
                <c:ptCount val="24"/>
                <c:pt idx="0">
                  <c:v>22.69</c:v>
                </c:pt>
                <c:pt idx="1">
                  <c:v>21.33</c:v>
                </c:pt>
                <c:pt idx="2">
                  <c:v>20.41</c:v>
                </c:pt>
                <c:pt idx="3">
                  <c:v>19.61</c:v>
                </c:pt>
                <c:pt idx="4">
                  <c:v>19.16</c:v>
                </c:pt>
                <c:pt idx="5">
                  <c:v>19.600000000000001</c:v>
                </c:pt>
                <c:pt idx="6">
                  <c:v>21.68</c:v>
                </c:pt>
                <c:pt idx="7">
                  <c:v>23.47</c:v>
                </c:pt>
                <c:pt idx="8">
                  <c:v>26.38</c:v>
                </c:pt>
                <c:pt idx="9">
                  <c:v>30.35</c:v>
                </c:pt>
                <c:pt idx="10">
                  <c:v>34.82</c:v>
                </c:pt>
                <c:pt idx="11">
                  <c:v>39.380000000000003</c:v>
                </c:pt>
                <c:pt idx="12">
                  <c:v>43.48</c:v>
                </c:pt>
                <c:pt idx="13">
                  <c:v>46.14</c:v>
                </c:pt>
                <c:pt idx="14">
                  <c:v>47.4</c:v>
                </c:pt>
                <c:pt idx="15">
                  <c:v>47.33</c:v>
                </c:pt>
                <c:pt idx="16">
                  <c:v>46.71</c:v>
                </c:pt>
                <c:pt idx="17">
                  <c:v>45.28</c:v>
                </c:pt>
                <c:pt idx="18">
                  <c:v>33.1</c:v>
                </c:pt>
                <c:pt idx="19">
                  <c:v>30.49</c:v>
                </c:pt>
                <c:pt idx="20">
                  <c:v>28.55</c:v>
                </c:pt>
                <c:pt idx="21">
                  <c:v>26.66</c:v>
                </c:pt>
                <c:pt idx="22">
                  <c:v>25.55</c:v>
                </c:pt>
                <c:pt idx="23">
                  <c:v>24.26</c:v>
                </c:pt>
              </c:numCache>
            </c:numRef>
          </c:val>
          <c:smooth val="0"/>
          <c:extLst>
            <c:ext xmlns:c16="http://schemas.microsoft.com/office/drawing/2014/chart" uri="{C3380CC4-5D6E-409C-BE32-E72D297353CC}">
              <c16:uniqueId val="{00000000-69F5-4A77-83F0-0509E12435B6}"/>
            </c:ext>
          </c:extLst>
        </c:ser>
        <c:ser>
          <c:idx val="8"/>
          <c:order val="8"/>
          <c:tx>
            <c:strRef>
              <c:f>グラフ用データ整理!$K$259</c:f>
              <c:strCache>
                <c:ptCount val="1"/>
                <c:pt idx="0">
                  <c:v>EnergyPlus</c:v>
                </c:pt>
              </c:strCache>
            </c:strRef>
          </c:tx>
          <c:spPr>
            <a:ln w="12700">
              <a:solidFill>
                <a:schemeClr val="tx1"/>
              </a:solidFill>
              <a:prstDash val="sysDash"/>
            </a:ln>
          </c:spPr>
          <c:marker>
            <c:symbol val="star"/>
            <c:size val="7"/>
            <c:spPr>
              <a:noFill/>
              <a:ln>
                <a:solidFill>
                  <a:schemeClr val="tx1"/>
                </a:solidFill>
              </a:ln>
            </c:spPr>
          </c:marker>
          <c:cat>
            <c:numRef>
              <c:f>グラフ用データ整理!$B$422:$B$445</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グラフ用データ整理!$K$422:$K$445</c:f>
              <c:numCache>
                <c:formatCode>General</c:formatCode>
                <c:ptCount val="24"/>
                <c:pt idx="0">
                  <c:v>22.821747976189499</c:v>
                </c:pt>
                <c:pt idx="1">
                  <c:v>21.319593038897199</c:v>
                </c:pt>
                <c:pt idx="2">
                  <c:v>20.359139238917901</c:v>
                </c:pt>
                <c:pt idx="3">
                  <c:v>19.540204433702101</c:v>
                </c:pt>
                <c:pt idx="4">
                  <c:v>19.01640214283</c:v>
                </c:pt>
                <c:pt idx="5">
                  <c:v>19.336064946878</c:v>
                </c:pt>
                <c:pt idx="6">
                  <c:v>21.406505584713901</c:v>
                </c:pt>
                <c:pt idx="7">
                  <c:v>23.814212809418699</c:v>
                </c:pt>
                <c:pt idx="8">
                  <c:v>26.726156619227702</c:v>
                </c:pt>
                <c:pt idx="9">
                  <c:v>31.098029842849499</c:v>
                </c:pt>
                <c:pt idx="10">
                  <c:v>35.223384213707</c:v>
                </c:pt>
                <c:pt idx="11">
                  <c:v>39.888725025861703</c:v>
                </c:pt>
                <c:pt idx="12">
                  <c:v>43.985256387301803</c:v>
                </c:pt>
                <c:pt idx="13">
                  <c:v>47.010524157376302</c:v>
                </c:pt>
                <c:pt idx="14">
                  <c:v>48.5662985378816</c:v>
                </c:pt>
                <c:pt idx="15">
                  <c:v>48.703828543771799</c:v>
                </c:pt>
                <c:pt idx="16">
                  <c:v>47.986338271697299</c:v>
                </c:pt>
                <c:pt idx="17">
                  <c:v>46.582234016032302</c:v>
                </c:pt>
                <c:pt idx="18">
                  <c:v>35.250081780199601</c:v>
                </c:pt>
                <c:pt idx="19">
                  <c:v>31.749908409483801</c:v>
                </c:pt>
                <c:pt idx="20">
                  <c:v>29.327734690221199</c:v>
                </c:pt>
                <c:pt idx="21">
                  <c:v>27.1934791396211</c:v>
                </c:pt>
                <c:pt idx="22">
                  <c:v>25.785994904530401</c:v>
                </c:pt>
                <c:pt idx="23">
                  <c:v>24.4787162595929</c:v>
                </c:pt>
              </c:numCache>
            </c:numRef>
          </c:val>
          <c:smooth val="0"/>
          <c:extLst>
            <c:ext xmlns:c16="http://schemas.microsoft.com/office/drawing/2014/chart" uri="{C3380CC4-5D6E-409C-BE32-E72D297353CC}">
              <c16:uniqueId val="{00000001-69F5-4A77-83F0-0509E12435B6}"/>
            </c:ext>
          </c:extLst>
        </c:ser>
        <c:ser>
          <c:idx val="9"/>
          <c:order val="9"/>
          <c:tx>
            <c:strRef>
              <c:f>グラフ用データ整理!$L$259</c:f>
              <c:strCache>
                <c:ptCount val="1"/>
                <c:pt idx="0">
                  <c:v>NewHASP</c:v>
                </c:pt>
              </c:strCache>
            </c:strRef>
          </c:tx>
          <c:spPr>
            <a:ln>
              <a:solidFill>
                <a:srgbClr val="FF0000"/>
              </a:solidFill>
            </a:ln>
          </c:spPr>
          <c:marker>
            <c:symbol val="x"/>
            <c:size val="7"/>
            <c:spPr>
              <a:noFill/>
              <a:ln>
                <a:solidFill>
                  <a:srgbClr val="FF0000"/>
                </a:solidFill>
              </a:ln>
            </c:spPr>
          </c:marker>
          <c:cat>
            <c:numRef>
              <c:f>グラフ用データ整理!$B$422:$B$445</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グラフ用データ整理!$L$422:$L$445</c:f>
              <c:numCache>
                <c:formatCode>General</c:formatCode>
                <c:ptCount val="24"/>
                <c:pt idx="0">
                  <c:v>23.65</c:v>
                </c:pt>
                <c:pt idx="1">
                  <c:v>21.93</c:v>
                </c:pt>
                <c:pt idx="2">
                  <c:v>20.74</c:v>
                </c:pt>
                <c:pt idx="3">
                  <c:v>19.8</c:v>
                </c:pt>
                <c:pt idx="4">
                  <c:v>19.14</c:v>
                </c:pt>
                <c:pt idx="5">
                  <c:v>19.2</c:v>
                </c:pt>
                <c:pt idx="6">
                  <c:v>20.78</c:v>
                </c:pt>
                <c:pt idx="7">
                  <c:v>23.45</c:v>
                </c:pt>
                <c:pt idx="8">
                  <c:v>26.87</c:v>
                </c:pt>
                <c:pt idx="9">
                  <c:v>31.42</c:v>
                </c:pt>
                <c:pt idx="10">
                  <c:v>36.61</c:v>
                </c:pt>
                <c:pt idx="11">
                  <c:v>41.87</c:v>
                </c:pt>
                <c:pt idx="12">
                  <c:v>46.51</c:v>
                </c:pt>
                <c:pt idx="13">
                  <c:v>49.91</c:v>
                </c:pt>
                <c:pt idx="14">
                  <c:v>51.61</c:v>
                </c:pt>
                <c:pt idx="15">
                  <c:v>51.63</c:v>
                </c:pt>
                <c:pt idx="16">
                  <c:v>50.73</c:v>
                </c:pt>
                <c:pt idx="17">
                  <c:v>49.32</c:v>
                </c:pt>
                <c:pt idx="18">
                  <c:v>43.01</c:v>
                </c:pt>
                <c:pt idx="19">
                  <c:v>35.46</c:v>
                </c:pt>
                <c:pt idx="20">
                  <c:v>31.82</c:v>
                </c:pt>
                <c:pt idx="21">
                  <c:v>28.97</c:v>
                </c:pt>
                <c:pt idx="22">
                  <c:v>26.94</c:v>
                </c:pt>
                <c:pt idx="23">
                  <c:v>25.35</c:v>
                </c:pt>
              </c:numCache>
            </c:numRef>
          </c:val>
          <c:smooth val="0"/>
          <c:extLst>
            <c:ext xmlns:c16="http://schemas.microsoft.com/office/drawing/2014/chart" uri="{C3380CC4-5D6E-409C-BE32-E72D297353CC}">
              <c16:uniqueId val="{00000002-69F5-4A77-83F0-0509E12435B6}"/>
            </c:ext>
          </c:extLst>
        </c:ser>
        <c:ser>
          <c:idx val="10"/>
          <c:order val="10"/>
          <c:tx>
            <c:strRef>
              <c:f>グラフ用データ整理!$M$259</c:f>
              <c:strCache>
                <c:ptCount val="1"/>
                <c:pt idx="0">
                  <c:v>BEST</c:v>
                </c:pt>
              </c:strCache>
            </c:strRef>
          </c:tx>
          <c:spPr>
            <a:ln>
              <a:solidFill>
                <a:srgbClr val="FFC000"/>
              </a:solidFill>
            </a:ln>
          </c:spPr>
          <c:marker>
            <c:symbol val="x"/>
            <c:size val="7"/>
            <c:spPr>
              <a:noFill/>
              <a:ln>
                <a:solidFill>
                  <a:srgbClr val="FFC000"/>
                </a:solidFill>
              </a:ln>
            </c:spPr>
          </c:marker>
          <c:cat>
            <c:numRef>
              <c:f>グラフ用データ整理!$B$422:$B$445</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グラフ用データ整理!$M$422:$M$445</c:f>
              <c:numCache>
                <c:formatCode>General</c:formatCode>
                <c:ptCount val="24"/>
                <c:pt idx="0">
                  <c:v>22.39</c:v>
                </c:pt>
                <c:pt idx="1">
                  <c:v>21</c:v>
                </c:pt>
                <c:pt idx="2">
                  <c:v>20</c:v>
                </c:pt>
                <c:pt idx="3">
                  <c:v>19.16</c:v>
                </c:pt>
                <c:pt idx="4">
                  <c:v>18.739999999999998</c:v>
                </c:pt>
                <c:pt idx="5">
                  <c:v>19.23</c:v>
                </c:pt>
                <c:pt idx="6">
                  <c:v>21.6</c:v>
                </c:pt>
                <c:pt idx="7">
                  <c:v>23.39</c:v>
                </c:pt>
                <c:pt idx="8">
                  <c:v>26.39</c:v>
                </c:pt>
                <c:pt idx="9">
                  <c:v>30.22</c:v>
                </c:pt>
                <c:pt idx="10">
                  <c:v>34.58</c:v>
                </c:pt>
                <c:pt idx="11">
                  <c:v>39.1</c:v>
                </c:pt>
                <c:pt idx="12">
                  <c:v>43.21</c:v>
                </c:pt>
                <c:pt idx="13">
                  <c:v>46.41</c:v>
                </c:pt>
                <c:pt idx="14">
                  <c:v>48.24</c:v>
                </c:pt>
                <c:pt idx="15">
                  <c:v>48.53</c:v>
                </c:pt>
                <c:pt idx="16">
                  <c:v>47.99</c:v>
                </c:pt>
                <c:pt idx="17">
                  <c:v>46.68</c:v>
                </c:pt>
                <c:pt idx="18">
                  <c:v>36.590000000000003</c:v>
                </c:pt>
                <c:pt idx="19">
                  <c:v>32.33</c:v>
                </c:pt>
                <c:pt idx="20">
                  <c:v>29.54</c:v>
                </c:pt>
                <c:pt idx="21">
                  <c:v>27.12</c:v>
                </c:pt>
                <c:pt idx="22">
                  <c:v>25.87</c:v>
                </c:pt>
                <c:pt idx="23">
                  <c:v>24.22</c:v>
                </c:pt>
              </c:numCache>
            </c:numRef>
          </c:val>
          <c:smooth val="0"/>
          <c:extLst>
            <c:ext xmlns:c16="http://schemas.microsoft.com/office/drawing/2014/chart" uri="{C3380CC4-5D6E-409C-BE32-E72D297353CC}">
              <c16:uniqueId val="{00000003-69F5-4A77-83F0-0509E12435B6}"/>
            </c:ext>
          </c:extLst>
        </c:ser>
        <c:ser>
          <c:idx val="11"/>
          <c:order val="11"/>
          <c:tx>
            <c:strRef>
              <c:f>グラフ用データ整理!$N$259</c:f>
              <c:strCache>
                <c:ptCount val="1"/>
                <c:pt idx="0">
                  <c:v>OFFICE</c:v>
                </c:pt>
              </c:strCache>
            </c:strRef>
          </c:tx>
          <c:spPr>
            <a:ln>
              <a:solidFill>
                <a:schemeClr val="accent3">
                  <a:lumMod val="50000"/>
                </a:schemeClr>
              </a:solidFill>
            </a:ln>
          </c:spPr>
          <c:marker>
            <c:symbol val="x"/>
            <c:size val="7"/>
            <c:spPr>
              <a:noFill/>
              <a:ln>
                <a:solidFill>
                  <a:schemeClr val="accent3">
                    <a:lumMod val="50000"/>
                  </a:schemeClr>
                </a:solidFill>
              </a:ln>
            </c:spPr>
          </c:marker>
          <c:cat>
            <c:numRef>
              <c:f>グラフ用データ整理!$B$422:$B$445</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グラフ用データ整理!$N$422:$N$445</c:f>
              <c:numCache>
                <c:formatCode>General</c:formatCode>
                <c:ptCount val="24"/>
                <c:pt idx="0">
                  <c:v>22.5</c:v>
                </c:pt>
                <c:pt idx="1">
                  <c:v>21.3</c:v>
                </c:pt>
                <c:pt idx="2">
                  <c:v>20.399999999999999</c:v>
                </c:pt>
                <c:pt idx="3">
                  <c:v>19.600000000000001</c:v>
                </c:pt>
                <c:pt idx="4">
                  <c:v>19.2</c:v>
                </c:pt>
                <c:pt idx="5">
                  <c:v>19.8</c:v>
                </c:pt>
                <c:pt idx="6">
                  <c:v>22.2</c:v>
                </c:pt>
                <c:pt idx="7">
                  <c:v>24.1</c:v>
                </c:pt>
                <c:pt idx="8">
                  <c:v>27.4</c:v>
                </c:pt>
                <c:pt idx="9">
                  <c:v>31.7</c:v>
                </c:pt>
                <c:pt idx="10">
                  <c:v>36.5</c:v>
                </c:pt>
                <c:pt idx="11">
                  <c:v>41.5</c:v>
                </c:pt>
                <c:pt idx="12">
                  <c:v>45.8</c:v>
                </c:pt>
                <c:pt idx="13">
                  <c:v>49</c:v>
                </c:pt>
                <c:pt idx="14">
                  <c:v>50.6</c:v>
                </c:pt>
                <c:pt idx="15">
                  <c:v>50.7</c:v>
                </c:pt>
                <c:pt idx="16">
                  <c:v>50</c:v>
                </c:pt>
                <c:pt idx="17">
                  <c:v>39.9</c:v>
                </c:pt>
                <c:pt idx="18">
                  <c:v>34.4</c:v>
                </c:pt>
                <c:pt idx="19">
                  <c:v>31.1</c:v>
                </c:pt>
                <c:pt idx="20">
                  <c:v>28.8</c:v>
                </c:pt>
                <c:pt idx="21">
                  <c:v>26.6</c:v>
                </c:pt>
                <c:pt idx="22">
                  <c:v>25.7</c:v>
                </c:pt>
                <c:pt idx="23">
                  <c:v>24.1</c:v>
                </c:pt>
              </c:numCache>
            </c:numRef>
          </c:val>
          <c:smooth val="0"/>
          <c:extLst>
            <c:ext xmlns:c16="http://schemas.microsoft.com/office/drawing/2014/chart" uri="{C3380CC4-5D6E-409C-BE32-E72D297353CC}">
              <c16:uniqueId val="{00000004-69F5-4A77-83F0-0509E12435B6}"/>
            </c:ext>
          </c:extLst>
        </c:ser>
        <c:dLbls>
          <c:showLegendKey val="0"/>
          <c:showVal val="0"/>
          <c:showCatName val="0"/>
          <c:showSerName val="0"/>
          <c:showPercent val="0"/>
          <c:showBubbleSize val="0"/>
        </c:dLbls>
        <c:marker val="1"/>
        <c:smooth val="0"/>
        <c:axId val="617692584"/>
        <c:axId val="1"/>
        <c:extLst>
          <c:ext xmlns:c15="http://schemas.microsoft.com/office/drawing/2012/chart" uri="{02D57815-91ED-43cb-92C2-25804820EDAC}">
            <c15:filteredLineSeries>
              <c15:ser>
                <c:idx val="0"/>
                <c:order val="0"/>
                <c:tx>
                  <c:strRef>
                    <c:extLst>
                      <c:ext uri="{02D57815-91ED-43cb-92C2-25804820EDAC}">
                        <c15:formulaRef>
                          <c15:sqref>グラフ用データ整理!$C$259</c15:sqref>
                        </c15:formulaRef>
                      </c:ext>
                    </c:extLst>
                    <c:strCache>
                      <c:ptCount val="1"/>
                      <c:pt idx="0">
                        <c:v>ESP</c:v>
                      </c:pt>
                    </c:strCache>
                  </c:strRef>
                </c:tx>
                <c:spPr>
                  <a:ln w="12700">
                    <a:solidFill>
                      <a:srgbClr val="FF0000"/>
                    </a:solidFill>
                    <a:prstDash val="sysDash"/>
                  </a:ln>
                </c:spPr>
                <c:marker>
                  <c:symbol val="star"/>
                  <c:size val="7"/>
                  <c:spPr>
                    <a:noFill/>
                    <a:ln>
                      <a:solidFill>
                        <a:srgbClr val="FF0000"/>
                      </a:solidFill>
                    </a:ln>
                  </c:spPr>
                </c:marker>
                <c:cat>
                  <c:numRef>
                    <c:extLst>
                      <c:ext uri="{02D57815-91ED-43cb-92C2-25804820EDAC}">
                        <c15:formulaRef>
                          <c15:sqref>グラフ用データ整理!$B$422:$B$445</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c:ext uri="{02D57815-91ED-43cb-92C2-25804820EDAC}">
                        <c15:formulaRef>
                          <c15:sqref>グラフ用データ整理!$C$422:$C$445</c15:sqref>
                        </c15:formulaRef>
                      </c:ext>
                    </c:extLst>
                    <c:numCache>
                      <c:formatCode>General</c:formatCode>
                      <c:ptCount val="24"/>
                      <c:pt idx="0">
                        <c:v>22.58</c:v>
                      </c:pt>
                      <c:pt idx="1">
                        <c:v>21.15</c:v>
                      </c:pt>
                      <c:pt idx="2">
                        <c:v>20.23</c:v>
                      </c:pt>
                      <c:pt idx="3">
                        <c:v>19.45</c:v>
                      </c:pt>
                      <c:pt idx="4">
                        <c:v>18.95</c:v>
                      </c:pt>
                      <c:pt idx="5">
                        <c:v>19.239999999999998</c:v>
                      </c:pt>
                      <c:pt idx="6">
                        <c:v>21.16</c:v>
                      </c:pt>
                      <c:pt idx="7">
                        <c:v>23.56</c:v>
                      </c:pt>
                      <c:pt idx="8">
                        <c:v>25.67</c:v>
                      </c:pt>
                      <c:pt idx="9">
                        <c:v>28.91</c:v>
                      </c:pt>
                      <c:pt idx="10">
                        <c:v>32.799999999999997</c:v>
                      </c:pt>
                      <c:pt idx="11">
                        <c:v>37.49</c:v>
                      </c:pt>
                      <c:pt idx="12">
                        <c:v>41.94</c:v>
                      </c:pt>
                      <c:pt idx="13">
                        <c:v>45.43</c:v>
                      </c:pt>
                      <c:pt idx="14">
                        <c:v>47.41</c:v>
                      </c:pt>
                      <c:pt idx="15">
                        <c:v>47.84</c:v>
                      </c:pt>
                      <c:pt idx="16">
                        <c:v>47.01</c:v>
                      </c:pt>
                      <c:pt idx="17">
                        <c:v>45.53</c:v>
                      </c:pt>
                      <c:pt idx="18">
                        <c:v>37.369999999999997</c:v>
                      </c:pt>
                      <c:pt idx="19">
                        <c:v>31.57</c:v>
                      </c:pt>
                      <c:pt idx="20">
                        <c:v>29.05</c:v>
                      </c:pt>
                      <c:pt idx="21">
                        <c:v>26.92</c:v>
                      </c:pt>
                      <c:pt idx="22">
                        <c:v>25.52</c:v>
                      </c:pt>
                      <c:pt idx="23">
                        <c:v>23.84</c:v>
                      </c:pt>
                    </c:numCache>
                  </c:numRef>
                </c:val>
                <c:smooth val="0"/>
                <c:extLst>
                  <c:ext xmlns:c16="http://schemas.microsoft.com/office/drawing/2014/chart" uri="{C3380CC4-5D6E-409C-BE32-E72D297353CC}">
                    <c16:uniqueId val="{00000006-69F5-4A77-83F0-0509E12435B6}"/>
                  </c:ext>
                </c:extLst>
              </c15:ser>
            </c15:filteredLineSeries>
            <c15:filteredLineSeries>
              <c15:ser>
                <c:idx val="1"/>
                <c:order val="1"/>
                <c:tx>
                  <c:strRef>
                    <c:extLst xmlns:c15="http://schemas.microsoft.com/office/drawing/2012/chart">
                      <c:ext xmlns:c15="http://schemas.microsoft.com/office/drawing/2012/chart" uri="{02D57815-91ED-43cb-92C2-25804820EDAC}">
                        <c15:formulaRef>
                          <c15:sqref>グラフ用データ整理!$D$259</c15:sqref>
                        </c15:formulaRef>
                      </c:ext>
                    </c:extLst>
                    <c:strCache>
                      <c:ptCount val="1"/>
                      <c:pt idx="0">
                        <c:v>BLAST</c:v>
                      </c:pt>
                    </c:strCache>
                  </c:strRef>
                </c:tx>
                <c:spPr>
                  <a:ln>
                    <a:solidFill>
                      <a:srgbClr val="FF0000">
                        <a:alpha val="37000"/>
                      </a:srgbClr>
                    </a:solidFill>
                  </a:ln>
                </c:spPr>
                <c:marker>
                  <c:symbol val="square"/>
                  <c:size val="7"/>
                  <c:spPr>
                    <a:solidFill>
                      <a:srgbClr val="FF0000">
                        <a:alpha val="43000"/>
                      </a:srgbClr>
                    </a:solidFill>
                    <a:ln>
                      <a:solidFill>
                        <a:srgbClr val="FF0000"/>
                      </a:solidFill>
                    </a:ln>
                  </c:spPr>
                </c:marker>
                <c:cat>
                  <c:numRef>
                    <c:extLst xmlns:c15="http://schemas.microsoft.com/office/drawing/2012/chart">
                      <c:ext xmlns:c15="http://schemas.microsoft.com/office/drawing/2012/chart" uri="{02D57815-91ED-43cb-92C2-25804820EDAC}">
                        <c15:formulaRef>
                          <c15:sqref>グラフ用データ整理!$B$422:$B$445</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xmlns:c15="http://schemas.microsoft.com/office/drawing/2012/chart">
                      <c:ext xmlns:c15="http://schemas.microsoft.com/office/drawing/2012/chart" uri="{02D57815-91ED-43cb-92C2-25804820EDAC}">
                        <c15:formulaRef>
                          <c15:sqref>グラフ用データ整理!$D$422:$D$445</c15:sqref>
                        </c15:formulaRef>
                      </c:ext>
                    </c:extLst>
                    <c:numCache>
                      <c:formatCode>General</c:formatCode>
                      <c:ptCount val="24"/>
                      <c:pt idx="0">
                        <c:v>22.222999999999999</c:v>
                      </c:pt>
                      <c:pt idx="1">
                        <c:v>21.154589999999999</c:v>
                      </c:pt>
                      <c:pt idx="2">
                        <c:v>20.30677</c:v>
                      </c:pt>
                      <c:pt idx="3">
                        <c:v>19.52177</c:v>
                      </c:pt>
                      <c:pt idx="4">
                        <c:v>19.29496</c:v>
                      </c:pt>
                      <c:pt idx="5">
                        <c:v>19.91442</c:v>
                      </c:pt>
                      <c:pt idx="6">
                        <c:v>22.528390000000002</c:v>
                      </c:pt>
                      <c:pt idx="7">
                        <c:v>25.027460000000001</c:v>
                      </c:pt>
                      <c:pt idx="8">
                        <c:v>28.33267</c:v>
                      </c:pt>
                      <c:pt idx="9">
                        <c:v>31.831119999999999</c:v>
                      </c:pt>
                      <c:pt idx="10">
                        <c:v>35.825040000000001</c:v>
                      </c:pt>
                      <c:pt idx="11">
                        <c:v>40.197270000000003</c:v>
                      </c:pt>
                      <c:pt idx="12">
                        <c:v>43.902610000000003</c:v>
                      </c:pt>
                      <c:pt idx="13">
                        <c:v>46.346359999999997</c:v>
                      </c:pt>
                      <c:pt idx="14">
                        <c:v>47.636229999999998</c:v>
                      </c:pt>
                      <c:pt idx="15">
                        <c:v>47.60286</c:v>
                      </c:pt>
                      <c:pt idx="16">
                        <c:v>47.340620000000001</c:v>
                      </c:pt>
                      <c:pt idx="17">
                        <c:v>45.396410000000003</c:v>
                      </c:pt>
                      <c:pt idx="18">
                        <c:v>33.703429999999997</c:v>
                      </c:pt>
                      <c:pt idx="19">
                        <c:v>30.866379999999999</c:v>
                      </c:pt>
                      <c:pt idx="20">
                        <c:v>28.694959999999998</c:v>
                      </c:pt>
                      <c:pt idx="21">
                        <c:v>26.496790000000001</c:v>
                      </c:pt>
                      <c:pt idx="22">
                        <c:v>25.684439999999999</c:v>
                      </c:pt>
                      <c:pt idx="23">
                        <c:v>24.054269999999999</c:v>
                      </c:pt>
                    </c:numCache>
                  </c:numRef>
                </c:val>
                <c:smooth val="0"/>
                <c:extLst xmlns:c15="http://schemas.microsoft.com/office/drawing/2012/chart">
                  <c:ext xmlns:c16="http://schemas.microsoft.com/office/drawing/2014/chart" uri="{C3380CC4-5D6E-409C-BE32-E72D297353CC}">
                    <c16:uniqueId val="{00000007-69F5-4A77-83F0-0509E12435B6}"/>
                  </c:ext>
                </c:extLst>
              </c15:ser>
            </c15:filteredLineSeries>
            <c15:filteredLineSeries>
              <c15:ser>
                <c:idx val="2"/>
                <c:order val="2"/>
                <c:tx>
                  <c:strRef>
                    <c:extLst xmlns:c15="http://schemas.microsoft.com/office/drawing/2012/chart">
                      <c:ext xmlns:c15="http://schemas.microsoft.com/office/drawing/2012/chart" uri="{02D57815-91ED-43cb-92C2-25804820EDAC}">
                        <c15:formulaRef>
                          <c15:sqref>グラフ用データ整理!$E$259</c15:sqref>
                        </c15:formulaRef>
                      </c:ext>
                    </c:extLst>
                    <c:strCache>
                      <c:ptCount val="1"/>
                      <c:pt idx="0">
                        <c:v>DOE2.1D</c:v>
                      </c:pt>
                    </c:strCache>
                  </c:strRef>
                </c:tx>
                <c:spPr>
                  <a:ln w="12700">
                    <a:solidFill>
                      <a:srgbClr val="FFC000"/>
                    </a:solidFill>
                    <a:prstDash val="sysDash"/>
                  </a:ln>
                </c:spPr>
                <c:marker>
                  <c:symbol val="star"/>
                  <c:size val="5"/>
                  <c:spPr>
                    <a:noFill/>
                    <a:ln>
                      <a:solidFill>
                        <a:srgbClr val="FFC000"/>
                      </a:solidFill>
                    </a:ln>
                  </c:spPr>
                </c:marker>
                <c:cat>
                  <c:numRef>
                    <c:extLst xmlns:c15="http://schemas.microsoft.com/office/drawing/2012/chart">
                      <c:ext xmlns:c15="http://schemas.microsoft.com/office/drawing/2012/chart" uri="{02D57815-91ED-43cb-92C2-25804820EDAC}">
                        <c15:formulaRef>
                          <c15:sqref>グラフ用データ整理!$B$422:$B$445</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xmlns:c15="http://schemas.microsoft.com/office/drawing/2012/chart">
                      <c:ext xmlns:c15="http://schemas.microsoft.com/office/drawing/2012/chart" uri="{02D57815-91ED-43cb-92C2-25804820EDAC}">
                        <c15:formulaRef>
                          <c15:sqref>グラフ用データ整理!$E$422:$E$445</c15:sqref>
                        </c15:formulaRef>
                      </c:ext>
                    </c:extLst>
                    <c:numCache>
                      <c:formatCode>General</c:formatCode>
                      <c:ptCount val="24"/>
                      <c:pt idx="0">
                        <c:v>21.8</c:v>
                      </c:pt>
                      <c:pt idx="1">
                        <c:v>20.8</c:v>
                      </c:pt>
                      <c:pt idx="2">
                        <c:v>19.899999999999999</c:v>
                      </c:pt>
                      <c:pt idx="3">
                        <c:v>19.100000000000001</c:v>
                      </c:pt>
                      <c:pt idx="4">
                        <c:v>18.8</c:v>
                      </c:pt>
                      <c:pt idx="5">
                        <c:v>19.5</c:v>
                      </c:pt>
                      <c:pt idx="6">
                        <c:v>22.2</c:v>
                      </c:pt>
                      <c:pt idx="7">
                        <c:v>24</c:v>
                      </c:pt>
                      <c:pt idx="8">
                        <c:v>27.3</c:v>
                      </c:pt>
                      <c:pt idx="9">
                        <c:v>31.5</c:v>
                      </c:pt>
                      <c:pt idx="10">
                        <c:v>36.200000000000003</c:v>
                      </c:pt>
                      <c:pt idx="11">
                        <c:v>41.1</c:v>
                      </c:pt>
                      <c:pt idx="12">
                        <c:v>45.4</c:v>
                      </c:pt>
                      <c:pt idx="13">
                        <c:v>48.4</c:v>
                      </c:pt>
                      <c:pt idx="14">
                        <c:v>50.1</c:v>
                      </c:pt>
                      <c:pt idx="15">
                        <c:v>50.1</c:v>
                      </c:pt>
                      <c:pt idx="16">
                        <c:v>49.1</c:v>
                      </c:pt>
                      <c:pt idx="17">
                        <c:v>46.8</c:v>
                      </c:pt>
                      <c:pt idx="18">
                        <c:v>34</c:v>
                      </c:pt>
                      <c:pt idx="19">
                        <c:v>30.9</c:v>
                      </c:pt>
                      <c:pt idx="20">
                        <c:v>28.5</c:v>
                      </c:pt>
                      <c:pt idx="21">
                        <c:v>26.3</c:v>
                      </c:pt>
                      <c:pt idx="22">
                        <c:v>25.4</c:v>
                      </c:pt>
                      <c:pt idx="23">
                        <c:v>23.7</c:v>
                      </c:pt>
                    </c:numCache>
                  </c:numRef>
                </c:val>
                <c:smooth val="0"/>
                <c:extLst xmlns:c15="http://schemas.microsoft.com/office/drawing/2012/chart">
                  <c:ext xmlns:c16="http://schemas.microsoft.com/office/drawing/2014/chart" uri="{C3380CC4-5D6E-409C-BE32-E72D297353CC}">
                    <c16:uniqueId val="{00000008-69F5-4A77-83F0-0509E12435B6}"/>
                  </c:ext>
                </c:extLst>
              </c15:ser>
            </c15:filteredLineSeries>
            <c15:filteredLineSeries>
              <c15:ser>
                <c:idx val="3"/>
                <c:order val="3"/>
                <c:tx>
                  <c:strRef>
                    <c:extLst xmlns:c15="http://schemas.microsoft.com/office/drawing/2012/chart">
                      <c:ext xmlns:c15="http://schemas.microsoft.com/office/drawing/2012/chart" uri="{02D57815-91ED-43cb-92C2-25804820EDAC}">
                        <c15:formulaRef>
                          <c15:sqref>グラフ用データ整理!$F$259</c15:sqref>
                        </c15:formulaRef>
                      </c:ext>
                    </c:extLst>
                    <c:strCache>
                      <c:ptCount val="1"/>
                      <c:pt idx="0">
                        <c:v>SRES/SUN</c:v>
                      </c:pt>
                    </c:strCache>
                  </c:strRef>
                </c:tx>
                <c:spPr>
                  <a:ln>
                    <a:solidFill>
                      <a:srgbClr val="FFC000">
                        <a:alpha val="46000"/>
                      </a:srgbClr>
                    </a:solidFill>
                  </a:ln>
                </c:spPr>
                <c:marker>
                  <c:symbol val="square"/>
                  <c:size val="7"/>
                  <c:spPr>
                    <a:solidFill>
                      <a:srgbClr val="FFC000">
                        <a:alpha val="32000"/>
                      </a:srgbClr>
                    </a:solidFill>
                    <a:ln>
                      <a:solidFill>
                        <a:srgbClr val="FFC000"/>
                      </a:solidFill>
                    </a:ln>
                  </c:spPr>
                </c:marker>
                <c:cat>
                  <c:numRef>
                    <c:extLst xmlns:c15="http://schemas.microsoft.com/office/drawing/2012/chart">
                      <c:ext xmlns:c15="http://schemas.microsoft.com/office/drawing/2012/chart" uri="{02D57815-91ED-43cb-92C2-25804820EDAC}">
                        <c15:formulaRef>
                          <c15:sqref>グラフ用データ整理!$B$422:$B$445</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xmlns:c15="http://schemas.microsoft.com/office/drawing/2012/chart">
                      <c:ext xmlns:c15="http://schemas.microsoft.com/office/drawing/2012/chart" uri="{02D57815-91ED-43cb-92C2-25804820EDAC}">
                        <c15:formulaRef>
                          <c15:sqref>グラフ用データ整理!$F$422:$F$445</c15:sqref>
                        </c15:formulaRef>
                      </c:ext>
                    </c:extLst>
                    <c:numCache>
                      <c:formatCode>General</c:formatCode>
                      <c:ptCount val="24"/>
                      <c:pt idx="0">
                        <c:v>22.37</c:v>
                      </c:pt>
                      <c:pt idx="1">
                        <c:v>21.19</c:v>
                      </c:pt>
                      <c:pt idx="2">
                        <c:v>20.329999999999998</c:v>
                      </c:pt>
                      <c:pt idx="3">
                        <c:v>19.54</c:v>
                      </c:pt>
                      <c:pt idx="4">
                        <c:v>19.21</c:v>
                      </c:pt>
                      <c:pt idx="5">
                        <c:v>19.86</c:v>
                      </c:pt>
                      <c:pt idx="6">
                        <c:v>22.51</c:v>
                      </c:pt>
                      <c:pt idx="7">
                        <c:v>24.89</c:v>
                      </c:pt>
                      <c:pt idx="8">
                        <c:v>28.29</c:v>
                      </c:pt>
                      <c:pt idx="9">
                        <c:v>32.42</c:v>
                      </c:pt>
                      <c:pt idx="10">
                        <c:v>37.119999999999997</c:v>
                      </c:pt>
                      <c:pt idx="11">
                        <c:v>42.08</c:v>
                      </c:pt>
                      <c:pt idx="12">
                        <c:v>46.46</c:v>
                      </c:pt>
                      <c:pt idx="13">
                        <c:v>49.69</c:v>
                      </c:pt>
                      <c:pt idx="14">
                        <c:v>51.3</c:v>
                      </c:pt>
                      <c:pt idx="15">
                        <c:v>51.28</c:v>
                      </c:pt>
                      <c:pt idx="16">
                        <c:v>50.46</c:v>
                      </c:pt>
                      <c:pt idx="17">
                        <c:v>48.37</c:v>
                      </c:pt>
                      <c:pt idx="18">
                        <c:v>35.39</c:v>
                      </c:pt>
                      <c:pt idx="19">
                        <c:v>31.63</c:v>
                      </c:pt>
                      <c:pt idx="20">
                        <c:v>29.12</c:v>
                      </c:pt>
                      <c:pt idx="21">
                        <c:v>26.83</c:v>
                      </c:pt>
                      <c:pt idx="22">
                        <c:v>25.87</c:v>
                      </c:pt>
                      <c:pt idx="23">
                        <c:v>24.19</c:v>
                      </c:pt>
                    </c:numCache>
                  </c:numRef>
                </c:val>
                <c:smooth val="0"/>
                <c:extLst xmlns:c15="http://schemas.microsoft.com/office/drawing/2012/chart">
                  <c:ext xmlns:c16="http://schemas.microsoft.com/office/drawing/2014/chart" uri="{C3380CC4-5D6E-409C-BE32-E72D297353CC}">
                    <c16:uniqueId val="{00000009-69F5-4A77-83F0-0509E12435B6}"/>
                  </c:ext>
                </c:extLst>
              </c15:ser>
            </c15:filteredLineSeries>
            <c15:filteredLineSeries>
              <c15:ser>
                <c:idx val="4"/>
                <c:order val="4"/>
                <c:tx>
                  <c:strRef>
                    <c:extLst xmlns:c15="http://schemas.microsoft.com/office/drawing/2012/chart">
                      <c:ext xmlns:c15="http://schemas.microsoft.com/office/drawing/2012/chart" uri="{02D57815-91ED-43cb-92C2-25804820EDAC}">
                        <c15:formulaRef>
                          <c15:sqref>グラフ用データ整理!$G$259</c15:sqref>
                        </c15:formulaRef>
                      </c:ext>
                    </c:extLst>
                    <c:strCache>
                      <c:ptCount val="1"/>
                      <c:pt idx="0">
                        <c:v>SERIRES</c:v>
                      </c:pt>
                    </c:strCache>
                  </c:strRef>
                </c:tx>
                <c:spPr>
                  <a:ln w="12700">
                    <a:solidFill>
                      <a:srgbClr val="00B050"/>
                    </a:solidFill>
                    <a:prstDash val="sysDash"/>
                  </a:ln>
                </c:spPr>
                <c:marker>
                  <c:symbol val="star"/>
                  <c:size val="5"/>
                  <c:spPr>
                    <a:noFill/>
                    <a:ln>
                      <a:solidFill>
                        <a:srgbClr val="00B050"/>
                      </a:solidFill>
                    </a:ln>
                  </c:spPr>
                </c:marker>
                <c:cat>
                  <c:numRef>
                    <c:extLst xmlns:c15="http://schemas.microsoft.com/office/drawing/2012/chart">
                      <c:ext xmlns:c15="http://schemas.microsoft.com/office/drawing/2012/chart" uri="{02D57815-91ED-43cb-92C2-25804820EDAC}">
                        <c15:formulaRef>
                          <c15:sqref>グラフ用データ整理!$B$422:$B$445</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xmlns:c15="http://schemas.microsoft.com/office/drawing/2012/chart">
                      <c:ext xmlns:c15="http://schemas.microsoft.com/office/drawing/2012/chart" uri="{02D57815-91ED-43cb-92C2-25804820EDAC}">
                        <c15:formulaRef>
                          <c15:sqref>グラフ用データ整理!$G$422:$G$445</c15:sqref>
                        </c15:formulaRef>
                      </c:ext>
                    </c:extLst>
                    <c:numCache>
                      <c:formatCode>General</c:formatCode>
                      <c:ptCount val="24"/>
                    </c:numCache>
                  </c:numRef>
                </c:val>
                <c:smooth val="0"/>
                <c:extLst xmlns:c15="http://schemas.microsoft.com/office/drawing/2012/chart">
                  <c:ext xmlns:c16="http://schemas.microsoft.com/office/drawing/2014/chart" uri="{C3380CC4-5D6E-409C-BE32-E72D297353CC}">
                    <c16:uniqueId val="{0000000A-69F5-4A77-83F0-0509E12435B6}"/>
                  </c:ext>
                </c:extLst>
              </c15:ser>
            </c15:filteredLineSeries>
            <c15:filteredLineSeries>
              <c15:ser>
                <c:idx val="5"/>
                <c:order val="5"/>
                <c:tx>
                  <c:strRef>
                    <c:extLst xmlns:c15="http://schemas.microsoft.com/office/drawing/2012/chart">
                      <c:ext xmlns:c15="http://schemas.microsoft.com/office/drawing/2012/chart" uri="{02D57815-91ED-43cb-92C2-25804820EDAC}">
                        <c15:formulaRef>
                          <c15:sqref>グラフ用データ整理!$H$259</c15:sqref>
                        </c15:formulaRef>
                      </c:ext>
                    </c:extLst>
                    <c:strCache>
                      <c:ptCount val="1"/>
                      <c:pt idx="0">
                        <c:v>S3PAS</c:v>
                      </c:pt>
                    </c:strCache>
                  </c:strRef>
                </c:tx>
                <c:spPr>
                  <a:ln>
                    <a:solidFill>
                      <a:srgbClr val="00B050">
                        <a:alpha val="41000"/>
                      </a:srgbClr>
                    </a:solidFill>
                  </a:ln>
                </c:spPr>
                <c:marker>
                  <c:symbol val="square"/>
                  <c:size val="7"/>
                  <c:spPr>
                    <a:solidFill>
                      <a:srgbClr val="00B050">
                        <a:alpha val="28000"/>
                      </a:srgbClr>
                    </a:solidFill>
                    <a:ln>
                      <a:solidFill>
                        <a:srgbClr val="00B050"/>
                      </a:solidFill>
                    </a:ln>
                  </c:spPr>
                </c:marker>
                <c:cat>
                  <c:numRef>
                    <c:extLst xmlns:c15="http://schemas.microsoft.com/office/drawing/2012/chart">
                      <c:ext xmlns:c15="http://schemas.microsoft.com/office/drawing/2012/chart" uri="{02D57815-91ED-43cb-92C2-25804820EDAC}">
                        <c15:formulaRef>
                          <c15:sqref>グラフ用データ整理!$B$422:$B$445</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xmlns:c15="http://schemas.microsoft.com/office/drawing/2012/chart">
                      <c:ext xmlns:c15="http://schemas.microsoft.com/office/drawing/2012/chart" uri="{02D57815-91ED-43cb-92C2-25804820EDAC}">
                        <c15:formulaRef>
                          <c15:sqref>グラフ用データ整理!$H$422:$H$445</c15:sqref>
                        </c15:formulaRef>
                      </c:ext>
                    </c:extLst>
                    <c:numCache>
                      <c:formatCode>General</c:formatCode>
                      <c:ptCount val="24"/>
                      <c:pt idx="0">
                        <c:v>22.4</c:v>
                      </c:pt>
                      <c:pt idx="1">
                        <c:v>21.2</c:v>
                      </c:pt>
                      <c:pt idx="2">
                        <c:v>20.399999999999999</c:v>
                      </c:pt>
                      <c:pt idx="3">
                        <c:v>19.5</c:v>
                      </c:pt>
                      <c:pt idx="4">
                        <c:v>19.2</c:v>
                      </c:pt>
                      <c:pt idx="5">
                        <c:v>19.899999999999999</c:v>
                      </c:pt>
                      <c:pt idx="6">
                        <c:v>22.5</c:v>
                      </c:pt>
                      <c:pt idx="7">
                        <c:v>24.7</c:v>
                      </c:pt>
                      <c:pt idx="8">
                        <c:v>27.9</c:v>
                      </c:pt>
                      <c:pt idx="9">
                        <c:v>31.7</c:v>
                      </c:pt>
                      <c:pt idx="10">
                        <c:v>36.200000000000003</c:v>
                      </c:pt>
                      <c:pt idx="11">
                        <c:v>40.799999999999997</c:v>
                      </c:pt>
                      <c:pt idx="12">
                        <c:v>45</c:v>
                      </c:pt>
                      <c:pt idx="13">
                        <c:v>48.1</c:v>
                      </c:pt>
                      <c:pt idx="14">
                        <c:v>49.6</c:v>
                      </c:pt>
                      <c:pt idx="15">
                        <c:v>49.7</c:v>
                      </c:pt>
                      <c:pt idx="16">
                        <c:v>49.1</c:v>
                      </c:pt>
                      <c:pt idx="17">
                        <c:v>47.2</c:v>
                      </c:pt>
                      <c:pt idx="18">
                        <c:v>35.1</c:v>
                      </c:pt>
                      <c:pt idx="19">
                        <c:v>31.6</c:v>
                      </c:pt>
                      <c:pt idx="20">
                        <c:v>29.2</c:v>
                      </c:pt>
                      <c:pt idx="21">
                        <c:v>26.9</c:v>
                      </c:pt>
                      <c:pt idx="22">
                        <c:v>25.9</c:v>
                      </c:pt>
                      <c:pt idx="23">
                        <c:v>24.2</c:v>
                      </c:pt>
                    </c:numCache>
                  </c:numRef>
                </c:val>
                <c:smooth val="0"/>
                <c:extLst xmlns:c15="http://schemas.microsoft.com/office/drawing/2012/chart">
                  <c:ext xmlns:c16="http://schemas.microsoft.com/office/drawing/2014/chart" uri="{C3380CC4-5D6E-409C-BE32-E72D297353CC}">
                    <c16:uniqueId val="{0000000B-69F5-4A77-83F0-0509E12435B6}"/>
                  </c:ext>
                </c:extLst>
              </c15:ser>
            </c15:filteredLineSeries>
            <c15:filteredLineSeries>
              <c15:ser>
                <c:idx val="6"/>
                <c:order val="6"/>
                <c:tx>
                  <c:strRef>
                    <c:extLst xmlns:c15="http://schemas.microsoft.com/office/drawing/2012/chart">
                      <c:ext xmlns:c15="http://schemas.microsoft.com/office/drawing/2012/chart" uri="{02D57815-91ED-43cb-92C2-25804820EDAC}">
                        <c15:formulaRef>
                          <c15:sqref>グラフ用データ整理!$I$259</c15:sqref>
                        </c15:formulaRef>
                      </c:ext>
                    </c:extLst>
                    <c:strCache>
                      <c:ptCount val="1"/>
                      <c:pt idx="0">
                        <c:v>TASE</c:v>
                      </c:pt>
                    </c:strCache>
                  </c:strRef>
                </c:tx>
                <c:spPr>
                  <a:ln w="12700">
                    <a:solidFill>
                      <a:srgbClr val="0070C0"/>
                    </a:solidFill>
                    <a:prstDash val="sysDash"/>
                  </a:ln>
                </c:spPr>
                <c:marker>
                  <c:symbol val="star"/>
                  <c:size val="5"/>
                  <c:spPr>
                    <a:noFill/>
                    <a:ln>
                      <a:solidFill>
                        <a:srgbClr val="0070C0"/>
                      </a:solidFill>
                    </a:ln>
                  </c:spPr>
                </c:marker>
                <c:cat>
                  <c:numRef>
                    <c:extLst xmlns:c15="http://schemas.microsoft.com/office/drawing/2012/chart">
                      <c:ext xmlns:c15="http://schemas.microsoft.com/office/drawing/2012/chart" uri="{02D57815-91ED-43cb-92C2-25804820EDAC}">
                        <c15:formulaRef>
                          <c15:sqref>グラフ用データ整理!$B$422:$B$445</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xmlns:c15="http://schemas.microsoft.com/office/drawing/2012/chart">
                      <c:ext xmlns:c15="http://schemas.microsoft.com/office/drawing/2012/chart" uri="{02D57815-91ED-43cb-92C2-25804820EDAC}">
                        <c15:formulaRef>
                          <c15:sqref>グラフ用データ整理!$I$422:$I$445</c15:sqref>
                        </c15:formulaRef>
                      </c:ext>
                    </c:extLst>
                    <c:numCache>
                      <c:formatCode>General</c:formatCode>
                      <c:ptCount val="24"/>
                      <c:pt idx="0">
                        <c:v>22.26</c:v>
                      </c:pt>
                      <c:pt idx="1">
                        <c:v>21.11</c:v>
                      </c:pt>
                      <c:pt idx="2">
                        <c:v>20.28</c:v>
                      </c:pt>
                      <c:pt idx="3">
                        <c:v>19.489999999999998</c:v>
                      </c:pt>
                      <c:pt idx="4">
                        <c:v>19.14</c:v>
                      </c:pt>
                      <c:pt idx="5">
                        <c:v>19.809999999999999</c:v>
                      </c:pt>
                      <c:pt idx="6">
                        <c:v>22.49</c:v>
                      </c:pt>
                      <c:pt idx="7">
                        <c:v>24.81</c:v>
                      </c:pt>
                      <c:pt idx="8">
                        <c:v>28.04</c:v>
                      </c:pt>
                      <c:pt idx="9">
                        <c:v>32.11</c:v>
                      </c:pt>
                      <c:pt idx="10">
                        <c:v>36.54</c:v>
                      </c:pt>
                      <c:pt idx="11">
                        <c:v>41.15</c:v>
                      </c:pt>
                      <c:pt idx="12">
                        <c:v>45.03</c:v>
                      </c:pt>
                      <c:pt idx="13">
                        <c:v>47.65</c:v>
                      </c:pt>
                      <c:pt idx="14">
                        <c:v>49.04</c:v>
                      </c:pt>
                      <c:pt idx="15">
                        <c:v>49.28</c:v>
                      </c:pt>
                      <c:pt idx="16">
                        <c:v>48.73</c:v>
                      </c:pt>
                      <c:pt idx="17">
                        <c:v>46.58</c:v>
                      </c:pt>
                      <c:pt idx="18">
                        <c:v>34.909999999999997</c:v>
                      </c:pt>
                      <c:pt idx="19">
                        <c:v>30.69</c:v>
                      </c:pt>
                      <c:pt idx="20">
                        <c:v>28.81</c:v>
                      </c:pt>
                      <c:pt idx="21">
                        <c:v>26.66</c:v>
                      </c:pt>
                      <c:pt idx="22">
                        <c:v>25.69</c:v>
                      </c:pt>
                      <c:pt idx="23">
                        <c:v>24.1</c:v>
                      </c:pt>
                    </c:numCache>
                  </c:numRef>
                </c:val>
                <c:smooth val="0"/>
                <c:extLst xmlns:c15="http://schemas.microsoft.com/office/drawing/2012/chart">
                  <c:ext xmlns:c16="http://schemas.microsoft.com/office/drawing/2014/chart" uri="{C3380CC4-5D6E-409C-BE32-E72D297353CC}">
                    <c16:uniqueId val="{0000000C-69F5-4A77-83F0-0509E12435B6}"/>
                  </c:ext>
                </c:extLst>
              </c15:ser>
            </c15:filteredLineSeries>
            <c15:filteredLineSeries>
              <c15:ser>
                <c:idx val="12"/>
                <c:order val="12"/>
                <c:tx>
                  <c:strRef>
                    <c:extLst>
                      <c:ext xmlns:c15="http://schemas.microsoft.com/office/drawing/2012/chart" uri="{02D57815-91ED-43cb-92C2-25804820EDAC}">
                        <c15:formulaRef>
                          <c15:sqref>グラフ用データ整理!$O$259</c15:sqref>
                        </c15:formulaRef>
                      </c:ext>
                    </c:extLst>
                    <c:strCache>
                      <c:ptCount val="1"/>
                      <c:pt idx="0">
                        <c:v>Your Program</c:v>
                      </c:pt>
                    </c:strCache>
                  </c:strRef>
                </c:tx>
                <c:spPr>
                  <a:ln>
                    <a:solidFill>
                      <a:srgbClr val="002060"/>
                    </a:solidFill>
                  </a:ln>
                </c:spPr>
                <c:marker>
                  <c:symbol val="x"/>
                  <c:size val="7"/>
                  <c:spPr>
                    <a:noFill/>
                    <a:ln>
                      <a:solidFill>
                        <a:srgbClr val="002060"/>
                      </a:solidFill>
                    </a:ln>
                  </c:spPr>
                </c:marker>
                <c:cat>
                  <c:numRef>
                    <c:extLst>
                      <c:ext xmlns:c15="http://schemas.microsoft.com/office/drawing/2012/chart" uri="{02D57815-91ED-43cb-92C2-25804820EDAC}">
                        <c15:formulaRef>
                          <c15:sqref>グラフ用データ整理!$B$422:$B$445</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c:ext xmlns:c15="http://schemas.microsoft.com/office/drawing/2012/chart" uri="{02D57815-91ED-43cb-92C2-25804820EDAC}">
                        <c15:formulaRef>
                          <c15:sqref>グラフ用データ整理!$O$422:$O$445</c15:sqref>
                        </c15:formulaRef>
                      </c:ext>
                    </c:extLst>
                    <c:numCache>
                      <c:formatCode>General</c:formatCode>
                      <c:ptCount val="24"/>
                      <c:pt idx="0">
                        <c:v>22.821747976189499</c:v>
                      </c:pt>
                      <c:pt idx="1">
                        <c:v>21.319593038897199</c:v>
                      </c:pt>
                      <c:pt idx="2">
                        <c:v>20.359139238917901</c:v>
                      </c:pt>
                      <c:pt idx="3">
                        <c:v>19.540204433702101</c:v>
                      </c:pt>
                      <c:pt idx="4">
                        <c:v>19.01640214283</c:v>
                      </c:pt>
                      <c:pt idx="5">
                        <c:v>19.336064946878</c:v>
                      </c:pt>
                      <c:pt idx="6">
                        <c:v>21.406505584713901</c:v>
                      </c:pt>
                      <c:pt idx="7">
                        <c:v>23.814212809418699</c:v>
                      </c:pt>
                      <c:pt idx="8">
                        <c:v>26.726156619227702</c:v>
                      </c:pt>
                      <c:pt idx="9">
                        <c:v>31.098029842849499</c:v>
                      </c:pt>
                      <c:pt idx="10">
                        <c:v>35.223384213707</c:v>
                      </c:pt>
                      <c:pt idx="11">
                        <c:v>39.888725025861703</c:v>
                      </c:pt>
                      <c:pt idx="12">
                        <c:v>43.985256387301803</c:v>
                      </c:pt>
                      <c:pt idx="13">
                        <c:v>47.010524157376302</c:v>
                      </c:pt>
                      <c:pt idx="14">
                        <c:v>48.5662985378816</c:v>
                      </c:pt>
                      <c:pt idx="15">
                        <c:v>48.703828543771799</c:v>
                      </c:pt>
                      <c:pt idx="16">
                        <c:v>47.986338271697299</c:v>
                      </c:pt>
                      <c:pt idx="17">
                        <c:v>46.582234016032302</c:v>
                      </c:pt>
                      <c:pt idx="18">
                        <c:v>35.250081780199601</c:v>
                      </c:pt>
                      <c:pt idx="19">
                        <c:v>31.749908409483801</c:v>
                      </c:pt>
                      <c:pt idx="20">
                        <c:v>29.327734690221199</c:v>
                      </c:pt>
                      <c:pt idx="21">
                        <c:v>27.1934791396211</c:v>
                      </c:pt>
                      <c:pt idx="22">
                        <c:v>25.785994904530401</c:v>
                      </c:pt>
                      <c:pt idx="23">
                        <c:v>24.4787162595929</c:v>
                      </c:pt>
                    </c:numCache>
                  </c:numRef>
                </c:val>
                <c:smooth val="0"/>
                <c:extLst>
                  <c:ext xmlns:c16="http://schemas.microsoft.com/office/drawing/2014/chart" uri="{C3380CC4-5D6E-409C-BE32-E72D297353CC}">
                    <c16:uniqueId val="{00000005-69F5-4A77-83F0-0509E12435B6}"/>
                  </c:ext>
                </c:extLst>
              </c15:ser>
            </c15:filteredLineSeries>
          </c:ext>
        </c:extLst>
      </c:lineChart>
      <c:catAx>
        <c:axId val="617692584"/>
        <c:scaling>
          <c:orientation val="minMax"/>
        </c:scaling>
        <c:delete val="0"/>
        <c:axPos val="b"/>
        <c:majorGridlines>
          <c:spPr>
            <a:ln>
              <a:solidFill>
                <a:schemeClr val="bg1">
                  <a:lumMod val="85000"/>
                </a:schemeClr>
              </a:solidFill>
            </a:ln>
          </c:spPr>
        </c:majorGridlines>
        <c:numFmt formatCode="General" sourceLinked="1"/>
        <c:majorTickMark val="out"/>
        <c:minorTickMark val="none"/>
        <c:tickLblPos val="nextTo"/>
        <c:spPr>
          <a:ln>
            <a:solidFill>
              <a:schemeClr val="tx1"/>
            </a:solidFill>
          </a:ln>
        </c:spPr>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1"/>
        <c:crosses val="autoZero"/>
        <c:auto val="1"/>
        <c:lblAlgn val="ctr"/>
        <c:lblOffset val="100"/>
        <c:tickLblSkip val="4"/>
        <c:tickMarkSkip val="4"/>
        <c:noMultiLvlLbl val="0"/>
      </c:catAx>
      <c:valAx>
        <c:axId val="1"/>
        <c:scaling>
          <c:orientation val="minMax"/>
        </c:scaling>
        <c:delete val="0"/>
        <c:axPos val="l"/>
        <c:majorGridlines>
          <c:spPr>
            <a:ln>
              <a:solidFill>
                <a:schemeClr val="bg1">
                  <a:lumMod val="85000"/>
                </a:schemeClr>
              </a:solidFill>
            </a:ln>
          </c:spPr>
        </c:majorGridlines>
        <c:title>
          <c:tx>
            <c:rich>
              <a:bodyPr/>
              <a:lstStyle/>
              <a:p>
                <a:pPr>
                  <a:defRPr sz="1200" b="0" i="0" u="none" strike="noStrike" baseline="0">
                    <a:solidFill>
                      <a:srgbClr val="000000"/>
                    </a:solidFill>
                    <a:latin typeface="+mj-ea"/>
                    <a:ea typeface="+mj-ea"/>
                    <a:cs typeface="Yu Gothic"/>
                  </a:defRPr>
                </a:pPr>
                <a:r>
                  <a:rPr lang="ja-JP" altLang="ja-JP" sz="1200" b="0" i="0" baseline="0">
                    <a:effectLst/>
                  </a:rPr>
                  <a:t>代表日</a:t>
                </a:r>
                <a:r>
                  <a:rPr lang="en-US" altLang="ja-JP" sz="1200" b="0" i="0" baseline="0">
                    <a:effectLst/>
                  </a:rPr>
                  <a:t>7/27</a:t>
                </a:r>
                <a:r>
                  <a:rPr lang="ja-JP" altLang="ja-JP" sz="1200" b="0" i="0" baseline="0">
                    <a:effectLst/>
                  </a:rPr>
                  <a:t>自然室温（Case</a:t>
                </a:r>
                <a:r>
                  <a:rPr lang="en-US" altLang="ja-JP" sz="1200" b="0" i="0" baseline="0">
                    <a:effectLst/>
                  </a:rPr>
                  <a:t>60</a:t>
                </a:r>
                <a:r>
                  <a:rPr lang="ja-JP" altLang="ja-JP" sz="1200" b="0" i="0" baseline="0">
                    <a:effectLst/>
                  </a:rPr>
                  <a:t>0FF） [℃]</a:t>
                </a:r>
                <a:endParaRPr lang="ja-JP" altLang="ja-JP" sz="1200">
                  <a:effectLst/>
                </a:endParaRPr>
              </a:p>
            </c:rich>
          </c:tx>
          <c:overlay val="0"/>
        </c:title>
        <c:numFmt formatCode="General" sourceLinked="1"/>
        <c:majorTickMark val="out"/>
        <c:minorTickMark val="none"/>
        <c:tickLblPos val="nextTo"/>
        <c:spPr>
          <a:ln>
            <a:solidFill>
              <a:schemeClr val="tx1"/>
            </a:solidFill>
          </a:ln>
        </c:spPr>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617692584"/>
        <c:crosses val="autoZero"/>
        <c:crossBetween val="between"/>
      </c:valAx>
      <c:spPr>
        <a:ln>
          <a:solidFill>
            <a:schemeClr val="bg1">
              <a:lumMod val="50000"/>
            </a:schemeClr>
          </a:solidFill>
        </a:ln>
      </c:spPr>
    </c:plotArea>
    <c:legend>
      <c:legendPos val="r"/>
      <c:layout>
        <c:manualLayout>
          <c:xMode val="edge"/>
          <c:yMode val="edge"/>
          <c:x val="0.75450296288455754"/>
          <c:y val="6.1821264343627613E-2"/>
          <c:w val="0.22515570474985594"/>
          <c:h val="0.8370171185299623"/>
        </c:manualLayout>
      </c:layout>
      <c:overlay val="0"/>
      <c:spPr>
        <a:noFill/>
        <a:ln>
          <a:solidFill>
            <a:schemeClr val="tx1"/>
          </a:solid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printSettings>
    <c:headerFooter/>
    <c:pageMargins b="0.75" l="0.7" r="0.7" t="0.75" header="0.3" footer="0.3"/>
    <c:pageSetup orientation="portrait"/>
  </c:printSettings>
</c:chartSpace>
</file>

<file path=xl/charts/chart1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145991065609612"/>
          <c:y val="3.9312832883322768E-2"/>
          <c:w val="0.63950122277484545"/>
          <c:h val="0.86999632282708483"/>
        </c:manualLayout>
      </c:layout>
      <c:lineChart>
        <c:grouping val="standard"/>
        <c:varyColors val="0"/>
        <c:ser>
          <c:idx val="7"/>
          <c:order val="7"/>
          <c:tx>
            <c:strRef>
              <c:f>グラフ用データ整理!$J$259</c:f>
              <c:strCache>
                <c:ptCount val="1"/>
                <c:pt idx="0">
                  <c:v>TRNSYS</c:v>
                </c:pt>
              </c:strCache>
            </c:strRef>
          </c:tx>
          <c:spPr>
            <a:ln>
              <a:solidFill>
                <a:srgbClr val="0070C0">
                  <a:alpha val="41000"/>
                </a:srgbClr>
              </a:solidFill>
            </a:ln>
          </c:spPr>
          <c:marker>
            <c:symbol val="square"/>
            <c:size val="7"/>
            <c:spPr>
              <a:solidFill>
                <a:srgbClr val="0070C0">
                  <a:alpha val="36000"/>
                </a:srgbClr>
              </a:solidFill>
              <a:ln>
                <a:solidFill>
                  <a:srgbClr val="0070C0"/>
                </a:solidFill>
              </a:ln>
            </c:spPr>
          </c:marker>
          <c:cat>
            <c:numRef>
              <c:f>グラフ用データ整理!$B$449:$B$472</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グラフ用データ整理!$J$449:$J$472</c:f>
              <c:numCache>
                <c:formatCode>General</c:formatCode>
                <c:ptCount val="24"/>
                <c:pt idx="0">
                  <c:v>25.28</c:v>
                </c:pt>
                <c:pt idx="1">
                  <c:v>24.47</c:v>
                </c:pt>
                <c:pt idx="2">
                  <c:v>23.87</c:v>
                </c:pt>
                <c:pt idx="3">
                  <c:v>23.26</c:v>
                </c:pt>
                <c:pt idx="4">
                  <c:v>22.87</c:v>
                </c:pt>
                <c:pt idx="5">
                  <c:v>23.06</c:v>
                </c:pt>
                <c:pt idx="6">
                  <c:v>24.38</c:v>
                </c:pt>
                <c:pt idx="7">
                  <c:v>27.21</c:v>
                </c:pt>
                <c:pt idx="8">
                  <c:v>27.98</c:v>
                </c:pt>
                <c:pt idx="9">
                  <c:v>29.11</c:v>
                </c:pt>
                <c:pt idx="10">
                  <c:v>30.31</c:v>
                </c:pt>
                <c:pt idx="11">
                  <c:v>31.53</c:v>
                </c:pt>
                <c:pt idx="12">
                  <c:v>32.549999999999997</c:v>
                </c:pt>
                <c:pt idx="13">
                  <c:v>33.15</c:v>
                </c:pt>
                <c:pt idx="14">
                  <c:v>33.369999999999997</c:v>
                </c:pt>
                <c:pt idx="15">
                  <c:v>33.380000000000003</c:v>
                </c:pt>
                <c:pt idx="16">
                  <c:v>33.369999999999997</c:v>
                </c:pt>
                <c:pt idx="17">
                  <c:v>33.159999999999997</c:v>
                </c:pt>
                <c:pt idx="18">
                  <c:v>30.43</c:v>
                </c:pt>
                <c:pt idx="19">
                  <c:v>29.61</c:v>
                </c:pt>
                <c:pt idx="20">
                  <c:v>28.89</c:v>
                </c:pt>
                <c:pt idx="21">
                  <c:v>27.93</c:v>
                </c:pt>
                <c:pt idx="22">
                  <c:v>27.42</c:v>
                </c:pt>
                <c:pt idx="23">
                  <c:v>26.59</c:v>
                </c:pt>
              </c:numCache>
            </c:numRef>
          </c:val>
          <c:smooth val="0"/>
          <c:extLst>
            <c:ext xmlns:c16="http://schemas.microsoft.com/office/drawing/2014/chart" uri="{C3380CC4-5D6E-409C-BE32-E72D297353CC}">
              <c16:uniqueId val="{00000000-09DB-4BEF-90F8-E98263C50742}"/>
            </c:ext>
          </c:extLst>
        </c:ser>
        <c:ser>
          <c:idx val="8"/>
          <c:order val="8"/>
          <c:tx>
            <c:strRef>
              <c:f>グラフ用データ整理!$K$259</c:f>
              <c:strCache>
                <c:ptCount val="1"/>
                <c:pt idx="0">
                  <c:v>EnergyPlus</c:v>
                </c:pt>
              </c:strCache>
            </c:strRef>
          </c:tx>
          <c:spPr>
            <a:ln w="12700">
              <a:solidFill>
                <a:schemeClr val="tx1"/>
              </a:solidFill>
              <a:prstDash val="sysDash"/>
            </a:ln>
          </c:spPr>
          <c:marker>
            <c:symbol val="star"/>
            <c:size val="7"/>
            <c:spPr>
              <a:noFill/>
              <a:ln>
                <a:solidFill>
                  <a:schemeClr val="tx1"/>
                </a:solidFill>
              </a:ln>
            </c:spPr>
          </c:marker>
          <c:cat>
            <c:numRef>
              <c:f>グラフ用データ整理!$B$449:$B$472</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グラフ用データ整理!$K$449:$K$472</c:f>
              <c:numCache>
                <c:formatCode>General</c:formatCode>
                <c:ptCount val="24"/>
                <c:pt idx="0">
                  <c:v>24.575117397286899</c:v>
                </c:pt>
                <c:pt idx="1">
                  <c:v>23.661335799318898</c:v>
                </c:pt>
                <c:pt idx="2">
                  <c:v>23.048817319271102</c:v>
                </c:pt>
                <c:pt idx="3">
                  <c:v>22.436230179440098</c:v>
                </c:pt>
                <c:pt idx="4">
                  <c:v>22.008426011345701</c:v>
                </c:pt>
                <c:pt idx="5">
                  <c:v>22.1691492921837</c:v>
                </c:pt>
                <c:pt idx="6">
                  <c:v>23.5665982220989</c:v>
                </c:pt>
                <c:pt idx="7">
                  <c:v>26.759977524000199</c:v>
                </c:pt>
                <c:pt idx="8">
                  <c:v>28.561373574472199</c:v>
                </c:pt>
                <c:pt idx="9">
                  <c:v>30.027482958457799</c:v>
                </c:pt>
                <c:pt idx="10">
                  <c:v>31.224668095461698</c:v>
                </c:pt>
                <c:pt idx="11">
                  <c:v>32.360613797347099</c:v>
                </c:pt>
                <c:pt idx="12">
                  <c:v>33.376906748590301</c:v>
                </c:pt>
                <c:pt idx="13">
                  <c:v>34.027875088434598</c:v>
                </c:pt>
                <c:pt idx="14">
                  <c:v>34.367469179721397</c:v>
                </c:pt>
                <c:pt idx="15">
                  <c:v>34.408194865693503</c:v>
                </c:pt>
                <c:pt idx="16">
                  <c:v>34.376709072676903</c:v>
                </c:pt>
                <c:pt idx="17">
                  <c:v>34.094043148498102</c:v>
                </c:pt>
                <c:pt idx="18">
                  <c:v>30.538050398619902</c:v>
                </c:pt>
                <c:pt idx="19">
                  <c:v>29.409598101528701</c:v>
                </c:pt>
                <c:pt idx="20">
                  <c:v>28.572928447539901</c:v>
                </c:pt>
                <c:pt idx="21">
                  <c:v>27.531128034237401</c:v>
                </c:pt>
                <c:pt idx="22">
                  <c:v>26.887359991012801</c:v>
                </c:pt>
                <c:pt idx="23">
                  <c:v>26.0900822193381</c:v>
                </c:pt>
              </c:numCache>
            </c:numRef>
          </c:val>
          <c:smooth val="0"/>
          <c:extLst>
            <c:ext xmlns:c16="http://schemas.microsoft.com/office/drawing/2014/chart" uri="{C3380CC4-5D6E-409C-BE32-E72D297353CC}">
              <c16:uniqueId val="{00000001-09DB-4BEF-90F8-E98263C50742}"/>
            </c:ext>
          </c:extLst>
        </c:ser>
        <c:ser>
          <c:idx val="9"/>
          <c:order val="9"/>
          <c:tx>
            <c:strRef>
              <c:f>グラフ用データ整理!$L$259</c:f>
              <c:strCache>
                <c:ptCount val="1"/>
                <c:pt idx="0">
                  <c:v>NewHASP</c:v>
                </c:pt>
              </c:strCache>
            </c:strRef>
          </c:tx>
          <c:spPr>
            <a:ln>
              <a:solidFill>
                <a:srgbClr val="FF0000"/>
              </a:solidFill>
            </a:ln>
          </c:spPr>
          <c:marker>
            <c:symbol val="x"/>
            <c:size val="7"/>
            <c:spPr>
              <a:noFill/>
              <a:ln>
                <a:solidFill>
                  <a:srgbClr val="FF0000"/>
                </a:solidFill>
              </a:ln>
            </c:spPr>
          </c:marker>
          <c:cat>
            <c:numRef>
              <c:f>グラフ用データ整理!$B$449:$B$472</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グラフ用データ整理!$L$449:$L$472</c:f>
              <c:numCache>
                <c:formatCode>General</c:formatCode>
                <c:ptCount val="24"/>
                <c:pt idx="0">
                  <c:v>26.15</c:v>
                </c:pt>
                <c:pt idx="1">
                  <c:v>25.23</c:v>
                </c:pt>
                <c:pt idx="2">
                  <c:v>24.58</c:v>
                </c:pt>
                <c:pt idx="3">
                  <c:v>23.96</c:v>
                </c:pt>
                <c:pt idx="4">
                  <c:v>23.46</c:v>
                </c:pt>
                <c:pt idx="5">
                  <c:v>23.41</c:v>
                </c:pt>
                <c:pt idx="6">
                  <c:v>24.34</c:v>
                </c:pt>
                <c:pt idx="7">
                  <c:v>26.26</c:v>
                </c:pt>
                <c:pt idx="8">
                  <c:v>28.05</c:v>
                </c:pt>
                <c:pt idx="9">
                  <c:v>29.43</c:v>
                </c:pt>
                <c:pt idx="10">
                  <c:v>30.82</c:v>
                </c:pt>
                <c:pt idx="11">
                  <c:v>32.130000000000003</c:v>
                </c:pt>
                <c:pt idx="12">
                  <c:v>33.21</c:v>
                </c:pt>
                <c:pt idx="13">
                  <c:v>33.89</c:v>
                </c:pt>
                <c:pt idx="14">
                  <c:v>34.130000000000003</c:v>
                </c:pt>
                <c:pt idx="15">
                  <c:v>34.049999999999997</c:v>
                </c:pt>
                <c:pt idx="16">
                  <c:v>34</c:v>
                </c:pt>
                <c:pt idx="17">
                  <c:v>33.94</c:v>
                </c:pt>
                <c:pt idx="18">
                  <c:v>32.53</c:v>
                </c:pt>
                <c:pt idx="19">
                  <c:v>30.78</c:v>
                </c:pt>
                <c:pt idx="20">
                  <c:v>29.94</c:v>
                </c:pt>
                <c:pt idx="21">
                  <c:v>29.04</c:v>
                </c:pt>
                <c:pt idx="22">
                  <c:v>28.34</c:v>
                </c:pt>
                <c:pt idx="23">
                  <c:v>27.64</c:v>
                </c:pt>
              </c:numCache>
            </c:numRef>
          </c:val>
          <c:smooth val="0"/>
          <c:extLst>
            <c:ext xmlns:c16="http://schemas.microsoft.com/office/drawing/2014/chart" uri="{C3380CC4-5D6E-409C-BE32-E72D297353CC}">
              <c16:uniqueId val="{00000002-09DB-4BEF-90F8-E98263C50742}"/>
            </c:ext>
          </c:extLst>
        </c:ser>
        <c:ser>
          <c:idx val="10"/>
          <c:order val="10"/>
          <c:tx>
            <c:strRef>
              <c:f>グラフ用データ整理!$M$259</c:f>
              <c:strCache>
                <c:ptCount val="1"/>
                <c:pt idx="0">
                  <c:v>BEST</c:v>
                </c:pt>
              </c:strCache>
            </c:strRef>
          </c:tx>
          <c:spPr>
            <a:ln>
              <a:solidFill>
                <a:srgbClr val="FFC000"/>
              </a:solidFill>
            </a:ln>
          </c:spPr>
          <c:marker>
            <c:symbol val="x"/>
            <c:size val="7"/>
            <c:spPr>
              <a:noFill/>
              <a:ln>
                <a:solidFill>
                  <a:srgbClr val="FFC000"/>
                </a:solidFill>
              </a:ln>
            </c:spPr>
          </c:marker>
          <c:cat>
            <c:numRef>
              <c:f>グラフ用データ整理!$B$449:$B$472</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グラフ用データ整理!$M$449:$M$472</c:f>
              <c:numCache>
                <c:formatCode>General</c:formatCode>
                <c:ptCount val="24"/>
                <c:pt idx="0">
                  <c:v>24.75</c:v>
                </c:pt>
                <c:pt idx="1">
                  <c:v>23.99</c:v>
                </c:pt>
                <c:pt idx="2">
                  <c:v>23.36</c:v>
                </c:pt>
                <c:pt idx="3">
                  <c:v>22.71</c:v>
                </c:pt>
                <c:pt idx="4">
                  <c:v>22.33</c:v>
                </c:pt>
                <c:pt idx="5">
                  <c:v>22.56</c:v>
                </c:pt>
                <c:pt idx="6">
                  <c:v>24.08</c:v>
                </c:pt>
                <c:pt idx="7">
                  <c:v>25.73</c:v>
                </c:pt>
                <c:pt idx="8">
                  <c:v>26.84</c:v>
                </c:pt>
                <c:pt idx="9">
                  <c:v>27.97</c:v>
                </c:pt>
                <c:pt idx="10">
                  <c:v>29.17</c:v>
                </c:pt>
                <c:pt idx="11">
                  <c:v>30.43</c:v>
                </c:pt>
                <c:pt idx="12">
                  <c:v>31.54</c:v>
                </c:pt>
                <c:pt idx="13">
                  <c:v>32.44</c:v>
                </c:pt>
                <c:pt idx="14">
                  <c:v>32.950000000000003</c:v>
                </c:pt>
                <c:pt idx="15">
                  <c:v>33.049999999999997</c:v>
                </c:pt>
                <c:pt idx="16">
                  <c:v>33.03</c:v>
                </c:pt>
                <c:pt idx="17">
                  <c:v>32.81</c:v>
                </c:pt>
                <c:pt idx="18">
                  <c:v>30.57</c:v>
                </c:pt>
                <c:pt idx="19">
                  <c:v>29.59</c:v>
                </c:pt>
                <c:pt idx="20">
                  <c:v>28.78</c:v>
                </c:pt>
                <c:pt idx="21">
                  <c:v>27.69</c:v>
                </c:pt>
                <c:pt idx="22">
                  <c:v>27.31</c:v>
                </c:pt>
                <c:pt idx="23">
                  <c:v>26.27</c:v>
                </c:pt>
              </c:numCache>
            </c:numRef>
          </c:val>
          <c:smooth val="0"/>
          <c:extLst>
            <c:ext xmlns:c16="http://schemas.microsoft.com/office/drawing/2014/chart" uri="{C3380CC4-5D6E-409C-BE32-E72D297353CC}">
              <c16:uniqueId val="{00000003-09DB-4BEF-90F8-E98263C50742}"/>
            </c:ext>
          </c:extLst>
        </c:ser>
        <c:ser>
          <c:idx val="11"/>
          <c:order val="11"/>
          <c:tx>
            <c:strRef>
              <c:f>グラフ用データ整理!$N$259</c:f>
              <c:strCache>
                <c:ptCount val="1"/>
                <c:pt idx="0">
                  <c:v>OFFICE</c:v>
                </c:pt>
              </c:strCache>
            </c:strRef>
          </c:tx>
          <c:spPr>
            <a:ln>
              <a:solidFill>
                <a:schemeClr val="accent3">
                  <a:lumMod val="50000"/>
                </a:schemeClr>
              </a:solidFill>
            </a:ln>
          </c:spPr>
          <c:marker>
            <c:symbol val="x"/>
            <c:size val="7"/>
            <c:spPr>
              <a:noFill/>
              <a:ln>
                <a:solidFill>
                  <a:schemeClr val="accent3">
                    <a:lumMod val="50000"/>
                  </a:schemeClr>
                </a:solidFill>
              </a:ln>
            </c:spPr>
          </c:marker>
          <c:cat>
            <c:numRef>
              <c:f>グラフ用データ整理!$B$449:$B$472</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グラフ用データ整理!$N$449:$N$472</c:f>
              <c:numCache>
                <c:formatCode>General</c:formatCode>
                <c:ptCount val="24"/>
                <c:pt idx="0">
                  <c:v>25.2</c:v>
                </c:pt>
                <c:pt idx="1">
                  <c:v>24.5</c:v>
                </c:pt>
                <c:pt idx="2">
                  <c:v>23.8</c:v>
                </c:pt>
                <c:pt idx="3">
                  <c:v>23.2</c:v>
                </c:pt>
                <c:pt idx="4">
                  <c:v>22.8</c:v>
                </c:pt>
                <c:pt idx="5">
                  <c:v>23.1</c:v>
                </c:pt>
                <c:pt idx="6">
                  <c:v>24.7</c:v>
                </c:pt>
                <c:pt idx="7">
                  <c:v>26.9</c:v>
                </c:pt>
                <c:pt idx="8">
                  <c:v>27.8</c:v>
                </c:pt>
                <c:pt idx="9">
                  <c:v>28.9</c:v>
                </c:pt>
                <c:pt idx="10">
                  <c:v>30.1</c:v>
                </c:pt>
                <c:pt idx="11">
                  <c:v>31.4</c:v>
                </c:pt>
                <c:pt idx="12">
                  <c:v>32.5</c:v>
                </c:pt>
                <c:pt idx="13">
                  <c:v>33.299999999999997</c:v>
                </c:pt>
                <c:pt idx="14">
                  <c:v>33.799999999999997</c:v>
                </c:pt>
                <c:pt idx="15">
                  <c:v>34</c:v>
                </c:pt>
                <c:pt idx="16">
                  <c:v>34.200000000000003</c:v>
                </c:pt>
                <c:pt idx="17">
                  <c:v>32</c:v>
                </c:pt>
                <c:pt idx="18">
                  <c:v>30.8</c:v>
                </c:pt>
                <c:pt idx="19">
                  <c:v>29.9</c:v>
                </c:pt>
                <c:pt idx="20">
                  <c:v>29.1</c:v>
                </c:pt>
                <c:pt idx="21">
                  <c:v>28</c:v>
                </c:pt>
                <c:pt idx="22">
                  <c:v>27.6</c:v>
                </c:pt>
                <c:pt idx="23">
                  <c:v>26.5</c:v>
                </c:pt>
              </c:numCache>
            </c:numRef>
          </c:val>
          <c:smooth val="0"/>
          <c:extLst>
            <c:ext xmlns:c16="http://schemas.microsoft.com/office/drawing/2014/chart" uri="{C3380CC4-5D6E-409C-BE32-E72D297353CC}">
              <c16:uniqueId val="{00000004-09DB-4BEF-90F8-E98263C50742}"/>
            </c:ext>
          </c:extLst>
        </c:ser>
        <c:dLbls>
          <c:showLegendKey val="0"/>
          <c:showVal val="0"/>
          <c:showCatName val="0"/>
          <c:showSerName val="0"/>
          <c:showPercent val="0"/>
          <c:showBubbleSize val="0"/>
        </c:dLbls>
        <c:marker val="1"/>
        <c:smooth val="0"/>
        <c:axId val="617692584"/>
        <c:axId val="1"/>
        <c:extLst>
          <c:ext xmlns:c15="http://schemas.microsoft.com/office/drawing/2012/chart" uri="{02D57815-91ED-43cb-92C2-25804820EDAC}">
            <c15:filteredLineSeries>
              <c15:ser>
                <c:idx val="0"/>
                <c:order val="0"/>
                <c:tx>
                  <c:strRef>
                    <c:extLst>
                      <c:ext uri="{02D57815-91ED-43cb-92C2-25804820EDAC}">
                        <c15:formulaRef>
                          <c15:sqref>グラフ用データ整理!$C$259</c15:sqref>
                        </c15:formulaRef>
                      </c:ext>
                    </c:extLst>
                    <c:strCache>
                      <c:ptCount val="1"/>
                      <c:pt idx="0">
                        <c:v>ESP</c:v>
                      </c:pt>
                    </c:strCache>
                  </c:strRef>
                </c:tx>
                <c:spPr>
                  <a:ln w="12700">
                    <a:solidFill>
                      <a:srgbClr val="FF0000"/>
                    </a:solidFill>
                    <a:prstDash val="sysDash"/>
                  </a:ln>
                </c:spPr>
                <c:marker>
                  <c:symbol val="star"/>
                  <c:size val="7"/>
                  <c:spPr>
                    <a:noFill/>
                    <a:ln>
                      <a:solidFill>
                        <a:srgbClr val="FF0000"/>
                      </a:solidFill>
                    </a:ln>
                  </c:spPr>
                </c:marker>
                <c:cat>
                  <c:numRef>
                    <c:extLst>
                      <c:ext uri="{02D57815-91ED-43cb-92C2-25804820EDAC}">
                        <c15:formulaRef>
                          <c15:sqref>グラフ用データ整理!$B$449:$B$472</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c:ext uri="{02D57815-91ED-43cb-92C2-25804820EDAC}">
                        <c15:formulaRef>
                          <c15:sqref>グラフ用データ整理!$C$449:$C$472</c15:sqref>
                        </c15:formulaRef>
                      </c:ext>
                    </c:extLst>
                    <c:numCache>
                      <c:formatCode>General</c:formatCode>
                      <c:ptCount val="24"/>
                      <c:pt idx="0">
                        <c:v>24.36</c:v>
                      </c:pt>
                      <c:pt idx="1">
                        <c:v>23.46</c:v>
                      </c:pt>
                      <c:pt idx="2">
                        <c:v>22.86</c:v>
                      </c:pt>
                      <c:pt idx="3">
                        <c:v>22.27</c:v>
                      </c:pt>
                      <c:pt idx="4">
                        <c:v>21.86</c:v>
                      </c:pt>
                      <c:pt idx="5">
                        <c:v>22.01</c:v>
                      </c:pt>
                      <c:pt idx="6">
                        <c:v>23.32</c:v>
                      </c:pt>
                      <c:pt idx="7">
                        <c:v>25.62</c:v>
                      </c:pt>
                      <c:pt idx="8">
                        <c:v>27.59</c:v>
                      </c:pt>
                      <c:pt idx="9">
                        <c:v>28.82</c:v>
                      </c:pt>
                      <c:pt idx="10">
                        <c:v>29.84</c:v>
                      </c:pt>
                      <c:pt idx="11">
                        <c:v>30.98</c:v>
                      </c:pt>
                      <c:pt idx="12">
                        <c:v>32.08</c:v>
                      </c:pt>
                      <c:pt idx="13">
                        <c:v>32.85</c:v>
                      </c:pt>
                      <c:pt idx="14">
                        <c:v>33.33</c:v>
                      </c:pt>
                      <c:pt idx="15">
                        <c:v>33.549999999999997</c:v>
                      </c:pt>
                      <c:pt idx="16">
                        <c:v>33.44</c:v>
                      </c:pt>
                      <c:pt idx="17">
                        <c:v>33.229999999999997</c:v>
                      </c:pt>
                      <c:pt idx="18">
                        <c:v>30.92</c:v>
                      </c:pt>
                      <c:pt idx="19">
                        <c:v>29.17</c:v>
                      </c:pt>
                      <c:pt idx="20">
                        <c:v>28.31</c:v>
                      </c:pt>
                      <c:pt idx="21">
                        <c:v>27.27</c:v>
                      </c:pt>
                      <c:pt idx="22">
                        <c:v>26.62</c:v>
                      </c:pt>
                      <c:pt idx="23">
                        <c:v>25.54</c:v>
                      </c:pt>
                    </c:numCache>
                  </c:numRef>
                </c:val>
                <c:smooth val="0"/>
                <c:extLst>
                  <c:ext xmlns:c16="http://schemas.microsoft.com/office/drawing/2014/chart" uri="{C3380CC4-5D6E-409C-BE32-E72D297353CC}">
                    <c16:uniqueId val="{00000006-09DB-4BEF-90F8-E98263C50742}"/>
                  </c:ext>
                </c:extLst>
              </c15:ser>
            </c15:filteredLineSeries>
            <c15:filteredLineSeries>
              <c15:ser>
                <c:idx val="1"/>
                <c:order val="1"/>
                <c:tx>
                  <c:strRef>
                    <c:extLst xmlns:c15="http://schemas.microsoft.com/office/drawing/2012/chart">
                      <c:ext xmlns:c15="http://schemas.microsoft.com/office/drawing/2012/chart" uri="{02D57815-91ED-43cb-92C2-25804820EDAC}">
                        <c15:formulaRef>
                          <c15:sqref>グラフ用データ整理!$D$259</c15:sqref>
                        </c15:formulaRef>
                      </c:ext>
                    </c:extLst>
                    <c:strCache>
                      <c:ptCount val="1"/>
                      <c:pt idx="0">
                        <c:v>BLAST</c:v>
                      </c:pt>
                    </c:strCache>
                  </c:strRef>
                </c:tx>
                <c:spPr>
                  <a:ln>
                    <a:solidFill>
                      <a:srgbClr val="FF0000">
                        <a:alpha val="37000"/>
                      </a:srgbClr>
                    </a:solidFill>
                  </a:ln>
                </c:spPr>
                <c:marker>
                  <c:symbol val="square"/>
                  <c:size val="7"/>
                  <c:spPr>
                    <a:solidFill>
                      <a:srgbClr val="FF0000">
                        <a:alpha val="43000"/>
                      </a:srgbClr>
                    </a:solidFill>
                    <a:ln>
                      <a:solidFill>
                        <a:srgbClr val="FF0000"/>
                      </a:solidFill>
                    </a:ln>
                  </c:spPr>
                </c:marker>
                <c:cat>
                  <c:numRef>
                    <c:extLst xmlns:c15="http://schemas.microsoft.com/office/drawing/2012/chart">
                      <c:ext xmlns:c15="http://schemas.microsoft.com/office/drawing/2012/chart" uri="{02D57815-91ED-43cb-92C2-25804820EDAC}">
                        <c15:formulaRef>
                          <c15:sqref>グラフ用データ整理!$B$449:$B$472</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xmlns:c15="http://schemas.microsoft.com/office/drawing/2012/chart">
                      <c:ext xmlns:c15="http://schemas.microsoft.com/office/drawing/2012/chart" uri="{02D57815-91ED-43cb-92C2-25804820EDAC}">
                        <c15:formulaRef>
                          <c15:sqref>グラフ用データ整理!$D$449:$D$472</c15:sqref>
                        </c15:formulaRef>
                      </c:ext>
                    </c:extLst>
                    <c:numCache>
                      <c:formatCode>General</c:formatCode>
                      <c:ptCount val="24"/>
                      <c:pt idx="0">
                        <c:v>24.560130000000001</c:v>
                      </c:pt>
                      <c:pt idx="1">
                        <c:v>23.896329999999999</c:v>
                      </c:pt>
                      <c:pt idx="2">
                        <c:v>23.312629999999999</c:v>
                      </c:pt>
                      <c:pt idx="3">
                        <c:v>22.68233</c:v>
                      </c:pt>
                      <c:pt idx="4">
                        <c:v>22.4527</c:v>
                      </c:pt>
                      <c:pt idx="5">
                        <c:v>22.812750000000001</c:v>
                      </c:pt>
                      <c:pt idx="6">
                        <c:v>24.667750000000002</c:v>
                      </c:pt>
                      <c:pt idx="7">
                        <c:v>27.358609999999999</c:v>
                      </c:pt>
                      <c:pt idx="8">
                        <c:v>28.322890000000001</c:v>
                      </c:pt>
                      <c:pt idx="9">
                        <c:v>29.207380000000001</c:v>
                      </c:pt>
                      <c:pt idx="10">
                        <c:v>30.19013</c:v>
                      </c:pt>
                      <c:pt idx="11">
                        <c:v>31.335180000000001</c:v>
                      </c:pt>
                      <c:pt idx="12">
                        <c:v>32.187910000000002</c:v>
                      </c:pt>
                      <c:pt idx="13">
                        <c:v>32.845039999999997</c:v>
                      </c:pt>
                      <c:pt idx="14">
                        <c:v>33.119790000000002</c:v>
                      </c:pt>
                      <c:pt idx="15">
                        <c:v>33.247810000000001</c:v>
                      </c:pt>
                      <c:pt idx="16">
                        <c:v>33.352310000000003</c:v>
                      </c:pt>
                      <c:pt idx="17">
                        <c:v>32.996040000000001</c:v>
                      </c:pt>
                      <c:pt idx="18">
                        <c:v>30.203040000000001</c:v>
                      </c:pt>
                      <c:pt idx="19">
                        <c:v>29.353449999999999</c:v>
                      </c:pt>
                      <c:pt idx="20">
                        <c:v>28.541589999999999</c:v>
                      </c:pt>
                      <c:pt idx="21">
                        <c:v>27.375900000000001</c:v>
                      </c:pt>
                      <c:pt idx="22">
                        <c:v>27.174040000000002</c:v>
                      </c:pt>
                      <c:pt idx="23">
                        <c:v>25.98047</c:v>
                      </c:pt>
                    </c:numCache>
                  </c:numRef>
                </c:val>
                <c:smooth val="0"/>
                <c:extLst xmlns:c15="http://schemas.microsoft.com/office/drawing/2012/chart">
                  <c:ext xmlns:c16="http://schemas.microsoft.com/office/drawing/2014/chart" uri="{C3380CC4-5D6E-409C-BE32-E72D297353CC}">
                    <c16:uniqueId val="{00000007-09DB-4BEF-90F8-E98263C50742}"/>
                  </c:ext>
                </c:extLst>
              </c15:ser>
            </c15:filteredLineSeries>
            <c15:filteredLineSeries>
              <c15:ser>
                <c:idx val="2"/>
                <c:order val="2"/>
                <c:tx>
                  <c:strRef>
                    <c:extLst xmlns:c15="http://schemas.microsoft.com/office/drawing/2012/chart">
                      <c:ext xmlns:c15="http://schemas.microsoft.com/office/drawing/2012/chart" uri="{02D57815-91ED-43cb-92C2-25804820EDAC}">
                        <c15:formulaRef>
                          <c15:sqref>グラフ用データ整理!$E$259</c15:sqref>
                        </c15:formulaRef>
                      </c:ext>
                    </c:extLst>
                    <c:strCache>
                      <c:ptCount val="1"/>
                      <c:pt idx="0">
                        <c:v>DOE2.1D</c:v>
                      </c:pt>
                    </c:strCache>
                  </c:strRef>
                </c:tx>
                <c:spPr>
                  <a:ln w="12700">
                    <a:solidFill>
                      <a:srgbClr val="FFC000"/>
                    </a:solidFill>
                    <a:prstDash val="sysDash"/>
                  </a:ln>
                </c:spPr>
                <c:marker>
                  <c:symbol val="star"/>
                  <c:size val="5"/>
                  <c:spPr>
                    <a:noFill/>
                    <a:ln>
                      <a:solidFill>
                        <a:srgbClr val="FFC000"/>
                      </a:solidFill>
                    </a:ln>
                  </c:spPr>
                </c:marker>
                <c:cat>
                  <c:numRef>
                    <c:extLst xmlns:c15="http://schemas.microsoft.com/office/drawing/2012/chart">
                      <c:ext xmlns:c15="http://schemas.microsoft.com/office/drawing/2012/chart" uri="{02D57815-91ED-43cb-92C2-25804820EDAC}">
                        <c15:formulaRef>
                          <c15:sqref>グラフ用データ整理!$B$449:$B$472</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xmlns:c15="http://schemas.microsoft.com/office/drawing/2012/chart">
                      <c:ext xmlns:c15="http://schemas.microsoft.com/office/drawing/2012/chart" uri="{02D57815-91ED-43cb-92C2-25804820EDAC}">
                        <c15:formulaRef>
                          <c15:sqref>グラフ用データ整理!$E$449:$E$472</c15:sqref>
                        </c15:formulaRef>
                      </c:ext>
                    </c:extLst>
                    <c:numCache>
                      <c:formatCode>General</c:formatCode>
                      <c:ptCount val="24"/>
                      <c:pt idx="0">
                        <c:v>24.2</c:v>
                      </c:pt>
                      <c:pt idx="1">
                        <c:v>23.5</c:v>
                      </c:pt>
                      <c:pt idx="2">
                        <c:v>22.9</c:v>
                      </c:pt>
                      <c:pt idx="3">
                        <c:v>22.3</c:v>
                      </c:pt>
                      <c:pt idx="4">
                        <c:v>22</c:v>
                      </c:pt>
                      <c:pt idx="5">
                        <c:v>22.5</c:v>
                      </c:pt>
                      <c:pt idx="6">
                        <c:v>24.3</c:v>
                      </c:pt>
                      <c:pt idx="7">
                        <c:v>26.5</c:v>
                      </c:pt>
                      <c:pt idx="8">
                        <c:v>27.5</c:v>
                      </c:pt>
                      <c:pt idx="9">
                        <c:v>28.6</c:v>
                      </c:pt>
                      <c:pt idx="10">
                        <c:v>29.8</c:v>
                      </c:pt>
                      <c:pt idx="11">
                        <c:v>31.1</c:v>
                      </c:pt>
                      <c:pt idx="12">
                        <c:v>32.200000000000003</c:v>
                      </c:pt>
                      <c:pt idx="13">
                        <c:v>33</c:v>
                      </c:pt>
                      <c:pt idx="14">
                        <c:v>33.4</c:v>
                      </c:pt>
                      <c:pt idx="15">
                        <c:v>33.5</c:v>
                      </c:pt>
                      <c:pt idx="16">
                        <c:v>33.5</c:v>
                      </c:pt>
                      <c:pt idx="17">
                        <c:v>33.1</c:v>
                      </c:pt>
                      <c:pt idx="18">
                        <c:v>30</c:v>
                      </c:pt>
                      <c:pt idx="19">
                        <c:v>29.1</c:v>
                      </c:pt>
                      <c:pt idx="20">
                        <c:v>28.2</c:v>
                      </c:pt>
                      <c:pt idx="21">
                        <c:v>27.1</c:v>
                      </c:pt>
                      <c:pt idx="22">
                        <c:v>26.8</c:v>
                      </c:pt>
                      <c:pt idx="23">
                        <c:v>25.7</c:v>
                      </c:pt>
                    </c:numCache>
                  </c:numRef>
                </c:val>
                <c:smooth val="0"/>
                <c:extLst xmlns:c15="http://schemas.microsoft.com/office/drawing/2012/chart">
                  <c:ext xmlns:c16="http://schemas.microsoft.com/office/drawing/2014/chart" uri="{C3380CC4-5D6E-409C-BE32-E72D297353CC}">
                    <c16:uniqueId val="{00000008-09DB-4BEF-90F8-E98263C50742}"/>
                  </c:ext>
                </c:extLst>
              </c15:ser>
            </c15:filteredLineSeries>
            <c15:filteredLineSeries>
              <c15:ser>
                <c:idx val="3"/>
                <c:order val="3"/>
                <c:tx>
                  <c:strRef>
                    <c:extLst xmlns:c15="http://schemas.microsoft.com/office/drawing/2012/chart">
                      <c:ext xmlns:c15="http://schemas.microsoft.com/office/drawing/2012/chart" uri="{02D57815-91ED-43cb-92C2-25804820EDAC}">
                        <c15:formulaRef>
                          <c15:sqref>グラフ用データ整理!$F$259</c15:sqref>
                        </c15:formulaRef>
                      </c:ext>
                    </c:extLst>
                    <c:strCache>
                      <c:ptCount val="1"/>
                      <c:pt idx="0">
                        <c:v>SRES/SUN</c:v>
                      </c:pt>
                    </c:strCache>
                  </c:strRef>
                </c:tx>
                <c:spPr>
                  <a:ln>
                    <a:solidFill>
                      <a:srgbClr val="FFC000">
                        <a:alpha val="46000"/>
                      </a:srgbClr>
                    </a:solidFill>
                  </a:ln>
                </c:spPr>
                <c:marker>
                  <c:symbol val="square"/>
                  <c:size val="7"/>
                  <c:spPr>
                    <a:solidFill>
                      <a:srgbClr val="FFC000">
                        <a:alpha val="32000"/>
                      </a:srgbClr>
                    </a:solidFill>
                    <a:ln>
                      <a:solidFill>
                        <a:srgbClr val="FFC000"/>
                      </a:solidFill>
                    </a:ln>
                  </c:spPr>
                </c:marker>
                <c:cat>
                  <c:numRef>
                    <c:extLst xmlns:c15="http://schemas.microsoft.com/office/drawing/2012/chart">
                      <c:ext xmlns:c15="http://schemas.microsoft.com/office/drawing/2012/chart" uri="{02D57815-91ED-43cb-92C2-25804820EDAC}">
                        <c15:formulaRef>
                          <c15:sqref>グラフ用データ整理!$B$449:$B$472</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xmlns:c15="http://schemas.microsoft.com/office/drawing/2012/chart">
                      <c:ext xmlns:c15="http://schemas.microsoft.com/office/drawing/2012/chart" uri="{02D57815-91ED-43cb-92C2-25804820EDAC}">
                        <c15:formulaRef>
                          <c15:sqref>グラフ用データ整理!$F$449:$F$472</c15:sqref>
                        </c15:formulaRef>
                      </c:ext>
                    </c:extLst>
                    <c:numCache>
                      <c:formatCode>General</c:formatCode>
                      <c:ptCount val="24"/>
                      <c:pt idx="0">
                        <c:v>24.52</c:v>
                      </c:pt>
                      <c:pt idx="1">
                        <c:v>23.81</c:v>
                      </c:pt>
                      <c:pt idx="2">
                        <c:v>23.22</c:v>
                      </c:pt>
                      <c:pt idx="3">
                        <c:v>22.6</c:v>
                      </c:pt>
                      <c:pt idx="4">
                        <c:v>22.32</c:v>
                      </c:pt>
                      <c:pt idx="5">
                        <c:v>22.77</c:v>
                      </c:pt>
                      <c:pt idx="6">
                        <c:v>24.73</c:v>
                      </c:pt>
                      <c:pt idx="7">
                        <c:v>27.59</c:v>
                      </c:pt>
                      <c:pt idx="8">
                        <c:v>29.09</c:v>
                      </c:pt>
                      <c:pt idx="9">
                        <c:v>30.5</c:v>
                      </c:pt>
                      <c:pt idx="10">
                        <c:v>31.98</c:v>
                      </c:pt>
                      <c:pt idx="11">
                        <c:v>33.56</c:v>
                      </c:pt>
                      <c:pt idx="12">
                        <c:v>34.79</c:v>
                      </c:pt>
                      <c:pt idx="13">
                        <c:v>35.65</c:v>
                      </c:pt>
                      <c:pt idx="14">
                        <c:v>35.96</c:v>
                      </c:pt>
                      <c:pt idx="15">
                        <c:v>35.82</c:v>
                      </c:pt>
                      <c:pt idx="16">
                        <c:v>35.61</c:v>
                      </c:pt>
                      <c:pt idx="17">
                        <c:v>34.93</c:v>
                      </c:pt>
                      <c:pt idx="18">
                        <c:v>30.96</c:v>
                      </c:pt>
                      <c:pt idx="19">
                        <c:v>29.79</c:v>
                      </c:pt>
                      <c:pt idx="20">
                        <c:v>28.83</c:v>
                      </c:pt>
                      <c:pt idx="21">
                        <c:v>27.59</c:v>
                      </c:pt>
                      <c:pt idx="22">
                        <c:v>27.28</c:v>
                      </c:pt>
                      <c:pt idx="23">
                        <c:v>26.1</c:v>
                      </c:pt>
                    </c:numCache>
                  </c:numRef>
                </c:val>
                <c:smooth val="0"/>
                <c:extLst xmlns:c15="http://schemas.microsoft.com/office/drawing/2012/chart">
                  <c:ext xmlns:c16="http://schemas.microsoft.com/office/drawing/2014/chart" uri="{C3380CC4-5D6E-409C-BE32-E72D297353CC}">
                    <c16:uniqueId val="{00000009-09DB-4BEF-90F8-E98263C50742}"/>
                  </c:ext>
                </c:extLst>
              </c15:ser>
            </c15:filteredLineSeries>
            <c15:filteredLineSeries>
              <c15:ser>
                <c:idx val="4"/>
                <c:order val="4"/>
                <c:tx>
                  <c:strRef>
                    <c:extLst xmlns:c15="http://schemas.microsoft.com/office/drawing/2012/chart">
                      <c:ext xmlns:c15="http://schemas.microsoft.com/office/drawing/2012/chart" uri="{02D57815-91ED-43cb-92C2-25804820EDAC}">
                        <c15:formulaRef>
                          <c15:sqref>グラフ用データ整理!$G$259</c15:sqref>
                        </c15:formulaRef>
                      </c:ext>
                    </c:extLst>
                    <c:strCache>
                      <c:ptCount val="1"/>
                      <c:pt idx="0">
                        <c:v>SERIRES</c:v>
                      </c:pt>
                    </c:strCache>
                  </c:strRef>
                </c:tx>
                <c:spPr>
                  <a:ln w="12700">
                    <a:solidFill>
                      <a:srgbClr val="00B050"/>
                    </a:solidFill>
                    <a:prstDash val="sysDash"/>
                  </a:ln>
                </c:spPr>
                <c:marker>
                  <c:symbol val="star"/>
                  <c:size val="5"/>
                  <c:spPr>
                    <a:noFill/>
                    <a:ln>
                      <a:solidFill>
                        <a:srgbClr val="00B050"/>
                      </a:solidFill>
                    </a:ln>
                  </c:spPr>
                </c:marker>
                <c:cat>
                  <c:numRef>
                    <c:extLst xmlns:c15="http://schemas.microsoft.com/office/drawing/2012/chart">
                      <c:ext xmlns:c15="http://schemas.microsoft.com/office/drawing/2012/chart" uri="{02D57815-91ED-43cb-92C2-25804820EDAC}">
                        <c15:formulaRef>
                          <c15:sqref>グラフ用データ整理!$B$449:$B$472</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xmlns:c15="http://schemas.microsoft.com/office/drawing/2012/chart">
                      <c:ext xmlns:c15="http://schemas.microsoft.com/office/drawing/2012/chart" uri="{02D57815-91ED-43cb-92C2-25804820EDAC}">
                        <c15:formulaRef>
                          <c15:sqref>グラフ用データ整理!$G$449:$G$472</c15:sqref>
                        </c15:formulaRef>
                      </c:ext>
                    </c:extLst>
                    <c:numCache>
                      <c:formatCode>General</c:formatCode>
                      <c:ptCount val="24"/>
                    </c:numCache>
                  </c:numRef>
                </c:val>
                <c:smooth val="0"/>
                <c:extLst xmlns:c15="http://schemas.microsoft.com/office/drawing/2012/chart">
                  <c:ext xmlns:c16="http://schemas.microsoft.com/office/drawing/2014/chart" uri="{C3380CC4-5D6E-409C-BE32-E72D297353CC}">
                    <c16:uniqueId val="{0000000A-09DB-4BEF-90F8-E98263C50742}"/>
                  </c:ext>
                </c:extLst>
              </c15:ser>
            </c15:filteredLineSeries>
            <c15:filteredLineSeries>
              <c15:ser>
                <c:idx val="5"/>
                <c:order val="5"/>
                <c:tx>
                  <c:strRef>
                    <c:extLst xmlns:c15="http://schemas.microsoft.com/office/drawing/2012/chart">
                      <c:ext xmlns:c15="http://schemas.microsoft.com/office/drawing/2012/chart" uri="{02D57815-91ED-43cb-92C2-25804820EDAC}">
                        <c15:formulaRef>
                          <c15:sqref>グラフ用データ整理!$H$259</c15:sqref>
                        </c15:formulaRef>
                      </c:ext>
                    </c:extLst>
                    <c:strCache>
                      <c:ptCount val="1"/>
                      <c:pt idx="0">
                        <c:v>S3PAS</c:v>
                      </c:pt>
                    </c:strCache>
                  </c:strRef>
                </c:tx>
                <c:spPr>
                  <a:ln>
                    <a:solidFill>
                      <a:srgbClr val="00B050">
                        <a:alpha val="41000"/>
                      </a:srgbClr>
                    </a:solidFill>
                  </a:ln>
                </c:spPr>
                <c:marker>
                  <c:symbol val="square"/>
                  <c:size val="7"/>
                  <c:spPr>
                    <a:solidFill>
                      <a:srgbClr val="00B050">
                        <a:alpha val="28000"/>
                      </a:srgbClr>
                    </a:solidFill>
                    <a:ln>
                      <a:solidFill>
                        <a:srgbClr val="00B050"/>
                      </a:solidFill>
                    </a:ln>
                  </c:spPr>
                </c:marker>
                <c:cat>
                  <c:numRef>
                    <c:extLst xmlns:c15="http://schemas.microsoft.com/office/drawing/2012/chart">
                      <c:ext xmlns:c15="http://schemas.microsoft.com/office/drawing/2012/chart" uri="{02D57815-91ED-43cb-92C2-25804820EDAC}">
                        <c15:formulaRef>
                          <c15:sqref>グラフ用データ整理!$B$449:$B$472</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xmlns:c15="http://schemas.microsoft.com/office/drawing/2012/chart">
                      <c:ext xmlns:c15="http://schemas.microsoft.com/office/drawing/2012/chart" uri="{02D57815-91ED-43cb-92C2-25804820EDAC}">
                        <c15:formulaRef>
                          <c15:sqref>グラフ用データ整理!$H$449:$H$472</c15:sqref>
                        </c15:formulaRef>
                      </c:ext>
                    </c:extLst>
                    <c:numCache>
                      <c:formatCode>General</c:formatCode>
                      <c:ptCount val="24"/>
                      <c:pt idx="0">
                        <c:v>24.6</c:v>
                      </c:pt>
                      <c:pt idx="1">
                        <c:v>23.9</c:v>
                      </c:pt>
                      <c:pt idx="2">
                        <c:v>23.3</c:v>
                      </c:pt>
                      <c:pt idx="3">
                        <c:v>22.7</c:v>
                      </c:pt>
                      <c:pt idx="4">
                        <c:v>22.4</c:v>
                      </c:pt>
                      <c:pt idx="5">
                        <c:v>22.8</c:v>
                      </c:pt>
                      <c:pt idx="6">
                        <c:v>24.6</c:v>
                      </c:pt>
                      <c:pt idx="7">
                        <c:v>27.1</c:v>
                      </c:pt>
                      <c:pt idx="8">
                        <c:v>28.2</c:v>
                      </c:pt>
                      <c:pt idx="9">
                        <c:v>29.3</c:v>
                      </c:pt>
                      <c:pt idx="10">
                        <c:v>30.5</c:v>
                      </c:pt>
                      <c:pt idx="11">
                        <c:v>31.7</c:v>
                      </c:pt>
                      <c:pt idx="12">
                        <c:v>32.799999999999997</c:v>
                      </c:pt>
                      <c:pt idx="13">
                        <c:v>33.6</c:v>
                      </c:pt>
                      <c:pt idx="14">
                        <c:v>34</c:v>
                      </c:pt>
                      <c:pt idx="15">
                        <c:v>34.1</c:v>
                      </c:pt>
                      <c:pt idx="16">
                        <c:v>34.1</c:v>
                      </c:pt>
                      <c:pt idx="17">
                        <c:v>33.700000000000003</c:v>
                      </c:pt>
                      <c:pt idx="18">
                        <c:v>30.6</c:v>
                      </c:pt>
                      <c:pt idx="19">
                        <c:v>29.6</c:v>
                      </c:pt>
                      <c:pt idx="20">
                        <c:v>28.7</c:v>
                      </c:pt>
                      <c:pt idx="21">
                        <c:v>27.5</c:v>
                      </c:pt>
                      <c:pt idx="22">
                        <c:v>27.3</c:v>
                      </c:pt>
                      <c:pt idx="23">
                        <c:v>26.1</c:v>
                      </c:pt>
                    </c:numCache>
                  </c:numRef>
                </c:val>
                <c:smooth val="0"/>
                <c:extLst xmlns:c15="http://schemas.microsoft.com/office/drawing/2012/chart">
                  <c:ext xmlns:c16="http://schemas.microsoft.com/office/drawing/2014/chart" uri="{C3380CC4-5D6E-409C-BE32-E72D297353CC}">
                    <c16:uniqueId val="{0000000B-09DB-4BEF-90F8-E98263C50742}"/>
                  </c:ext>
                </c:extLst>
              </c15:ser>
            </c15:filteredLineSeries>
            <c15:filteredLineSeries>
              <c15:ser>
                <c:idx val="6"/>
                <c:order val="6"/>
                <c:tx>
                  <c:strRef>
                    <c:extLst xmlns:c15="http://schemas.microsoft.com/office/drawing/2012/chart">
                      <c:ext xmlns:c15="http://schemas.microsoft.com/office/drawing/2012/chart" uri="{02D57815-91ED-43cb-92C2-25804820EDAC}">
                        <c15:formulaRef>
                          <c15:sqref>グラフ用データ整理!$I$259</c15:sqref>
                        </c15:formulaRef>
                      </c:ext>
                    </c:extLst>
                    <c:strCache>
                      <c:ptCount val="1"/>
                      <c:pt idx="0">
                        <c:v>TASE</c:v>
                      </c:pt>
                    </c:strCache>
                  </c:strRef>
                </c:tx>
                <c:spPr>
                  <a:ln w="12700">
                    <a:solidFill>
                      <a:srgbClr val="0070C0"/>
                    </a:solidFill>
                    <a:prstDash val="sysDash"/>
                  </a:ln>
                </c:spPr>
                <c:marker>
                  <c:symbol val="star"/>
                  <c:size val="5"/>
                  <c:spPr>
                    <a:noFill/>
                    <a:ln>
                      <a:solidFill>
                        <a:srgbClr val="0070C0"/>
                      </a:solidFill>
                    </a:ln>
                  </c:spPr>
                </c:marker>
                <c:cat>
                  <c:numRef>
                    <c:extLst xmlns:c15="http://schemas.microsoft.com/office/drawing/2012/chart">
                      <c:ext xmlns:c15="http://schemas.microsoft.com/office/drawing/2012/chart" uri="{02D57815-91ED-43cb-92C2-25804820EDAC}">
                        <c15:formulaRef>
                          <c15:sqref>グラフ用データ整理!$B$449:$B$472</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xmlns:c15="http://schemas.microsoft.com/office/drawing/2012/chart">
                      <c:ext xmlns:c15="http://schemas.microsoft.com/office/drawing/2012/chart" uri="{02D57815-91ED-43cb-92C2-25804820EDAC}">
                        <c15:formulaRef>
                          <c15:sqref>グラフ用データ整理!$I$449:$I$472</c15:sqref>
                        </c15:formulaRef>
                      </c:ext>
                    </c:extLst>
                    <c:numCache>
                      <c:formatCode>General</c:formatCode>
                      <c:ptCount val="24"/>
                      <c:pt idx="0">
                        <c:v>24.53</c:v>
                      </c:pt>
                      <c:pt idx="1">
                        <c:v>23.8</c:v>
                      </c:pt>
                      <c:pt idx="2">
                        <c:v>23.23</c:v>
                      </c:pt>
                      <c:pt idx="3">
                        <c:v>22.6</c:v>
                      </c:pt>
                      <c:pt idx="4">
                        <c:v>22.27</c:v>
                      </c:pt>
                      <c:pt idx="5">
                        <c:v>22.67</c:v>
                      </c:pt>
                      <c:pt idx="6">
                        <c:v>24.55</c:v>
                      </c:pt>
                      <c:pt idx="7">
                        <c:v>27.57</c:v>
                      </c:pt>
                      <c:pt idx="8">
                        <c:v>29.42</c:v>
                      </c:pt>
                      <c:pt idx="9">
                        <c:v>30.68</c:v>
                      </c:pt>
                      <c:pt idx="10">
                        <c:v>31.91</c:v>
                      </c:pt>
                      <c:pt idx="11">
                        <c:v>33.270000000000003</c:v>
                      </c:pt>
                      <c:pt idx="12">
                        <c:v>34.270000000000003</c:v>
                      </c:pt>
                      <c:pt idx="13">
                        <c:v>34.9</c:v>
                      </c:pt>
                      <c:pt idx="14">
                        <c:v>35.19</c:v>
                      </c:pt>
                      <c:pt idx="15">
                        <c:v>35.28</c:v>
                      </c:pt>
                      <c:pt idx="16">
                        <c:v>35.299999999999997</c:v>
                      </c:pt>
                      <c:pt idx="17">
                        <c:v>34.71</c:v>
                      </c:pt>
                      <c:pt idx="18">
                        <c:v>30.74</c:v>
                      </c:pt>
                      <c:pt idx="19">
                        <c:v>29.38</c:v>
                      </c:pt>
                      <c:pt idx="20">
                        <c:v>27.64</c:v>
                      </c:pt>
                      <c:pt idx="21">
                        <c:v>27.46</c:v>
                      </c:pt>
                      <c:pt idx="22">
                        <c:v>27.1</c:v>
                      </c:pt>
                      <c:pt idx="23">
                        <c:v>26.02</c:v>
                      </c:pt>
                    </c:numCache>
                  </c:numRef>
                </c:val>
                <c:smooth val="0"/>
                <c:extLst xmlns:c15="http://schemas.microsoft.com/office/drawing/2012/chart">
                  <c:ext xmlns:c16="http://schemas.microsoft.com/office/drawing/2014/chart" uri="{C3380CC4-5D6E-409C-BE32-E72D297353CC}">
                    <c16:uniqueId val="{0000000C-09DB-4BEF-90F8-E98263C50742}"/>
                  </c:ext>
                </c:extLst>
              </c15:ser>
            </c15:filteredLineSeries>
            <c15:filteredLineSeries>
              <c15:ser>
                <c:idx val="12"/>
                <c:order val="12"/>
                <c:tx>
                  <c:strRef>
                    <c:extLst>
                      <c:ext xmlns:c15="http://schemas.microsoft.com/office/drawing/2012/chart" uri="{02D57815-91ED-43cb-92C2-25804820EDAC}">
                        <c15:formulaRef>
                          <c15:sqref>グラフ用データ整理!$O$259</c15:sqref>
                        </c15:formulaRef>
                      </c:ext>
                    </c:extLst>
                    <c:strCache>
                      <c:ptCount val="1"/>
                      <c:pt idx="0">
                        <c:v>Your Program</c:v>
                      </c:pt>
                    </c:strCache>
                  </c:strRef>
                </c:tx>
                <c:spPr>
                  <a:ln>
                    <a:solidFill>
                      <a:srgbClr val="002060"/>
                    </a:solidFill>
                  </a:ln>
                </c:spPr>
                <c:marker>
                  <c:symbol val="x"/>
                  <c:size val="7"/>
                  <c:spPr>
                    <a:noFill/>
                    <a:ln>
                      <a:solidFill>
                        <a:srgbClr val="002060"/>
                      </a:solidFill>
                    </a:ln>
                  </c:spPr>
                </c:marker>
                <c:cat>
                  <c:numRef>
                    <c:extLst>
                      <c:ext xmlns:c15="http://schemas.microsoft.com/office/drawing/2012/chart" uri="{02D57815-91ED-43cb-92C2-25804820EDAC}">
                        <c15:formulaRef>
                          <c15:sqref>グラフ用データ整理!$B$449:$B$472</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c:ext xmlns:c15="http://schemas.microsoft.com/office/drawing/2012/chart" uri="{02D57815-91ED-43cb-92C2-25804820EDAC}">
                        <c15:formulaRef>
                          <c15:sqref>グラフ用データ整理!$O$449:$O$472</c15:sqref>
                        </c15:formulaRef>
                      </c:ext>
                    </c:extLst>
                    <c:numCache>
                      <c:formatCode>General</c:formatCode>
                      <c:ptCount val="24"/>
                      <c:pt idx="0">
                        <c:v>24.575117397286899</c:v>
                      </c:pt>
                      <c:pt idx="1">
                        <c:v>23.661335799318898</c:v>
                      </c:pt>
                      <c:pt idx="2">
                        <c:v>23.048817319271102</c:v>
                      </c:pt>
                      <c:pt idx="3">
                        <c:v>22.436230179440098</c:v>
                      </c:pt>
                      <c:pt idx="4">
                        <c:v>22.008426011345701</c:v>
                      </c:pt>
                      <c:pt idx="5">
                        <c:v>22.1691492921837</c:v>
                      </c:pt>
                      <c:pt idx="6">
                        <c:v>23.5665982220989</c:v>
                      </c:pt>
                      <c:pt idx="7">
                        <c:v>26.759977524000199</c:v>
                      </c:pt>
                      <c:pt idx="8">
                        <c:v>28.561373574472199</c:v>
                      </c:pt>
                      <c:pt idx="9">
                        <c:v>30.027482958457799</c:v>
                      </c:pt>
                      <c:pt idx="10">
                        <c:v>31.224668095461698</c:v>
                      </c:pt>
                      <c:pt idx="11">
                        <c:v>32.360613797347099</c:v>
                      </c:pt>
                      <c:pt idx="12">
                        <c:v>33.376906748590301</c:v>
                      </c:pt>
                      <c:pt idx="13">
                        <c:v>34.027875088434598</c:v>
                      </c:pt>
                      <c:pt idx="14">
                        <c:v>34.367469179721397</c:v>
                      </c:pt>
                      <c:pt idx="15">
                        <c:v>34.408194865693503</c:v>
                      </c:pt>
                      <c:pt idx="16">
                        <c:v>34.376709072676903</c:v>
                      </c:pt>
                      <c:pt idx="17">
                        <c:v>34.094043148498102</c:v>
                      </c:pt>
                      <c:pt idx="18">
                        <c:v>30.538050398619902</c:v>
                      </c:pt>
                      <c:pt idx="19">
                        <c:v>29.409598101528701</c:v>
                      </c:pt>
                      <c:pt idx="20">
                        <c:v>28.572928447539901</c:v>
                      </c:pt>
                      <c:pt idx="21">
                        <c:v>27.531128034237401</c:v>
                      </c:pt>
                      <c:pt idx="22">
                        <c:v>26.887359991012801</c:v>
                      </c:pt>
                      <c:pt idx="23">
                        <c:v>26.0900822193381</c:v>
                      </c:pt>
                    </c:numCache>
                  </c:numRef>
                </c:val>
                <c:smooth val="0"/>
                <c:extLst>
                  <c:ext xmlns:c16="http://schemas.microsoft.com/office/drawing/2014/chart" uri="{C3380CC4-5D6E-409C-BE32-E72D297353CC}">
                    <c16:uniqueId val="{00000005-09DB-4BEF-90F8-E98263C50742}"/>
                  </c:ext>
                </c:extLst>
              </c15:ser>
            </c15:filteredLineSeries>
          </c:ext>
        </c:extLst>
      </c:lineChart>
      <c:catAx>
        <c:axId val="617692584"/>
        <c:scaling>
          <c:orientation val="minMax"/>
        </c:scaling>
        <c:delete val="0"/>
        <c:axPos val="b"/>
        <c:majorGridlines>
          <c:spPr>
            <a:ln>
              <a:solidFill>
                <a:schemeClr val="bg1">
                  <a:lumMod val="85000"/>
                </a:schemeClr>
              </a:solidFill>
            </a:ln>
          </c:spPr>
        </c:majorGridlines>
        <c:numFmt formatCode="General" sourceLinked="1"/>
        <c:majorTickMark val="out"/>
        <c:minorTickMark val="none"/>
        <c:tickLblPos val="nextTo"/>
        <c:spPr>
          <a:ln>
            <a:solidFill>
              <a:schemeClr val="tx1"/>
            </a:solidFill>
          </a:ln>
        </c:spPr>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1"/>
        <c:crosses val="autoZero"/>
        <c:auto val="1"/>
        <c:lblAlgn val="ctr"/>
        <c:lblOffset val="100"/>
        <c:tickLblSkip val="4"/>
        <c:tickMarkSkip val="4"/>
        <c:noMultiLvlLbl val="0"/>
      </c:catAx>
      <c:valAx>
        <c:axId val="1"/>
        <c:scaling>
          <c:orientation val="minMax"/>
        </c:scaling>
        <c:delete val="0"/>
        <c:axPos val="l"/>
        <c:majorGridlines>
          <c:spPr>
            <a:ln>
              <a:solidFill>
                <a:schemeClr val="bg1">
                  <a:lumMod val="85000"/>
                </a:schemeClr>
              </a:solidFill>
            </a:ln>
          </c:spPr>
        </c:majorGridlines>
        <c:title>
          <c:tx>
            <c:rich>
              <a:bodyPr/>
              <a:lstStyle/>
              <a:p>
                <a:pPr>
                  <a:defRPr sz="1200" b="0" i="0" u="none" strike="noStrike" baseline="0">
                    <a:solidFill>
                      <a:srgbClr val="000000"/>
                    </a:solidFill>
                    <a:latin typeface="+mj-ea"/>
                    <a:ea typeface="+mj-ea"/>
                    <a:cs typeface="Yu Gothic"/>
                  </a:defRPr>
                </a:pPr>
                <a:r>
                  <a:rPr lang="ja-JP" altLang="ja-JP" sz="1200" b="0" i="0" baseline="0">
                    <a:effectLst/>
                  </a:rPr>
                  <a:t>代表日</a:t>
                </a:r>
                <a:r>
                  <a:rPr lang="en-US" altLang="ja-JP" sz="1200" b="0" i="0" baseline="0">
                    <a:effectLst/>
                  </a:rPr>
                  <a:t>7/27</a:t>
                </a:r>
                <a:r>
                  <a:rPr lang="ja-JP" altLang="ja-JP" sz="1200" b="0" i="0" baseline="0">
                    <a:effectLst/>
                  </a:rPr>
                  <a:t>自然室温（Case</a:t>
                </a:r>
                <a:r>
                  <a:rPr lang="en-US" altLang="ja-JP" sz="1200" b="0" i="0" baseline="0">
                    <a:effectLst/>
                  </a:rPr>
                  <a:t>95</a:t>
                </a:r>
                <a:r>
                  <a:rPr lang="ja-JP" altLang="ja-JP" sz="1200" b="0" i="0" baseline="0">
                    <a:effectLst/>
                  </a:rPr>
                  <a:t>0FF） [℃]</a:t>
                </a:r>
                <a:endParaRPr lang="ja-JP" altLang="ja-JP" sz="1200">
                  <a:effectLst/>
                </a:endParaRPr>
              </a:p>
            </c:rich>
          </c:tx>
          <c:overlay val="0"/>
        </c:title>
        <c:numFmt formatCode="General" sourceLinked="1"/>
        <c:majorTickMark val="out"/>
        <c:minorTickMark val="none"/>
        <c:tickLblPos val="nextTo"/>
        <c:spPr>
          <a:ln>
            <a:solidFill>
              <a:schemeClr val="tx1"/>
            </a:solidFill>
          </a:ln>
        </c:spPr>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617692584"/>
        <c:crosses val="autoZero"/>
        <c:crossBetween val="between"/>
      </c:valAx>
      <c:spPr>
        <a:ln>
          <a:solidFill>
            <a:schemeClr val="bg1">
              <a:lumMod val="50000"/>
            </a:schemeClr>
          </a:solidFill>
        </a:ln>
      </c:spPr>
    </c:plotArea>
    <c:legend>
      <c:legendPos val="r"/>
      <c:layout>
        <c:manualLayout>
          <c:xMode val="edge"/>
          <c:yMode val="edge"/>
          <c:x val="0.76312574721881776"/>
          <c:y val="5.8248163312617937E-2"/>
          <c:w val="0.22289627107954602"/>
          <c:h val="0.8370171185299623"/>
        </c:manualLayout>
      </c:layout>
      <c:overlay val="0"/>
      <c:spPr>
        <a:noFill/>
        <a:ln>
          <a:solidFill>
            <a:schemeClr val="tx1"/>
          </a:solid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printSettings>
    <c:headerFooter/>
    <c:pageMargins b="0.75" l="0.7" r="0.7" t="0.75" header="0.3" footer="0.3"/>
    <c:pageSetup orientation="portrait"/>
  </c:printSettings>
</c:chartSpace>
</file>

<file path=xl/charts/chart1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339843380938042"/>
          <c:y val="3.915111137635495E-2"/>
          <c:w val="0.63970563745698283"/>
          <c:h val="0.92169777724729007"/>
        </c:manualLayout>
      </c:layout>
      <c:lineChart>
        <c:grouping val="standard"/>
        <c:varyColors val="0"/>
        <c:ser>
          <c:idx val="7"/>
          <c:order val="7"/>
          <c:tx>
            <c:strRef>
              <c:f>グラフ用データ整理!$J$259</c:f>
              <c:strCache>
                <c:ptCount val="1"/>
                <c:pt idx="0">
                  <c:v>TRNSYS</c:v>
                </c:pt>
              </c:strCache>
            </c:strRef>
          </c:tx>
          <c:spPr>
            <a:ln>
              <a:solidFill>
                <a:srgbClr val="0070C0">
                  <a:alpha val="41000"/>
                </a:srgbClr>
              </a:solidFill>
            </a:ln>
          </c:spPr>
          <c:marker>
            <c:symbol val="square"/>
            <c:size val="7"/>
            <c:spPr>
              <a:solidFill>
                <a:srgbClr val="0070C0">
                  <a:alpha val="36000"/>
                </a:srgbClr>
              </a:solidFill>
              <a:ln>
                <a:solidFill>
                  <a:srgbClr val="0070C0"/>
                </a:solidFill>
              </a:ln>
            </c:spPr>
          </c:marker>
          <c:cat>
            <c:numRef>
              <c:f>グラフ用データ整理!$B$476:$B$499</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グラフ用データ整理!$J$476:$J$499</c:f>
              <c:numCache>
                <c:formatCode>General</c:formatCode>
                <c:ptCount val="24"/>
                <c:pt idx="0">
                  <c:v>3.7666666666666702</c:v>
                </c:pt>
                <c:pt idx="1">
                  <c:v>3.8666666666666698</c:v>
                </c:pt>
                <c:pt idx="2">
                  <c:v>3.9027777777777799</c:v>
                </c:pt>
                <c:pt idx="3">
                  <c:v>3.8944444444444399</c:v>
                </c:pt>
                <c:pt idx="4">
                  <c:v>3.9166666666666701</c:v>
                </c:pt>
                <c:pt idx="5">
                  <c:v>3.9305555555555598</c:v>
                </c:pt>
                <c:pt idx="6">
                  <c:v>3.9305555555555598</c:v>
                </c:pt>
                <c:pt idx="7">
                  <c:v>3.75277777777778</c:v>
                </c:pt>
                <c:pt idx="8">
                  <c:v>2.4227777777777799</c:v>
                </c:pt>
                <c:pt idx="9">
                  <c:v>0.79666666666666697</c:v>
                </c:pt>
                <c:pt idx="10">
                  <c:v>-3.48333333333333E-2</c:v>
                </c:pt>
                <c:pt idx="11">
                  <c:v>-1.4350000000000001</c:v>
                </c:pt>
                <c:pt idx="12">
                  <c:v>-2.7202777777777798</c:v>
                </c:pt>
                <c:pt idx="13">
                  <c:v>-3.1555555555555599</c:v>
                </c:pt>
                <c:pt idx="14">
                  <c:v>-2.8444444444444401</c:v>
                </c:pt>
                <c:pt idx="15">
                  <c:v>-1.71583333333333</c:v>
                </c:pt>
                <c:pt idx="16">
                  <c:v>0</c:v>
                </c:pt>
                <c:pt idx="17">
                  <c:v>0.77305555555555605</c:v>
                </c:pt>
                <c:pt idx="18">
                  <c:v>2.3013888888888898</c:v>
                </c:pt>
                <c:pt idx="19">
                  <c:v>2.9666666666666699</c:v>
                </c:pt>
                <c:pt idx="20">
                  <c:v>3.2777777777777799</c:v>
                </c:pt>
                <c:pt idx="21">
                  <c:v>3.4611111111111099</c:v>
                </c:pt>
                <c:pt idx="22">
                  <c:v>3.5</c:v>
                </c:pt>
                <c:pt idx="23">
                  <c:v>3.4722222222222201</c:v>
                </c:pt>
              </c:numCache>
            </c:numRef>
          </c:val>
          <c:smooth val="0"/>
          <c:extLst>
            <c:ext xmlns:c16="http://schemas.microsoft.com/office/drawing/2014/chart" uri="{C3380CC4-5D6E-409C-BE32-E72D297353CC}">
              <c16:uniqueId val="{00000000-CBDD-4EC5-9AF4-0BE78094F3F0}"/>
            </c:ext>
          </c:extLst>
        </c:ser>
        <c:ser>
          <c:idx val="8"/>
          <c:order val="8"/>
          <c:tx>
            <c:strRef>
              <c:f>グラフ用データ整理!$K$259</c:f>
              <c:strCache>
                <c:ptCount val="1"/>
                <c:pt idx="0">
                  <c:v>EnergyPlus</c:v>
                </c:pt>
              </c:strCache>
            </c:strRef>
          </c:tx>
          <c:spPr>
            <a:ln w="12700">
              <a:solidFill>
                <a:schemeClr val="tx1"/>
              </a:solidFill>
              <a:prstDash val="sysDash"/>
            </a:ln>
          </c:spPr>
          <c:marker>
            <c:symbol val="star"/>
            <c:size val="7"/>
            <c:spPr>
              <a:noFill/>
              <a:ln>
                <a:solidFill>
                  <a:schemeClr val="tx1"/>
                </a:solidFill>
              </a:ln>
            </c:spPr>
          </c:marker>
          <c:cat>
            <c:numRef>
              <c:f>グラフ用データ整理!$B$476:$B$499</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グラフ用データ整理!$K$476:$K$499</c:f>
              <c:numCache>
                <c:formatCode>General</c:formatCode>
                <c:ptCount val="24"/>
                <c:pt idx="0">
                  <c:v>3.573496</c:v>
                </c:pt>
                <c:pt idx="1">
                  <c:v>3.693003</c:v>
                </c:pt>
                <c:pt idx="2">
                  <c:v>3.7311420000000002</c:v>
                </c:pt>
                <c:pt idx="3">
                  <c:v>3.7401409999999999</c:v>
                </c:pt>
                <c:pt idx="4">
                  <c:v>3.7517930000000002</c:v>
                </c:pt>
                <c:pt idx="5">
                  <c:v>3.7479040000000001</c:v>
                </c:pt>
                <c:pt idx="6">
                  <c:v>3.747754</c:v>
                </c:pt>
                <c:pt idx="7">
                  <c:v>3.5211000000000001</c:v>
                </c:pt>
                <c:pt idx="8">
                  <c:v>2.1268669999999998</c:v>
                </c:pt>
                <c:pt idx="9">
                  <c:v>0.59941</c:v>
                </c:pt>
                <c:pt idx="10">
                  <c:v>-7.1876999999999996E-2</c:v>
                </c:pt>
                <c:pt idx="11">
                  <c:v>-1.9509479999999999</c:v>
                </c:pt>
                <c:pt idx="12">
                  <c:v>-3.3540109999999999</c:v>
                </c:pt>
                <c:pt idx="13">
                  <c:v>-3.6172260000000001</c:v>
                </c:pt>
                <c:pt idx="14">
                  <c:v>-2.9636079999999998</c:v>
                </c:pt>
                <c:pt idx="15">
                  <c:v>-1.4730399999999999</c:v>
                </c:pt>
                <c:pt idx="16">
                  <c:v>-2.0535999999999999E-2</c:v>
                </c:pt>
                <c:pt idx="17">
                  <c:v>0.42360100000000001</c:v>
                </c:pt>
                <c:pt idx="18">
                  <c:v>1.8280989999999999</c:v>
                </c:pt>
                <c:pt idx="19">
                  <c:v>2.5710299999999999</c:v>
                </c:pt>
                <c:pt idx="20">
                  <c:v>2.9766140000000001</c:v>
                </c:pt>
                <c:pt idx="21">
                  <c:v>3.1880500000000001</c:v>
                </c:pt>
                <c:pt idx="22">
                  <c:v>3.2463679999999999</c:v>
                </c:pt>
                <c:pt idx="23">
                  <c:v>3.2643409999999999</c:v>
                </c:pt>
              </c:numCache>
            </c:numRef>
          </c:val>
          <c:smooth val="0"/>
          <c:extLst>
            <c:ext xmlns:c16="http://schemas.microsoft.com/office/drawing/2014/chart" uri="{C3380CC4-5D6E-409C-BE32-E72D297353CC}">
              <c16:uniqueId val="{00000001-CBDD-4EC5-9AF4-0BE78094F3F0}"/>
            </c:ext>
          </c:extLst>
        </c:ser>
        <c:ser>
          <c:idx val="9"/>
          <c:order val="9"/>
          <c:tx>
            <c:strRef>
              <c:f>グラフ用データ整理!$L$259</c:f>
              <c:strCache>
                <c:ptCount val="1"/>
                <c:pt idx="0">
                  <c:v>NewHASP</c:v>
                </c:pt>
              </c:strCache>
            </c:strRef>
          </c:tx>
          <c:spPr>
            <a:ln>
              <a:solidFill>
                <a:srgbClr val="FF0000"/>
              </a:solidFill>
            </a:ln>
          </c:spPr>
          <c:marker>
            <c:symbol val="x"/>
            <c:size val="7"/>
            <c:spPr>
              <a:noFill/>
              <a:ln>
                <a:solidFill>
                  <a:srgbClr val="FF0000"/>
                </a:solidFill>
              </a:ln>
            </c:spPr>
          </c:marker>
          <c:cat>
            <c:numRef>
              <c:f>グラフ用データ整理!$B$476:$B$499</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グラフ用データ整理!$L$476:$L$499</c:f>
              <c:numCache>
                <c:formatCode>General</c:formatCode>
                <c:ptCount val="24"/>
                <c:pt idx="0">
                  <c:v>3.8639999999999999</c:v>
                </c:pt>
                <c:pt idx="1">
                  <c:v>3.9887999999999999</c:v>
                </c:pt>
                <c:pt idx="2">
                  <c:v>4.0511999999999997</c:v>
                </c:pt>
                <c:pt idx="3">
                  <c:v>4.0464000000000002</c:v>
                </c:pt>
                <c:pt idx="4">
                  <c:v>4.0415999999999999</c:v>
                </c:pt>
                <c:pt idx="5">
                  <c:v>4.0368000000000004</c:v>
                </c:pt>
                <c:pt idx="6">
                  <c:v>4.0368000000000004</c:v>
                </c:pt>
                <c:pt idx="7">
                  <c:v>4.0224000000000002</c:v>
                </c:pt>
                <c:pt idx="8">
                  <c:v>3.2208000000000001</c:v>
                </c:pt>
                <c:pt idx="9">
                  <c:v>1.4448000000000001</c:v>
                </c:pt>
                <c:pt idx="10">
                  <c:v>0.23039999999999999</c:v>
                </c:pt>
                <c:pt idx="11">
                  <c:v>-1.1664000000000001</c:v>
                </c:pt>
                <c:pt idx="12">
                  <c:v>-2.8992</c:v>
                </c:pt>
                <c:pt idx="13">
                  <c:v>-3.504</c:v>
                </c:pt>
                <c:pt idx="14">
                  <c:v>-3.0720000000000001</c:v>
                </c:pt>
                <c:pt idx="15">
                  <c:v>-1.7856000000000001</c:v>
                </c:pt>
                <c:pt idx="16">
                  <c:v>-0.48</c:v>
                </c:pt>
                <c:pt idx="17">
                  <c:v>0.81120000000000003</c:v>
                </c:pt>
                <c:pt idx="18">
                  <c:v>2.3184</c:v>
                </c:pt>
                <c:pt idx="19">
                  <c:v>3.2303999999999999</c:v>
                </c:pt>
                <c:pt idx="20">
                  <c:v>3.5327999999999999</c:v>
                </c:pt>
                <c:pt idx="21">
                  <c:v>3.6192000000000002</c:v>
                </c:pt>
                <c:pt idx="22">
                  <c:v>3.6192000000000002</c:v>
                </c:pt>
                <c:pt idx="23">
                  <c:v>3.6143999999999998</c:v>
                </c:pt>
              </c:numCache>
            </c:numRef>
          </c:val>
          <c:smooth val="0"/>
          <c:extLst>
            <c:ext xmlns:c16="http://schemas.microsoft.com/office/drawing/2014/chart" uri="{C3380CC4-5D6E-409C-BE32-E72D297353CC}">
              <c16:uniqueId val="{00000002-CBDD-4EC5-9AF4-0BE78094F3F0}"/>
            </c:ext>
          </c:extLst>
        </c:ser>
        <c:ser>
          <c:idx val="10"/>
          <c:order val="10"/>
          <c:tx>
            <c:strRef>
              <c:f>グラフ用データ整理!$M$259</c:f>
              <c:strCache>
                <c:ptCount val="1"/>
                <c:pt idx="0">
                  <c:v>BEST</c:v>
                </c:pt>
              </c:strCache>
            </c:strRef>
          </c:tx>
          <c:spPr>
            <a:ln>
              <a:solidFill>
                <a:srgbClr val="FFC000"/>
              </a:solidFill>
            </a:ln>
          </c:spPr>
          <c:marker>
            <c:symbol val="x"/>
            <c:size val="7"/>
            <c:spPr>
              <a:noFill/>
              <a:ln>
                <a:solidFill>
                  <a:srgbClr val="FFC000"/>
                </a:solidFill>
              </a:ln>
            </c:spPr>
          </c:marker>
          <c:cat>
            <c:numRef>
              <c:f>グラフ用データ整理!$B$476:$B$499</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グラフ用データ整理!$M$476:$M$499</c:f>
              <c:numCache>
                <c:formatCode>General</c:formatCode>
                <c:ptCount val="24"/>
                <c:pt idx="0">
                  <c:v>4.1990400000000001</c:v>
                </c:pt>
                <c:pt idx="1">
                  <c:v>4.3411200000000001</c:v>
                </c:pt>
                <c:pt idx="2">
                  <c:v>4.3281599999999996</c:v>
                </c:pt>
                <c:pt idx="3">
                  <c:v>4.3089599999999999</c:v>
                </c:pt>
                <c:pt idx="4">
                  <c:v>4.2979200000000004</c:v>
                </c:pt>
                <c:pt idx="5">
                  <c:v>4.2912000000000008</c:v>
                </c:pt>
                <c:pt idx="6">
                  <c:v>4.2835199999999993</c:v>
                </c:pt>
                <c:pt idx="7">
                  <c:v>4.2417600000000002</c:v>
                </c:pt>
                <c:pt idx="8">
                  <c:v>2.6179200000000002</c:v>
                </c:pt>
                <c:pt idx="9">
                  <c:v>0.50640000000000007</c:v>
                </c:pt>
                <c:pt idx="10">
                  <c:v>0</c:v>
                </c:pt>
                <c:pt idx="11">
                  <c:v>-2.0942400000000001</c:v>
                </c:pt>
                <c:pt idx="12">
                  <c:v>-3.8260800000000001</c:v>
                </c:pt>
                <c:pt idx="13">
                  <c:v>-4.12608</c:v>
                </c:pt>
                <c:pt idx="14">
                  <c:v>-3.3292799999999998</c:v>
                </c:pt>
                <c:pt idx="15">
                  <c:v>-1.6905599999999998</c:v>
                </c:pt>
                <c:pt idx="16">
                  <c:v>0</c:v>
                </c:pt>
                <c:pt idx="17">
                  <c:v>7.8719999999999998E-2</c:v>
                </c:pt>
                <c:pt idx="18">
                  <c:v>2.6616000000000004</c:v>
                </c:pt>
                <c:pt idx="19">
                  <c:v>3.3297600000000003</c:v>
                </c:pt>
                <c:pt idx="20">
                  <c:v>3.6158399999999999</c:v>
                </c:pt>
                <c:pt idx="21">
                  <c:v>3.6979199999999999</c:v>
                </c:pt>
                <c:pt idx="22">
                  <c:v>3.69984</c:v>
                </c:pt>
                <c:pt idx="23">
                  <c:v>3.7027200000000002</c:v>
                </c:pt>
              </c:numCache>
            </c:numRef>
          </c:val>
          <c:smooth val="0"/>
          <c:extLst>
            <c:ext xmlns:c16="http://schemas.microsoft.com/office/drawing/2014/chart" uri="{C3380CC4-5D6E-409C-BE32-E72D297353CC}">
              <c16:uniqueId val="{00000003-CBDD-4EC5-9AF4-0BE78094F3F0}"/>
            </c:ext>
          </c:extLst>
        </c:ser>
        <c:ser>
          <c:idx val="11"/>
          <c:order val="11"/>
          <c:tx>
            <c:strRef>
              <c:f>グラフ用データ整理!$N$259</c:f>
              <c:strCache>
                <c:ptCount val="1"/>
                <c:pt idx="0">
                  <c:v>OFFICE</c:v>
                </c:pt>
              </c:strCache>
            </c:strRef>
          </c:tx>
          <c:spPr>
            <a:ln>
              <a:solidFill>
                <a:schemeClr val="accent3">
                  <a:lumMod val="50000"/>
                </a:schemeClr>
              </a:solidFill>
            </a:ln>
          </c:spPr>
          <c:marker>
            <c:symbol val="x"/>
            <c:size val="7"/>
            <c:spPr>
              <a:noFill/>
              <a:ln>
                <a:solidFill>
                  <a:schemeClr val="accent3">
                    <a:lumMod val="50000"/>
                  </a:schemeClr>
                </a:solidFill>
              </a:ln>
            </c:spPr>
          </c:marker>
          <c:cat>
            <c:numRef>
              <c:f>グラフ用データ整理!$B$476:$B$499</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グラフ用データ整理!$N$476:$N$499</c:f>
              <c:numCache>
                <c:formatCode>General</c:formatCode>
                <c:ptCount val="24"/>
                <c:pt idx="0">
                  <c:v>3.9069333333333298</c:v>
                </c:pt>
                <c:pt idx="1">
                  <c:v>4.0185599999999999</c:v>
                </c:pt>
                <c:pt idx="2">
                  <c:v>4.0720477777777804</c:v>
                </c:pt>
                <c:pt idx="3">
                  <c:v>4.0487922222222199</c:v>
                </c:pt>
                <c:pt idx="4">
                  <c:v>4.0441411111111103</c:v>
                </c:pt>
                <c:pt idx="5">
                  <c:v>4.0453038888888901</c:v>
                </c:pt>
                <c:pt idx="6">
                  <c:v>4.04646666666667</c:v>
                </c:pt>
                <c:pt idx="7">
                  <c:v>3.99763</c:v>
                </c:pt>
                <c:pt idx="8">
                  <c:v>3.3383349999999998</c:v>
                </c:pt>
                <c:pt idx="9">
                  <c:v>1.4127749999999999</c:v>
                </c:pt>
                <c:pt idx="10">
                  <c:v>-4.65111111111111E-2</c:v>
                </c:pt>
                <c:pt idx="11">
                  <c:v>-0.99882611111111097</c:v>
                </c:pt>
                <c:pt idx="12">
                  <c:v>-3.1174072222222202</c:v>
                </c:pt>
                <c:pt idx="13">
                  <c:v>-3.8918172222222198</c:v>
                </c:pt>
                <c:pt idx="14">
                  <c:v>-3.7708883333333301</c:v>
                </c:pt>
                <c:pt idx="15">
                  <c:v>-2.7185744444444402</c:v>
                </c:pt>
                <c:pt idx="16">
                  <c:v>-0.59417944444444404</c:v>
                </c:pt>
                <c:pt idx="17">
                  <c:v>0.21395111111111101</c:v>
                </c:pt>
                <c:pt idx="18">
                  <c:v>2.0023033333333302</c:v>
                </c:pt>
                <c:pt idx="19">
                  <c:v>2.9860133333333301</c:v>
                </c:pt>
                <c:pt idx="20">
                  <c:v>3.31159111111111</c:v>
                </c:pt>
                <c:pt idx="21">
                  <c:v>3.4860077777777798</c:v>
                </c:pt>
                <c:pt idx="22">
                  <c:v>3.5418211111111102</c:v>
                </c:pt>
                <c:pt idx="23">
                  <c:v>3.5581</c:v>
                </c:pt>
              </c:numCache>
            </c:numRef>
          </c:val>
          <c:smooth val="0"/>
          <c:extLst>
            <c:ext xmlns:c16="http://schemas.microsoft.com/office/drawing/2014/chart" uri="{C3380CC4-5D6E-409C-BE32-E72D297353CC}">
              <c16:uniqueId val="{00000004-CBDD-4EC5-9AF4-0BE78094F3F0}"/>
            </c:ext>
          </c:extLst>
        </c:ser>
        <c:dLbls>
          <c:showLegendKey val="0"/>
          <c:showVal val="0"/>
          <c:showCatName val="0"/>
          <c:showSerName val="0"/>
          <c:showPercent val="0"/>
          <c:showBubbleSize val="0"/>
        </c:dLbls>
        <c:marker val="1"/>
        <c:smooth val="0"/>
        <c:axId val="617692584"/>
        <c:axId val="1"/>
        <c:extLst>
          <c:ext xmlns:c15="http://schemas.microsoft.com/office/drawing/2012/chart" uri="{02D57815-91ED-43cb-92C2-25804820EDAC}">
            <c15:filteredLineSeries>
              <c15:ser>
                <c:idx val="0"/>
                <c:order val="0"/>
                <c:tx>
                  <c:strRef>
                    <c:extLst>
                      <c:ext uri="{02D57815-91ED-43cb-92C2-25804820EDAC}">
                        <c15:formulaRef>
                          <c15:sqref>グラフ用データ整理!$C$259</c15:sqref>
                        </c15:formulaRef>
                      </c:ext>
                    </c:extLst>
                    <c:strCache>
                      <c:ptCount val="1"/>
                      <c:pt idx="0">
                        <c:v>ESP</c:v>
                      </c:pt>
                    </c:strCache>
                  </c:strRef>
                </c:tx>
                <c:spPr>
                  <a:ln w="12700">
                    <a:solidFill>
                      <a:srgbClr val="FF0000"/>
                    </a:solidFill>
                    <a:prstDash val="sysDash"/>
                  </a:ln>
                </c:spPr>
                <c:marker>
                  <c:symbol val="star"/>
                  <c:size val="7"/>
                  <c:spPr>
                    <a:noFill/>
                    <a:ln>
                      <a:solidFill>
                        <a:srgbClr val="FF0000"/>
                      </a:solidFill>
                    </a:ln>
                  </c:spPr>
                </c:marker>
                <c:cat>
                  <c:numRef>
                    <c:extLst>
                      <c:ext uri="{02D57815-91ED-43cb-92C2-25804820EDAC}">
                        <c15:formulaRef>
                          <c15:sqref>グラフ用データ整理!$B$476:$B$499</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c:ext uri="{02D57815-91ED-43cb-92C2-25804820EDAC}">
                        <c15:formulaRef>
                          <c15:sqref>グラフ用データ整理!$C$476:$C$499</c15:sqref>
                        </c15:formulaRef>
                      </c:ext>
                    </c:extLst>
                    <c:numCache>
                      <c:formatCode>General</c:formatCode>
                      <c:ptCount val="24"/>
                      <c:pt idx="0">
                        <c:v>3.25</c:v>
                      </c:pt>
                      <c:pt idx="1">
                        <c:v>3.4089999999999998</c:v>
                      </c:pt>
                      <c:pt idx="2">
                        <c:v>3.3919999999999999</c:v>
                      </c:pt>
                      <c:pt idx="3">
                        <c:v>3.3809999999999998</c:v>
                      </c:pt>
                      <c:pt idx="4">
                        <c:v>3.4169999999999998</c:v>
                      </c:pt>
                      <c:pt idx="5">
                        <c:v>3.4319999999999999</c:v>
                      </c:pt>
                      <c:pt idx="6">
                        <c:v>3.4209999999999998</c:v>
                      </c:pt>
                      <c:pt idx="7">
                        <c:v>3.3370000000000002</c:v>
                      </c:pt>
                      <c:pt idx="8">
                        <c:v>2.7669999999999999</c:v>
                      </c:pt>
                      <c:pt idx="9">
                        <c:v>1.4970000000000001</c:v>
                      </c:pt>
                      <c:pt idx="10">
                        <c:v>0.151</c:v>
                      </c:pt>
                      <c:pt idx="11">
                        <c:v>-0.77100000000000002</c:v>
                      </c:pt>
                      <c:pt idx="12">
                        <c:v>-2.66</c:v>
                      </c:pt>
                      <c:pt idx="13">
                        <c:v>-3.5750000000000002</c:v>
                      </c:pt>
                      <c:pt idx="14">
                        <c:v>-3.5270000000000001</c:v>
                      </c:pt>
                      <c:pt idx="15">
                        <c:v>-2.4350000000000001</c:v>
                      </c:pt>
                      <c:pt idx="16">
                        <c:v>-0.35599999999999998</c:v>
                      </c:pt>
                      <c:pt idx="17">
                        <c:v>0.24299999999999999</c:v>
                      </c:pt>
                      <c:pt idx="18">
                        <c:v>1.53</c:v>
                      </c:pt>
                      <c:pt idx="19">
                        <c:v>2.3210000000000002</c:v>
                      </c:pt>
                      <c:pt idx="20">
                        <c:v>2.641</c:v>
                      </c:pt>
                      <c:pt idx="21">
                        <c:v>2.899</c:v>
                      </c:pt>
                      <c:pt idx="22">
                        <c:v>3.0169999999999999</c:v>
                      </c:pt>
                      <c:pt idx="23">
                        <c:v>3.008</c:v>
                      </c:pt>
                    </c:numCache>
                  </c:numRef>
                </c:val>
                <c:smooth val="0"/>
                <c:extLst>
                  <c:ext xmlns:c16="http://schemas.microsoft.com/office/drawing/2014/chart" uri="{C3380CC4-5D6E-409C-BE32-E72D297353CC}">
                    <c16:uniqueId val="{00000006-CBDD-4EC5-9AF4-0BE78094F3F0}"/>
                  </c:ext>
                </c:extLst>
              </c15:ser>
            </c15:filteredLineSeries>
            <c15:filteredLineSeries>
              <c15:ser>
                <c:idx val="1"/>
                <c:order val="1"/>
                <c:tx>
                  <c:strRef>
                    <c:extLst xmlns:c15="http://schemas.microsoft.com/office/drawing/2012/chart">
                      <c:ext xmlns:c15="http://schemas.microsoft.com/office/drawing/2012/chart" uri="{02D57815-91ED-43cb-92C2-25804820EDAC}">
                        <c15:formulaRef>
                          <c15:sqref>グラフ用データ整理!$D$259</c15:sqref>
                        </c15:formulaRef>
                      </c:ext>
                    </c:extLst>
                    <c:strCache>
                      <c:ptCount val="1"/>
                      <c:pt idx="0">
                        <c:v>BLAST</c:v>
                      </c:pt>
                    </c:strCache>
                  </c:strRef>
                </c:tx>
                <c:spPr>
                  <a:ln>
                    <a:solidFill>
                      <a:srgbClr val="FF0000">
                        <a:alpha val="37000"/>
                      </a:srgbClr>
                    </a:solidFill>
                  </a:ln>
                </c:spPr>
                <c:marker>
                  <c:symbol val="square"/>
                  <c:size val="7"/>
                  <c:spPr>
                    <a:solidFill>
                      <a:srgbClr val="FF0000">
                        <a:alpha val="43000"/>
                      </a:srgbClr>
                    </a:solidFill>
                    <a:ln>
                      <a:solidFill>
                        <a:srgbClr val="FF0000"/>
                      </a:solidFill>
                    </a:ln>
                  </c:spPr>
                </c:marker>
                <c:cat>
                  <c:numRef>
                    <c:extLst xmlns:c15="http://schemas.microsoft.com/office/drawing/2012/chart">
                      <c:ext xmlns:c15="http://schemas.microsoft.com/office/drawing/2012/chart" uri="{02D57815-91ED-43cb-92C2-25804820EDAC}">
                        <c15:formulaRef>
                          <c15:sqref>グラフ用データ整理!$B$476:$B$499</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xmlns:c15="http://schemas.microsoft.com/office/drawing/2012/chart">
                      <c:ext xmlns:c15="http://schemas.microsoft.com/office/drawing/2012/chart" uri="{02D57815-91ED-43cb-92C2-25804820EDAC}">
                        <c15:formulaRef>
                          <c15:sqref>グラフ用データ整理!$D$476:$D$499</c15:sqref>
                        </c15:formulaRef>
                      </c:ext>
                    </c:extLst>
                    <c:numCache>
                      <c:formatCode>General</c:formatCode>
                      <c:ptCount val="24"/>
                      <c:pt idx="0">
                        <c:v>3.8018230000000002</c:v>
                      </c:pt>
                      <c:pt idx="1">
                        <c:v>3.910936</c:v>
                      </c:pt>
                      <c:pt idx="2">
                        <c:v>3.8657970000000001</c:v>
                      </c:pt>
                      <c:pt idx="3">
                        <c:v>3.9196019999999998</c:v>
                      </c:pt>
                      <c:pt idx="4">
                        <c:v>3.940134</c:v>
                      </c:pt>
                      <c:pt idx="5">
                        <c:v>3.9258150000000001</c:v>
                      </c:pt>
                      <c:pt idx="6">
                        <c:v>3.936957</c:v>
                      </c:pt>
                      <c:pt idx="7">
                        <c:v>3.702264</c:v>
                      </c:pt>
                      <c:pt idx="8">
                        <c:v>2.6752220000000002</c:v>
                      </c:pt>
                      <c:pt idx="9">
                        <c:v>1.3833219999999999</c:v>
                      </c:pt>
                      <c:pt idx="10">
                        <c:v>0</c:v>
                      </c:pt>
                      <c:pt idx="11">
                        <c:v>-1.2241709999999999</c:v>
                      </c:pt>
                      <c:pt idx="12">
                        <c:v>-2.487117</c:v>
                      </c:pt>
                      <c:pt idx="13">
                        <c:v>-2.9579409999999999</c:v>
                      </c:pt>
                      <c:pt idx="14">
                        <c:v>-2.631008</c:v>
                      </c:pt>
                      <c:pt idx="15">
                        <c:v>-1.3491299999999999</c:v>
                      </c:pt>
                      <c:pt idx="16">
                        <c:v>0</c:v>
                      </c:pt>
                      <c:pt idx="17">
                        <c:v>0.95016849999999997</c:v>
                      </c:pt>
                      <c:pt idx="18">
                        <c:v>2.3779189999999999</c:v>
                      </c:pt>
                      <c:pt idx="19">
                        <c:v>2.8664869999999998</c:v>
                      </c:pt>
                      <c:pt idx="20">
                        <c:v>3.212612</c:v>
                      </c:pt>
                      <c:pt idx="21">
                        <c:v>3.2845110000000002</c:v>
                      </c:pt>
                      <c:pt idx="22">
                        <c:v>3.3307470000000001</c:v>
                      </c:pt>
                      <c:pt idx="23">
                        <c:v>3.387975</c:v>
                      </c:pt>
                    </c:numCache>
                  </c:numRef>
                </c:val>
                <c:smooth val="0"/>
                <c:extLst xmlns:c15="http://schemas.microsoft.com/office/drawing/2012/chart">
                  <c:ext xmlns:c16="http://schemas.microsoft.com/office/drawing/2014/chart" uri="{C3380CC4-5D6E-409C-BE32-E72D297353CC}">
                    <c16:uniqueId val="{00000007-CBDD-4EC5-9AF4-0BE78094F3F0}"/>
                  </c:ext>
                </c:extLst>
              </c15:ser>
            </c15:filteredLineSeries>
            <c15:filteredLineSeries>
              <c15:ser>
                <c:idx val="2"/>
                <c:order val="2"/>
                <c:tx>
                  <c:strRef>
                    <c:extLst xmlns:c15="http://schemas.microsoft.com/office/drawing/2012/chart">
                      <c:ext xmlns:c15="http://schemas.microsoft.com/office/drawing/2012/chart" uri="{02D57815-91ED-43cb-92C2-25804820EDAC}">
                        <c15:formulaRef>
                          <c15:sqref>グラフ用データ整理!$E$259</c15:sqref>
                        </c15:formulaRef>
                      </c:ext>
                    </c:extLst>
                    <c:strCache>
                      <c:ptCount val="1"/>
                      <c:pt idx="0">
                        <c:v>DOE2.1D</c:v>
                      </c:pt>
                    </c:strCache>
                  </c:strRef>
                </c:tx>
                <c:spPr>
                  <a:ln w="12700">
                    <a:solidFill>
                      <a:srgbClr val="FFC000"/>
                    </a:solidFill>
                    <a:prstDash val="sysDash"/>
                  </a:ln>
                </c:spPr>
                <c:marker>
                  <c:symbol val="star"/>
                  <c:size val="5"/>
                  <c:spPr>
                    <a:noFill/>
                    <a:ln>
                      <a:solidFill>
                        <a:srgbClr val="FFC000"/>
                      </a:solidFill>
                    </a:ln>
                  </c:spPr>
                </c:marker>
                <c:cat>
                  <c:numRef>
                    <c:extLst xmlns:c15="http://schemas.microsoft.com/office/drawing/2012/chart">
                      <c:ext xmlns:c15="http://schemas.microsoft.com/office/drawing/2012/chart" uri="{02D57815-91ED-43cb-92C2-25804820EDAC}">
                        <c15:formulaRef>
                          <c15:sqref>グラフ用データ整理!$B$476:$B$499</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xmlns:c15="http://schemas.microsoft.com/office/drawing/2012/chart">
                      <c:ext xmlns:c15="http://schemas.microsoft.com/office/drawing/2012/chart" uri="{02D57815-91ED-43cb-92C2-25804820EDAC}">
                        <c15:formulaRef>
                          <c15:sqref>グラフ用データ整理!$E$476:$E$499</c15:sqref>
                        </c15:formulaRef>
                      </c:ext>
                    </c:extLst>
                    <c:numCache>
                      <c:formatCode>General</c:formatCode>
                      <c:ptCount val="24"/>
                      <c:pt idx="0">
                        <c:v>3.9260000000000002</c:v>
                      </c:pt>
                      <c:pt idx="1">
                        <c:v>4.0350000000000001</c:v>
                      </c:pt>
                      <c:pt idx="2">
                        <c:v>4.0129999999999999</c:v>
                      </c:pt>
                      <c:pt idx="3">
                        <c:v>4.0410000000000004</c:v>
                      </c:pt>
                      <c:pt idx="4">
                        <c:v>4.0449999999999999</c:v>
                      </c:pt>
                      <c:pt idx="5">
                        <c:v>4.0359999999999996</c:v>
                      </c:pt>
                      <c:pt idx="6">
                        <c:v>4.0449999999999999</c:v>
                      </c:pt>
                      <c:pt idx="7">
                        <c:v>3.8570000000000002</c:v>
                      </c:pt>
                      <c:pt idx="8">
                        <c:v>2.5590000000000002</c:v>
                      </c:pt>
                      <c:pt idx="9">
                        <c:v>0.84299999999999997</c:v>
                      </c:pt>
                      <c:pt idx="10">
                        <c:v>0</c:v>
                      </c:pt>
                      <c:pt idx="11">
                        <c:v>-1.552</c:v>
                      </c:pt>
                      <c:pt idx="12">
                        <c:v>-2.8540000000000001</c:v>
                      </c:pt>
                      <c:pt idx="13">
                        <c:v>-3.3980000000000001</c:v>
                      </c:pt>
                      <c:pt idx="14">
                        <c:v>-3.1160000000000001</c:v>
                      </c:pt>
                      <c:pt idx="15">
                        <c:v>-1.82</c:v>
                      </c:pt>
                      <c:pt idx="16">
                        <c:v>0</c:v>
                      </c:pt>
                      <c:pt idx="17">
                        <c:v>0.77500000000000002</c:v>
                      </c:pt>
                      <c:pt idx="18">
                        <c:v>2.2320000000000002</c:v>
                      </c:pt>
                      <c:pt idx="19">
                        <c:v>2.9329999999999998</c:v>
                      </c:pt>
                      <c:pt idx="20">
                        <c:v>3.323</c:v>
                      </c:pt>
                      <c:pt idx="21">
                        <c:v>3.4870000000000001</c:v>
                      </c:pt>
                      <c:pt idx="22">
                        <c:v>3.5139999999999998</c:v>
                      </c:pt>
                      <c:pt idx="23">
                        <c:v>3.5609999999999999</c:v>
                      </c:pt>
                    </c:numCache>
                  </c:numRef>
                </c:val>
                <c:smooth val="0"/>
                <c:extLst xmlns:c15="http://schemas.microsoft.com/office/drawing/2012/chart">
                  <c:ext xmlns:c16="http://schemas.microsoft.com/office/drawing/2014/chart" uri="{C3380CC4-5D6E-409C-BE32-E72D297353CC}">
                    <c16:uniqueId val="{00000008-CBDD-4EC5-9AF4-0BE78094F3F0}"/>
                  </c:ext>
                </c:extLst>
              </c15:ser>
            </c15:filteredLineSeries>
            <c15:filteredLineSeries>
              <c15:ser>
                <c:idx val="3"/>
                <c:order val="3"/>
                <c:tx>
                  <c:strRef>
                    <c:extLst xmlns:c15="http://schemas.microsoft.com/office/drawing/2012/chart">
                      <c:ext xmlns:c15="http://schemas.microsoft.com/office/drawing/2012/chart" uri="{02D57815-91ED-43cb-92C2-25804820EDAC}">
                        <c15:formulaRef>
                          <c15:sqref>グラフ用データ整理!$F$259</c15:sqref>
                        </c15:formulaRef>
                      </c:ext>
                    </c:extLst>
                    <c:strCache>
                      <c:ptCount val="1"/>
                      <c:pt idx="0">
                        <c:v>SRES/SUN</c:v>
                      </c:pt>
                    </c:strCache>
                  </c:strRef>
                </c:tx>
                <c:spPr>
                  <a:ln>
                    <a:solidFill>
                      <a:srgbClr val="FFC000">
                        <a:alpha val="46000"/>
                      </a:srgbClr>
                    </a:solidFill>
                  </a:ln>
                </c:spPr>
                <c:marker>
                  <c:symbol val="square"/>
                  <c:size val="7"/>
                  <c:spPr>
                    <a:solidFill>
                      <a:srgbClr val="FFC000">
                        <a:alpha val="32000"/>
                      </a:srgbClr>
                    </a:solidFill>
                    <a:ln>
                      <a:solidFill>
                        <a:srgbClr val="FFC000"/>
                      </a:solidFill>
                    </a:ln>
                  </c:spPr>
                </c:marker>
                <c:cat>
                  <c:numRef>
                    <c:extLst xmlns:c15="http://schemas.microsoft.com/office/drawing/2012/chart">
                      <c:ext xmlns:c15="http://schemas.microsoft.com/office/drawing/2012/chart" uri="{02D57815-91ED-43cb-92C2-25804820EDAC}">
                        <c15:formulaRef>
                          <c15:sqref>グラフ用データ整理!$B$476:$B$499</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xmlns:c15="http://schemas.microsoft.com/office/drawing/2012/chart">
                      <c:ext xmlns:c15="http://schemas.microsoft.com/office/drawing/2012/chart" uri="{02D57815-91ED-43cb-92C2-25804820EDAC}">
                        <c15:formulaRef>
                          <c15:sqref>グラフ用データ整理!$F$476:$F$499</c15:sqref>
                        </c15:formulaRef>
                      </c:ext>
                    </c:extLst>
                    <c:numCache>
                      <c:formatCode>General</c:formatCode>
                      <c:ptCount val="24"/>
                      <c:pt idx="0">
                        <c:v>4.1269999999999998</c:v>
                      </c:pt>
                      <c:pt idx="1">
                        <c:v>4.258</c:v>
                      </c:pt>
                      <c:pt idx="2">
                        <c:v>4.2290000000000001</c:v>
                      </c:pt>
                      <c:pt idx="3">
                        <c:v>4.22</c:v>
                      </c:pt>
                      <c:pt idx="4">
                        <c:v>4.22</c:v>
                      </c:pt>
                      <c:pt idx="5">
                        <c:v>4.2210000000000001</c:v>
                      </c:pt>
                      <c:pt idx="6">
                        <c:v>4.2220000000000004</c:v>
                      </c:pt>
                      <c:pt idx="7">
                        <c:v>4.09</c:v>
                      </c:pt>
                      <c:pt idx="8">
                        <c:v>2.9020000000000001</c:v>
                      </c:pt>
                      <c:pt idx="9">
                        <c:v>1.2749999999999999</c:v>
                      </c:pt>
                      <c:pt idx="10">
                        <c:v>0</c:v>
                      </c:pt>
                      <c:pt idx="11">
                        <c:v>-1.0660000000000001</c:v>
                      </c:pt>
                      <c:pt idx="12">
                        <c:v>-2.5859999999999999</c:v>
                      </c:pt>
                      <c:pt idx="13">
                        <c:v>-3.2250000000000001</c:v>
                      </c:pt>
                      <c:pt idx="14">
                        <c:v>-2.8260000000000001</c:v>
                      </c:pt>
                      <c:pt idx="15">
                        <c:v>-1.552</c:v>
                      </c:pt>
                      <c:pt idx="16">
                        <c:v>-1E-3</c:v>
                      </c:pt>
                      <c:pt idx="17">
                        <c:v>0.8</c:v>
                      </c:pt>
                      <c:pt idx="18">
                        <c:v>2.34</c:v>
                      </c:pt>
                      <c:pt idx="19">
                        <c:v>2.988</c:v>
                      </c:pt>
                      <c:pt idx="20">
                        <c:v>3.3650000000000002</c:v>
                      </c:pt>
                      <c:pt idx="21">
                        <c:v>3.532</c:v>
                      </c:pt>
                      <c:pt idx="22">
                        <c:v>3.605</c:v>
                      </c:pt>
                      <c:pt idx="23">
                        <c:v>3.6629999999999998</c:v>
                      </c:pt>
                    </c:numCache>
                  </c:numRef>
                </c:val>
                <c:smooth val="0"/>
                <c:extLst xmlns:c15="http://schemas.microsoft.com/office/drawing/2012/chart">
                  <c:ext xmlns:c16="http://schemas.microsoft.com/office/drawing/2014/chart" uri="{C3380CC4-5D6E-409C-BE32-E72D297353CC}">
                    <c16:uniqueId val="{00000009-CBDD-4EC5-9AF4-0BE78094F3F0}"/>
                  </c:ext>
                </c:extLst>
              </c15:ser>
            </c15:filteredLineSeries>
            <c15:filteredLineSeries>
              <c15:ser>
                <c:idx val="4"/>
                <c:order val="4"/>
                <c:tx>
                  <c:strRef>
                    <c:extLst xmlns:c15="http://schemas.microsoft.com/office/drawing/2012/chart">
                      <c:ext xmlns:c15="http://schemas.microsoft.com/office/drawing/2012/chart" uri="{02D57815-91ED-43cb-92C2-25804820EDAC}">
                        <c15:formulaRef>
                          <c15:sqref>グラフ用データ整理!$G$259</c15:sqref>
                        </c15:formulaRef>
                      </c:ext>
                    </c:extLst>
                    <c:strCache>
                      <c:ptCount val="1"/>
                      <c:pt idx="0">
                        <c:v>SERIRES</c:v>
                      </c:pt>
                    </c:strCache>
                  </c:strRef>
                </c:tx>
                <c:spPr>
                  <a:ln w="12700">
                    <a:solidFill>
                      <a:srgbClr val="00B050"/>
                    </a:solidFill>
                    <a:prstDash val="sysDash"/>
                  </a:ln>
                </c:spPr>
                <c:marker>
                  <c:symbol val="star"/>
                  <c:size val="5"/>
                  <c:spPr>
                    <a:noFill/>
                    <a:ln>
                      <a:solidFill>
                        <a:srgbClr val="00B050"/>
                      </a:solidFill>
                    </a:ln>
                  </c:spPr>
                </c:marker>
                <c:cat>
                  <c:numRef>
                    <c:extLst xmlns:c15="http://schemas.microsoft.com/office/drawing/2012/chart">
                      <c:ext xmlns:c15="http://schemas.microsoft.com/office/drawing/2012/chart" uri="{02D57815-91ED-43cb-92C2-25804820EDAC}">
                        <c15:formulaRef>
                          <c15:sqref>グラフ用データ整理!$B$476:$B$499</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xmlns:c15="http://schemas.microsoft.com/office/drawing/2012/chart">
                      <c:ext xmlns:c15="http://schemas.microsoft.com/office/drawing/2012/chart" uri="{02D57815-91ED-43cb-92C2-25804820EDAC}">
                        <c15:formulaRef>
                          <c15:sqref>グラフ用データ整理!$G$476:$G$499</c15:sqref>
                        </c15:formulaRef>
                      </c:ext>
                    </c:extLst>
                    <c:numCache>
                      <c:formatCode>General</c:formatCode>
                      <c:ptCount val="24"/>
                    </c:numCache>
                  </c:numRef>
                </c:val>
                <c:smooth val="0"/>
                <c:extLst xmlns:c15="http://schemas.microsoft.com/office/drawing/2012/chart">
                  <c:ext xmlns:c16="http://schemas.microsoft.com/office/drawing/2014/chart" uri="{C3380CC4-5D6E-409C-BE32-E72D297353CC}">
                    <c16:uniqueId val="{0000000A-CBDD-4EC5-9AF4-0BE78094F3F0}"/>
                  </c:ext>
                </c:extLst>
              </c15:ser>
            </c15:filteredLineSeries>
            <c15:filteredLineSeries>
              <c15:ser>
                <c:idx val="5"/>
                <c:order val="5"/>
                <c:tx>
                  <c:strRef>
                    <c:extLst xmlns:c15="http://schemas.microsoft.com/office/drawing/2012/chart">
                      <c:ext xmlns:c15="http://schemas.microsoft.com/office/drawing/2012/chart" uri="{02D57815-91ED-43cb-92C2-25804820EDAC}">
                        <c15:formulaRef>
                          <c15:sqref>グラフ用データ整理!$H$259</c15:sqref>
                        </c15:formulaRef>
                      </c:ext>
                    </c:extLst>
                    <c:strCache>
                      <c:ptCount val="1"/>
                      <c:pt idx="0">
                        <c:v>S3PAS</c:v>
                      </c:pt>
                    </c:strCache>
                  </c:strRef>
                </c:tx>
                <c:spPr>
                  <a:ln>
                    <a:solidFill>
                      <a:srgbClr val="00B050">
                        <a:alpha val="41000"/>
                      </a:srgbClr>
                    </a:solidFill>
                  </a:ln>
                </c:spPr>
                <c:marker>
                  <c:symbol val="square"/>
                  <c:size val="7"/>
                  <c:spPr>
                    <a:solidFill>
                      <a:srgbClr val="00B050">
                        <a:alpha val="28000"/>
                      </a:srgbClr>
                    </a:solidFill>
                    <a:ln>
                      <a:solidFill>
                        <a:srgbClr val="00B050"/>
                      </a:solidFill>
                    </a:ln>
                  </c:spPr>
                </c:marker>
                <c:cat>
                  <c:numRef>
                    <c:extLst xmlns:c15="http://schemas.microsoft.com/office/drawing/2012/chart">
                      <c:ext xmlns:c15="http://schemas.microsoft.com/office/drawing/2012/chart" uri="{02D57815-91ED-43cb-92C2-25804820EDAC}">
                        <c15:formulaRef>
                          <c15:sqref>グラフ用データ整理!$B$476:$B$499</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xmlns:c15="http://schemas.microsoft.com/office/drawing/2012/chart">
                      <c:ext xmlns:c15="http://schemas.microsoft.com/office/drawing/2012/chart" uri="{02D57815-91ED-43cb-92C2-25804820EDAC}">
                        <c15:formulaRef>
                          <c15:sqref>グラフ用データ整理!$H$476:$H$499</c15:sqref>
                        </c15:formulaRef>
                      </c:ext>
                    </c:extLst>
                    <c:numCache>
                      <c:formatCode>General</c:formatCode>
                      <c:ptCount val="24"/>
                      <c:pt idx="0">
                        <c:v>3.9249999999999998</c:v>
                      </c:pt>
                      <c:pt idx="1">
                        <c:v>4.0369999999999999</c:v>
                      </c:pt>
                      <c:pt idx="2">
                        <c:v>4.0030000000000001</c:v>
                      </c:pt>
                      <c:pt idx="3">
                        <c:v>4.0010000000000003</c:v>
                      </c:pt>
                      <c:pt idx="4">
                        <c:v>4.0010000000000003</c:v>
                      </c:pt>
                      <c:pt idx="5">
                        <c:v>4.0010000000000003</c:v>
                      </c:pt>
                      <c:pt idx="6">
                        <c:v>4.0010000000000003</c:v>
                      </c:pt>
                      <c:pt idx="7">
                        <c:v>3.8980000000000001</c:v>
                      </c:pt>
                      <c:pt idx="8">
                        <c:v>2.706</c:v>
                      </c:pt>
                      <c:pt idx="9">
                        <c:v>1.151</c:v>
                      </c:pt>
                      <c:pt idx="10">
                        <c:v>0</c:v>
                      </c:pt>
                      <c:pt idx="11">
                        <c:v>-1.036</c:v>
                      </c:pt>
                      <c:pt idx="12">
                        <c:v>-2.4980000000000002</c:v>
                      </c:pt>
                      <c:pt idx="13">
                        <c:v>-3.085</c:v>
                      </c:pt>
                      <c:pt idx="14">
                        <c:v>-2.637</c:v>
                      </c:pt>
                      <c:pt idx="15">
                        <c:v>-1.345</c:v>
                      </c:pt>
                      <c:pt idx="16">
                        <c:v>0</c:v>
                      </c:pt>
                      <c:pt idx="17">
                        <c:v>0.88</c:v>
                      </c:pt>
                      <c:pt idx="18">
                        <c:v>2.331</c:v>
                      </c:pt>
                      <c:pt idx="19">
                        <c:v>2.9489999999999998</c:v>
                      </c:pt>
                      <c:pt idx="20">
                        <c:v>3.3090000000000002</c:v>
                      </c:pt>
                      <c:pt idx="21">
                        <c:v>3.347</c:v>
                      </c:pt>
                      <c:pt idx="22">
                        <c:v>3.4940000000000002</c:v>
                      </c:pt>
                      <c:pt idx="23">
                        <c:v>3.5270000000000001</c:v>
                      </c:pt>
                    </c:numCache>
                  </c:numRef>
                </c:val>
                <c:smooth val="0"/>
                <c:extLst xmlns:c15="http://schemas.microsoft.com/office/drawing/2012/chart">
                  <c:ext xmlns:c16="http://schemas.microsoft.com/office/drawing/2014/chart" uri="{C3380CC4-5D6E-409C-BE32-E72D297353CC}">
                    <c16:uniqueId val="{0000000B-CBDD-4EC5-9AF4-0BE78094F3F0}"/>
                  </c:ext>
                </c:extLst>
              </c15:ser>
            </c15:filteredLineSeries>
            <c15:filteredLineSeries>
              <c15:ser>
                <c:idx val="6"/>
                <c:order val="6"/>
                <c:tx>
                  <c:strRef>
                    <c:extLst xmlns:c15="http://schemas.microsoft.com/office/drawing/2012/chart">
                      <c:ext xmlns:c15="http://schemas.microsoft.com/office/drawing/2012/chart" uri="{02D57815-91ED-43cb-92C2-25804820EDAC}">
                        <c15:formulaRef>
                          <c15:sqref>グラフ用データ整理!$I$259</c15:sqref>
                        </c15:formulaRef>
                      </c:ext>
                    </c:extLst>
                    <c:strCache>
                      <c:ptCount val="1"/>
                      <c:pt idx="0">
                        <c:v>TASE</c:v>
                      </c:pt>
                    </c:strCache>
                  </c:strRef>
                </c:tx>
                <c:spPr>
                  <a:ln w="12700">
                    <a:solidFill>
                      <a:srgbClr val="0070C0"/>
                    </a:solidFill>
                    <a:prstDash val="sysDash"/>
                  </a:ln>
                </c:spPr>
                <c:marker>
                  <c:symbol val="star"/>
                  <c:size val="5"/>
                  <c:spPr>
                    <a:noFill/>
                    <a:ln>
                      <a:solidFill>
                        <a:srgbClr val="0070C0"/>
                      </a:solidFill>
                    </a:ln>
                  </c:spPr>
                </c:marker>
                <c:cat>
                  <c:numRef>
                    <c:extLst xmlns:c15="http://schemas.microsoft.com/office/drawing/2012/chart">
                      <c:ext xmlns:c15="http://schemas.microsoft.com/office/drawing/2012/chart" uri="{02D57815-91ED-43cb-92C2-25804820EDAC}">
                        <c15:formulaRef>
                          <c15:sqref>グラフ用データ整理!$B$476:$B$499</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xmlns:c15="http://schemas.microsoft.com/office/drawing/2012/chart">
                      <c:ext xmlns:c15="http://schemas.microsoft.com/office/drawing/2012/chart" uri="{02D57815-91ED-43cb-92C2-25804820EDAC}">
                        <c15:formulaRef>
                          <c15:sqref>グラフ用データ整理!$I$476:$I$499</c15:sqref>
                        </c15:formulaRef>
                      </c:ext>
                    </c:extLst>
                    <c:numCache>
                      <c:formatCode>General</c:formatCode>
                      <c:ptCount val="24"/>
                      <c:pt idx="0">
                        <c:v>4.2249999999999996</c:v>
                      </c:pt>
                      <c:pt idx="1">
                        <c:v>4.3540000000000001</c:v>
                      </c:pt>
                      <c:pt idx="2">
                        <c:v>4.3209999999999997</c:v>
                      </c:pt>
                      <c:pt idx="3">
                        <c:v>4.3079999999999998</c:v>
                      </c:pt>
                      <c:pt idx="4">
                        <c:v>4.3029999999999999</c:v>
                      </c:pt>
                      <c:pt idx="5">
                        <c:v>4.3070000000000004</c:v>
                      </c:pt>
                      <c:pt idx="6">
                        <c:v>4.3070000000000004</c:v>
                      </c:pt>
                      <c:pt idx="7">
                        <c:v>4.1669999999999998</c:v>
                      </c:pt>
                      <c:pt idx="8">
                        <c:v>2.9119999999999999</c:v>
                      </c:pt>
                      <c:pt idx="9">
                        <c:v>1.466</c:v>
                      </c:pt>
                      <c:pt idx="10">
                        <c:v>0</c:v>
                      </c:pt>
                      <c:pt idx="11">
                        <c:v>-0.42399999999999999</c:v>
                      </c:pt>
                      <c:pt idx="12">
                        <c:v>-2.3639999999999999</c:v>
                      </c:pt>
                      <c:pt idx="13">
                        <c:v>-2.7589999999999999</c:v>
                      </c:pt>
                      <c:pt idx="14">
                        <c:v>-2.431</c:v>
                      </c:pt>
                      <c:pt idx="15">
                        <c:v>-1.1399999999999999</c:v>
                      </c:pt>
                      <c:pt idx="16">
                        <c:v>0</c:v>
                      </c:pt>
                      <c:pt idx="17">
                        <c:v>1.292</c:v>
                      </c:pt>
                      <c:pt idx="18">
                        <c:v>2.4449999999999998</c:v>
                      </c:pt>
                      <c:pt idx="19">
                        <c:v>2.9409999999999998</c:v>
                      </c:pt>
                      <c:pt idx="20">
                        <c:v>3.4049999999999998</c:v>
                      </c:pt>
                      <c:pt idx="21">
                        <c:v>3.5939999999999999</c:v>
                      </c:pt>
                      <c:pt idx="22">
                        <c:v>3.6960000000000002</c:v>
                      </c:pt>
                      <c:pt idx="23">
                        <c:v>3.7690000000000001</c:v>
                      </c:pt>
                    </c:numCache>
                  </c:numRef>
                </c:val>
                <c:smooth val="0"/>
                <c:extLst xmlns:c15="http://schemas.microsoft.com/office/drawing/2012/chart">
                  <c:ext xmlns:c16="http://schemas.microsoft.com/office/drawing/2014/chart" uri="{C3380CC4-5D6E-409C-BE32-E72D297353CC}">
                    <c16:uniqueId val="{0000000C-CBDD-4EC5-9AF4-0BE78094F3F0}"/>
                  </c:ext>
                </c:extLst>
              </c15:ser>
            </c15:filteredLineSeries>
            <c15:filteredLineSeries>
              <c15:ser>
                <c:idx val="12"/>
                <c:order val="12"/>
                <c:tx>
                  <c:strRef>
                    <c:extLst>
                      <c:ext xmlns:c15="http://schemas.microsoft.com/office/drawing/2012/chart" uri="{02D57815-91ED-43cb-92C2-25804820EDAC}">
                        <c15:formulaRef>
                          <c15:sqref>グラフ用データ整理!$O$259</c15:sqref>
                        </c15:formulaRef>
                      </c:ext>
                    </c:extLst>
                    <c:strCache>
                      <c:ptCount val="1"/>
                      <c:pt idx="0">
                        <c:v>Your Program</c:v>
                      </c:pt>
                    </c:strCache>
                  </c:strRef>
                </c:tx>
                <c:spPr>
                  <a:ln>
                    <a:solidFill>
                      <a:srgbClr val="002060"/>
                    </a:solidFill>
                  </a:ln>
                </c:spPr>
                <c:marker>
                  <c:symbol val="x"/>
                  <c:size val="7"/>
                  <c:spPr>
                    <a:noFill/>
                    <a:ln>
                      <a:solidFill>
                        <a:srgbClr val="002060"/>
                      </a:solidFill>
                    </a:ln>
                  </c:spPr>
                </c:marker>
                <c:cat>
                  <c:numRef>
                    <c:extLst>
                      <c:ext xmlns:c15="http://schemas.microsoft.com/office/drawing/2012/chart" uri="{02D57815-91ED-43cb-92C2-25804820EDAC}">
                        <c15:formulaRef>
                          <c15:sqref>グラフ用データ整理!$B$476:$B$499</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c:ext xmlns:c15="http://schemas.microsoft.com/office/drawing/2012/chart" uri="{02D57815-91ED-43cb-92C2-25804820EDAC}">
                        <c15:formulaRef>
                          <c15:sqref>グラフ用データ整理!$O$476:$O$499</c15:sqref>
                        </c15:formulaRef>
                      </c:ext>
                    </c:extLst>
                    <c:numCache>
                      <c:formatCode>General</c:formatCode>
                      <c:ptCount val="24"/>
                      <c:pt idx="0">
                        <c:v>3.573496</c:v>
                      </c:pt>
                      <c:pt idx="1">
                        <c:v>3.693003</c:v>
                      </c:pt>
                      <c:pt idx="2">
                        <c:v>3.7311420000000002</c:v>
                      </c:pt>
                      <c:pt idx="3">
                        <c:v>3.7401409999999999</c:v>
                      </c:pt>
                      <c:pt idx="4">
                        <c:v>3.7517930000000002</c:v>
                      </c:pt>
                      <c:pt idx="5">
                        <c:v>3.7479040000000001</c:v>
                      </c:pt>
                      <c:pt idx="6">
                        <c:v>3.747754</c:v>
                      </c:pt>
                      <c:pt idx="7">
                        <c:v>3.5211000000000001</c:v>
                      </c:pt>
                      <c:pt idx="8">
                        <c:v>2.1268669999999998</c:v>
                      </c:pt>
                      <c:pt idx="9">
                        <c:v>0.59941</c:v>
                      </c:pt>
                      <c:pt idx="10">
                        <c:v>-7.1876999999999996E-2</c:v>
                      </c:pt>
                      <c:pt idx="11">
                        <c:v>-1.9509479999999999</c:v>
                      </c:pt>
                      <c:pt idx="12">
                        <c:v>-3.3540109999999999</c:v>
                      </c:pt>
                      <c:pt idx="13">
                        <c:v>-3.6172260000000001</c:v>
                      </c:pt>
                      <c:pt idx="14">
                        <c:v>-2.9636079999999998</c:v>
                      </c:pt>
                      <c:pt idx="15">
                        <c:v>-1.4730399999999999</c:v>
                      </c:pt>
                      <c:pt idx="16">
                        <c:v>-2.0535999999999999E-2</c:v>
                      </c:pt>
                      <c:pt idx="17">
                        <c:v>0.42360100000000001</c:v>
                      </c:pt>
                      <c:pt idx="18">
                        <c:v>1.8280989999999999</c:v>
                      </c:pt>
                      <c:pt idx="19">
                        <c:v>2.5710299999999999</c:v>
                      </c:pt>
                      <c:pt idx="20">
                        <c:v>2.9766140000000001</c:v>
                      </c:pt>
                      <c:pt idx="21">
                        <c:v>3.1880500000000001</c:v>
                      </c:pt>
                      <c:pt idx="22">
                        <c:v>3.2463679999999999</c:v>
                      </c:pt>
                      <c:pt idx="23">
                        <c:v>3.2643409999999999</c:v>
                      </c:pt>
                    </c:numCache>
                  </c:numRef>
                </c:val>
                <c:smooth val="0"/>
                <c:extLst>
                  <c:ext xmlns:c16="http://schemas.microsoft.com/office/drawing/2014/chart" uri="{C3380CC4-5D6E-409C-BE32-E72D297353CC}">
                    <c16:uniqueId val="{00000005-CBDD-4EC5-9AF4-0BE78094F3F0}"/>
                  </c:ext>
                </c:extLst>
              </c15:ser>
            </c15:filteredLineSeries>
          </c:ext>
        </c:extLst>
      </c:lineChart>
      <c:catAx>
        <c:axId val="617692584"/>
        <c:scaling>
          <c:orientation val="minMax"/>
        </c:scaling>
        <c:delete val="0"/>
        <c:axPos val="b"/>
        <c:majorGridlines>
          <c:spPr>
            <a:ln>
              <a:solidFill>
                <a:schemeClr val="bg1">
                  <a:lumMod val="85000"/>
                </a:schemeClr>
              </a:solidFill>
            </a:ln>
          </c:spPr>
        </c:majorGridlines>
        <c:numFmt formatCode="General" sourceLinked="1"/>
        <c:majorTickMark val="out"/>
        <c:minorTickMark val="none"/>
        <c:tickLblPos val="nextTo"/>
        <c:spPr>
          <a:ln>
            <a:solidFill>
              <a:schemeClr val="tx1"/>
            </a:solidFill>
          </a:ln>
        </c:spPr>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1"/>
        <c:crosses val="autoZero"/>
        <c:auto val="1"/>
        <c:lblAlgn val="ctr"/>
        <c:lblOffset val="100"/>
        <c:tickLblSkip val="4"/>
        <c:tickMarkSkip val="4"/>
        <c:noMultiLvlLbl val="0"/>
      </c:catAx>
      <c:valAx>
        <c:axId val="1"/>
        <c:scaling>
          <c:orientation val="minMax"/>
        </c:scaling>
        <c:delete val="0"/>
        <c:axPos val="l"/>
        <c:majorGridlines>
          <c:spPr>
            <a:ln>
              <a:solidFill>
                <a:schemeClr val="bg1">
                  <a:lumMod val="85000"/>
                </a:schemeClr>
              </a:solidFill>
            </a:ln>
          </c:spPr>
        </c:majorGridlines>
        <c:title>
          <c:tx>
            <c:rich>
              <a:bodyPr/>
              <a:lstStyle/>
              <a:p>
                <a:pPr>
                  <a:defRPr sz="1200" b="0" i="0" u="none" strike="noStrike" baseline="0">
                    <a:solidFill>
                      <a:srgbClr val="000000"/>
                    </a:solidFill>
                    <a:latin typeface="+mj-ea"/>
                    <a:ea typeface="+mj-ea"/>
                    <a:cs typeface="Yu Gothic"/>
                  </a:defRPr>
                </a:pPr>
                <a:r>
                  <a:rPr lang="ja-JP" altLang="ja-JP" sz="1200" b="0" i="0" baseline="0">
                    <a:effectLst/>
                  </a:rPr>
                  <a:t>代表日1/4冷暖房負荷（Case600） [kWh]</a:t>
                </a:r>
                <a:endParaRPr lang="ja-JP" altLang="ja-JP" sz="1200">
                  <a:effectLst/>
                </a:endParaRPr>
              </a:p>
            </c:rich>
          </c:tx>
          <c:overlay val="0"/>
        </c:title>
        <c:numFmt formatCode="General" sourceLinked="1"/>
        <c:majorTickMark val="out"/>
        <c:minorTickMark val="none"/>
        <c:tickLblPos val="nextTo"/>
        <c:spPr>
          <a:ln>
            <a:solidFill>
              <a:schemeClr val="tx1"/>
            </a:solidFill>
          </a:ln>
        </c:spPr>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617692584"/>
        <c:crosses val="autoZero"/>
        <c:crossBetween val="between"/>
      </c:valAx>
      <c:spPr>
        <a:ln>
          <a:solidFill>
            <a:schemeClr val="bg1">
              <a:lumMod val="50000"/>
            </a:schemeClr>
          </a:solidFill>
        </a:ln>
      </c:spPr>
    </c:plotArea>
    <c:legend>
      <c:legendPos val="r"/>
      <c:layout>
        <c:manualLayout>
          <c:xMode val="edge"/>
          <c:yMode val="edge"/>
          <c:x val="0.76070953016320531"/>
          <c:y val="6.1821264343627613E-2"/>
          <c:w val="0.22973950746764746"/>
          <c:h val="0.8370171185299623"/>
        </c:manualLayout>
      </c:layout>
      <c:overlay val="0"/>
      <c:spPr>
        <a:noFill/>
        <a:ln>
          <a:solidFill>
            <a:schemeClr val="tx1"/>
          </a:solid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printSettings>
    <c:headerFooter/>
    <c:pageMargins b="0.75" l="0.7" r="0.7" t="0.75" header="0.3" footer="0.3"/>
    <c:pageSetup orientation="portrait"/>
  </c:printSettings>
</c:chartSpace>
</file>

<file path=xl/charts/chart1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10470348810846"/>
          <c:y val="3.9406516407208193E-2"/>
          <c:w val="0.62311810054799699"/>
          <c:h val="0.92118696718558357"/>
        </c:manualLayout>
      </c:layout>
      <c:lineChart>
        <c:grouping val="standard"/>
        <c:varyColors val="0"/>
        <c:ser>
          <c:idx val="7"/>
          <c:order val="7"/>
          <c:tx>
            <c:strRef>
              <c:f>グラフ用データ整理!$J$259</c:f>
              <c:strCache>
                <c:ptCount val="1"/>
                <c:pt idx="0">
                  <c:v>TRNSYS</c:v>
                </c:pt>
              </c:strCache>
            </c:strRef>
          </c:tx>
          <c:spPr>
            <a:ln>
              <a:solidFill>
                <a:srgbClr val="0070C0">
                  <a:alpha val="41000"/>
                </a:srgbClr>
              </a:solidFill>
            </a:ln>
          </c:spPr>
          <c:marker>
            <c:symbol val="square"/>
            <c:size val="7"/>
            <c:spPr>
              <a:solidFill>
                <a:srgbClr val="0070C0">
                  <a:alpha val="36000"/>
                </a:srgbClr>
              </a:solidFill>
              <a:ln>
                <a:solidFill>
                  <a:srgbClr val="0070C0"/>
                </a:solidFill>
              </a:ln>
            </c:spPr>
          </c:marker>
          <c:cat>
            <c:numRef>
              <c:f>グラフ用データ整理!$B$503:$B$526</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グラフ用データ整理!$J$503:$J$526</c:f>
              <c:numCache>
                <c:formatCode>General</c:formatCode>
                <c:ptCount val="24"/>
                <c:pt idx="0">
                  <c:v>3.0805555555555602</c:v>
                </c:pt>
                <c:pt idx="1">
                  <c:v>3.2027777777777802</c:v>
                </c:pt>
                <c:pt idx="2">
                  <c:v>3.2777777777777799</c:v>
                </c:pt>
                <c:pt idx="3">
                  <c:v>3.3305555555555602</c:v>
                </c:pt>
                <c:pt idx="4">
                  <c:v>3.4166666666666701</c:v>
                </c:pt>
                <c:pt idx="5">
                  <c:v>3.4694444444444401</c:v>
                </c:pt>
                <c:pt idx="6">
                  <c:v>3.5166666666666702</c:v>
                </c:pt>
                <c:pt idx="7">
                  <c:v>3.4638888888888899</c:v>
                </c:pt>
                <c:pt idx="8">
                  <c:v>2.8333333333333299</c:v>
                </c:pt>
                <c:pt idx="9">
                  <c:v>2.0561111111111101</c:v>
                </c:pt>
                <c:pt idx="10">
                  <c:v>0.793333333333333</c:v>
                </c:pt>
                <c:pt idx="11">
                  <c:v>3.7277777777777799E-2</c:v>
                </c:pt>
                <c:pt idx="12">
                  <c:v>0</c:v>
                </c:pt>
                <c:pt idx="13">
                  <c:v>0</c:v>
                </c:pt>
                <c:pt idx="14">
                  <c:v>0</c:v>
                </c:pt>
                <c:pt idx="15">
                  <c:v>0</c:v>
                </c:pt>
                <c:pt idx="16">
                  <c:v>0.13494444444444401</c:v>
                </c:pt>
                <c:pt idx="17">
                  <c:v>0.76444444444444404</c:v>
                </c:pt>
                <c:pt idx="18">
                  <c:v>1.19861111111111</c:v>
                </c:pt>
                <c:pt idx="19">
                  <c:v>1.45888888888889</c:v>
                </c:pt>
                <c:pt idx="20">
                  <c:v>1.7008333333333301</c:v>
                </c:pt>
                <c:pt idx="21">
                  <c:v>1.9341666666666699</c:v>
                </c:pt>
                <c:pt idx="22">
                  <c:v>2.0922222222222202</c:v>
                </c:pt>
                <c:pt idx="23">
                  <c:v>2.2266666666666701</c:v>
                </c:pt>
              </c:numCache>
            </c:numRef>
          </c:val>
          <c:smooth val="0"/>
          <c:extLst>
            <c:ext xmlns:c16="http://schemas.microsoft.com/office/drawing/2014/chart" uri="{C3380CC4-5D6E-409C-BE32-E72D297353CC}">
              <c16:uniqueId val="{00000000-04F5-409D-85F8-8B5D8A37287C}"/>
            </c:ext>
          </c:extLst>
        </c:ser>
        <c:ser>
          <c:idx val="8"/>
          <c:order val="8"/>
          <c:tx>
            <c:strRef>
              <c:f>グラフ用データ整理!$K$259</c:f>
              <c:strCache>
                <c:ptCount val="1"/>
                <c:pt idx="0">
                  <c:v>EnergyPlus</c:v>
                </c:pt>
              </c:strCache>
            </c:strRef>
          </c:tx>
          <c:spPr>
            <a:ln w="12700">
              <a:solidFill>
                <a:schemeClr val="tx1"/>
              </a:solidFill>
              <a:prstDash val="sysDash"/>
            </a:ln>
          </c:spPr>
          <c:marker>
            <c:symbol val="star"/>
            <c:size val="7"/>
            <c:spPr>
              <a:noFill/>
              <a:ln>
                <a:solidFill>
                  <a:schemeClr val="tx1"/>
                </a:solidFill>
              </a:ln>
            </c:spPr>
          </c:marker>
          <c:cat>
            <c:numRef>
              <c:f>グラフ用データ整理!$B$503:$B$526</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グラフ用データ整理!$K$503:$K$526</c:f>
              <c:numCache>
                <c:formatCode>General</c:formatCode>
                <c:ptCount val="24"/>
                <c:pt idx="0">
                  <c:v>2.6854457017756501</c:v>
                </c:pt>
                <c:pt idx="1">
                  <c:v>2.8295136006923101</c:v>
                </c:pt>
                <c:pt idx="2">
                  <c:v>2.9046039132480401</c:v>
                </c:pt>
                <c:pt idx="3">
                  <c:v>2.9825246037156301</c:v>
                </c:pt>
                <c:pt idx="4">
                  <c:v>3.0605517061459002</c:v>
                </c:pt>
                <c:pt idx="5">
                  <c:v>3.1168301350598</c:v>
                </c:pt>
                <c:pt idx="6">
                  <c:v>3.1744308180795699</c:v>
                </c:pt>
                <c:pt idx="7">
                  <c:v>3.0928364473059999</c:v>
                </c:pt>
                <c:pt idx="8">
                  <c:v>2.4636199885770198</c:v>
                </c:pt>
                <c:pt idx="9">
                  <c:v>1.7847657535696599</c:v>
                </c:pt>
                <c:pt idx="10">
                  <c:v>0.99822507755668599</c:v>
                </c:pt>
                <c:pt idx="11">
                  <c:v>0.27992840384531398</c:v>
                </c:pt>
                <c:pt idx="12">
                  <c:v>0</c:v>
                </c:pt>
                <c:pt idx="13">
                  <c:v>0</c:v>
                </c:pt>
                <c:pt idx="14">
                  <c:v>0</c:v>
                </c:pt>
                <c:pt idx="15">
                  <c:v>0</c:v>
                </c:pt>
                <c:pt idx="16">
                  <c:v>0.12595281745398601</c:v>
                </c:pt>
                <c:pt idx="17">
                  <c:v>0.61859154229374902</c:v>
                </c:pt>
                <c:pt idx="18">
                  <c:v>0.98404843543019105</c:v>
                </c:pt>
                <c:pt idx="19">
                  <c:v>1.2300836775536199</c:v>
                </c:pt>
                <c:pt idx="20">
                  <c:v>1.45977317124969</c:v>
                </c:pt>
                <c:pt idx="21">
                  <c:v>1.6441599745037401</c:v>
                </c:pt>
                <c:pt idx="22">
                  <c:v>1.75697161703339</c:v>
                </c:pt>
                <c:pt idx="23">
                  <c:v>1.8519327622336601</c:v>
                </c:pt>
              </c:numCache>
            </c:numRef>
          </c:val>
          <c:smooth val="0"/>
          <c:extLst>
            <c:ext xmlns:c16="http://schemas.microsoft.com/office/drawing/2014/chart" uri="{C3380CC4-5D6E-409C-BE32-E72D297353CC}">
              <c16:uniqueId val="{00000001-04F5-409D-85F8-8B5D8A37287C}"/>
            </c:ext>
          </c:extLst>
        </c:ser>
        <c:ser>
          <c:idx val="9"/>
          <c:order val="9"/>
          <c:tx>
            <c:strRef>
              <c:f>グラフ用データ整理!$L$259</c:f>
              <c:strCache>
                <c:ptCount val="1"/>
                <c:pt idx="0">
                  <c:v>NewHASP</c:v>
                </c:pt>
              </c:strCache>
            </c:strRef>
          </c:tx>
          <c:spPr>
            <a:ln>
              <a:solidFill>
                <a:srgbClr val="FF0000"/>
              </a:solidFill>
            </a:ln>
          </c:spPr>
          <c:marker>
            <c:symbol val="x"/>
            <c:size val="7"/>
            <c:spPr>
              <a:noFill/>
              <a:ln>
                <a:solidFill>
                  <a:srgbClr val="FF0000"/>
                </a:solidFill>
              </a:ln>
            </c:spPr>
          </c:marker>
          <c:cat>
            <c:numRef>
              <c:f>グラフ用データ整理!$B$503:$B$526</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グラフ用データ整理!$L$503:$L$526</c:f>
              <c:numCache>
                <c:formatCode>General</c:formatCode>
                <c:ptCount val="24"/>
                <c:pt idx="0">
                  <c:v>3.2111999999999998</c:v>
                </c:pt>
                <c:pt idx="1">
                  <c:v>3.36</c:v>
                </c:pt>
                <c:pt idx="2">
                  <c:v>3.456</c:v>
                </c:pt>
                <c:pt idx="3">
                  <c:v>3.5135999999999998</c:v>
                </c:pt>
                <c:pt idx="4">
                  <c:v>3.5712000000000002</c:v>
                </c:pt>
                <c:pt idx="5">
                  <c:v>3.6288</c:v>
                </c:pt>
                <c:pt idx="6">
                  <c:v>3.6768000000000001</c:v>
                </c:pt>
                <c:pt idx="7">
                  <c:v>3.7103999999999999</c:v>
                </c:pt>
                <c:pt idx="8">
                  <c:v>3.2111999999999998</c:v>
                </c:pt>
                <c:pt idx="9">
                  <c:v>2.2176</c:v>
                </c:pt>
                <c:pt idx="10">
                  <c:v>0.88800000000000001</c:v>
                </c:pt>
                <c:pt idx="11">
                  <c:v>1.9199999999999998E-2</c:v>
                </c:pt>
                <c:pt idx="12">
                  <c:v>0</c:v>
                </c:pt>
                <c:pt idx="13">
                  <c:v>0</c:v>
                </c:pt>
                <c:pt idx="14">
                  <c:v>0</c:v>
                </c:pt>
                <c:pt idx="15">
                  <c:v>0</c:v>
                </c:pt>
                <c:pt idx="16">
                  <c:v>0.14879999999999999</c:v>
                </c:pt>
                <c:pt idx="17">
                  <c:v>0.63839999999999997</c:v>
                </c:pt>
                <c:pt idx="18">
                  <c:v>1.1616</c:v>
                </c:pt>
                <c:pt idx="19">
                  <c:v>1.4783999999999999</c:v>
                </c:pt>
                <c:pt idx="20">
                  <c:v>1.7472000000000001</c:v>
                </c:pt>
                <c:pt idx="21">
                  <c:v>1.9776</c:v>
                </c:pt>
                <c:pt idx="22">
                  <c:v>2.1648000000000001</c:v>
                </c:pt>
                <c:pt idx="23">
                  <c:v>2.3376000000000001</c:v>
                </c:pt>
              </c:numCache>
            </c:numRef>
          </c:val>
          <c:smooth val="0"/>
          <c:extLst>
            <c:ext xmlns:c16="http://schemas.microsoft.com/office/drawing/2014/chart" uri="{C3380CC4-5D6E-409C-BE32-E72D297353CC}">
              <c16:uniqueId val="{00000002-04F5-409D-85F8-8B5D8A37287C}"/>
            </c:ext>
          </c:extLst>
        </c:ser>
        <c:ser>
          <c:idx val="10"/>
          <c:order val="10"/>
          <c:tx>
            <c:strRef>
              <c:f>グラフ用データ整理!$M$259</c:f>
              <c:strCache>
                <c:ptCount val="1"/>
                <c:pt idx="0">
                  <c:v>BEST</c:v>
                </c:pt>
              </c:strCache>
            </c:strRef>
          </c:tx>
          <c:spPr>
            <a:ln>
              <a:solidFill>
                <a:srgbClr val="FFC000"/>
              </a:solidFill>
            </a:ln>
          </c:spPr>
          <c:marker>
            <c:symbol val="x"/>
            <c:size val="7"/>
            <c:spPr>
              <a:noFill/>
              <a:ln>
                <a:solidFill>
                  <a:srgbClr val="FFC000"/>
                </a:solidFill>
              </a:ln>
            </c:spPr>
          </c:marker>
          <c:cat>
            <c:numRef>
              <c:f>グラフ用データ整理!$B$503:$B$526</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グラフ用データ整理!$M$503:$M$526</c:f>
              <c:numCache>
                <c:formatCode>General</c:formatCode>
                <c:ptCount val="24"/>
                <c:pt idx="0">
                  <c:v>3.3940799999999998</c:v>
                </c:pt>
                <c:pt idx="1">
                  <c:v>3.57504</c:v>
                </c:pt>
                <c:pt idx="2">
                  <c:v>3.6412799999999996</c:v>
                </c:pt>
                <c:pt idx="3">
                  <c:v>3.7204800000000007</c:v>
                </c:pt>
                <c:pt idx="4">
                  <c:v>3.7924800000000003</c:v>
                </c:pt>
                <c:pt idx="5">
                  <c:v>3.8543999999999996</c:v>
                </c:pt>
                <c:pt idx="6">
                  <c:v>3.9067200000000004</c:v>
                </c:pt>
                <c:pt idx="7">
                  <c:v>3.9470399999999999</c:v>
                </c:pt>
                <c:pt idx="8">
                  <c:v>3.28416</c:v>
                </c:pt>
                <c:pt idx="9">
                  <c:v>2.3231999999999999</c:v>
                </c:pt>
                <c:pt idx="10">
                  <c:v>0.91248000000000007</c:v>
                </c:pt>
                <c:pt idx="11">
                  <c:v>0</c:v>
                </c:pt>
                <c:pt idx="12">
                  <c:v>0</c:v>
                </c:pt>
                <c:pt idx="13">
                  <c:v>0</c:v>
                </c:pt>
                <c:pt idx="14">
                  <c:v>0</c:v>
                </c:pt>
                <c:pt idx="15">
                  <c:v>0</c:v>
                </c:pt>
                <c:pt idx="16">
                  <c:v>0</c:v>
                </c:pt>
                <c:pt idx="17">
                  <c:v>0</c:v>
                </c:pt>
                <c:pt idx="18">
                  <c:v>0.48191999999999996</c:v>
                </c:pt>
                <c:pt idx="19">
                  <c:v>0.99263999999999997</c:v>
                </c:pt>
                <c:pt idx="20">
                  <c:v>1.3944000000000001</c:v>
                </c:pt>
                <c:pt idx="21">
                  <c:v>1.6972799999999999</c:v>
                </c:pt>
                <c:pt idx="22">
                  <c:v>1.9521600000000001</c:v>
                </c:pt>
                <c:pt idx="23">
                  <c:v>2.1897599999999997</c:v>
                </c:pt>
              </c:numCache>
            </c:numRef>
          </c:val>
          <c:smooth val="0"/>
          <c:extLst>
            <c:ext xmlns:c16="http://schemas.microsoft.com/office/drawing/2014/chart" uri="{C3380CC4-5D6E-409C-BE32-E72D297353CC}">
              <c16:uniqueId val="{00000003-04F5-409D-85F8-8B5D8A37287C}"/>
            </c:ext>
          </c:extLst>
        </c:ser>
        <c:ser>
          <c:idx val="11"/>
          <c:order val="11"/>
          <c:tx>
            <c:strRef>
              <c:f>グラフ用データ整理!$N$259</c:f>
              <c:strCache>
                <c:ptCount val="1"/>
                <c:pt idx="0">
                  <c:v>OFFICE</c:v>
                </c:pt>
              </c:strCache>
            </c:strRef>
          </c:tx>
          <c:spPr>
            <a:ln>
              <a:solidFill>
                <a:schemeClr val="accent3">
                  <a:lumMod val="50000"/>
                </a:schemeClr>
              </a:solidFill>
            </a:ln>
          </c:spPr>
          <c:marker>
            <c:symbol val="x"/>
            <c:size val="7"/>
            <c:spPr>
              <a:noFill/>
              <a:ln>
                <a:solidFill>
                  <a:schemeClr val="accent3">
                    <a:lumMod val="50000"/>
                  </a:schemeClr>
                </a:solidFill>
              </a:ln>
            </c:spPr>
          </c:marker>
          <c:cat>
            <c:numRef>
              <c:f>グラフ用データ整理!$B$503:$B$526</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グラフ用データ整理!$N$503:$N$526</c:f>
              <c:numCache>
                <c:formatCode>General</c:formatCode>
                <c:ptCount val="24"/>
                <c:pt idx="0">
                  <c:v>3.1708949999999998</c:v>
                </c:pt>
                <c:pt idx="1">
                  <c:v>3.3092655555555601</c:v>
                </c:pt>
                <c:pt idx="2">
                  <c:v>3.401125</c:v>
                </c:pt>
                <c:pt idx="3">
                  <c:v>3.4522872222222198</c:v>
                </c:pt>
                <c:pt idx="4">
                  <c:v>3.51275166666667</c:v>
                </c:pt>
                <c:pt idx="5">
                  <c:v>3.568565</c:v>
                </c:pt>
                <c:pt idx="6">
                  <c:v>3.61856444444444</c:v>
                </c:pt>
                <c:pt idx="7">
                  <c:v>3.6499594444444399</c:v>
                </c:pt>
                <c:pt idx="8">
                  <c:v>3.4604266666666699</c:v>
                </c:pt>
                <c:pt idx="9">
                  <c:v>2.76857388888889</c:v>
                </c:pt>
                <c:pt idx="10">
                  <c:v>1.6441677777777799</c:v>
                </c:pt>
                <c:pt idx="11">
                  <c:v>0.36162388888888902</c:v>
                </c:pt>
                <c:pt idx="12">
                  <c:v>-2.55811111111111E-2</c:v>
                </c:pt>
                <c:pt idx="13">
                  <c:v>-2.4418333333333299E-2</c:v>
                </c:pt>
                <c:pt idx="14">
                  <c:v>-1.27905555555556E-2</c:v>
                </c:pt>
                <c:pt idx="15">
                  <c:v>1.1627777777777799E-3</c:v>
                </c:pt>
                <c:pt idx="16">
                  <c:v>2.7906666666666701E-2</c:v>
                </c:pt>
                <c:pt idx="17">
                  <c:v>2.67438888888889E-2</c:v>
                </c:pt>
                <c:pt idx="18">
                  <c:v>0.13488222222222199</c:v>
                </c:pt>
                <c:pt idx="19">
                  <c:v>0.67906222222222201</c:v>
                </c:pt>
                <c:pt idx="20">
                  <c:v>1.1441733333333299</c:v>
                </c:pt>
                <c:pt idx="21">
                  <c:v>1.52905277777778</c:v>
                </c:pt>
                <c:pt idx="22">
                  <c:v>1.8255611111111101</c:v>
                </c:pt>
                <c:pt idx="23">
                  <c:v>2.0767211111111101</c:v>
                </c:pt>
              </c:numCache>
            </c:numRef>
          </c:val>
          <c:smooth val="0"/>
          <c:extLst>
            <c:ext xmlns:c16="http://schemas.microsoft.com/office/drawing/2014/chart" uri="{C3380CC4-5D6E-409C-BE32-E72D297353CC}">
              <c16:uniqueId val="{00000004-04F5-409D-85F8-8B5D8A37287C}"/>
            </c:ext>
          </c:extLst>
        </c:ser>
        <c:dLbls>
          <c:showLegendKey val="0"/>
          <c:showVal val="0"/>
          <c:showCatName val="0"/>
          <c:showSerName val="0"/>
          <c:showPercent val="0"/>
          <c:showBubbleSize val="0"/>
        </c:dLbls>
        <c:marker val="1"/>
        <c:smooth val="0"/>
        <c:axId val="617692584"/>
        <c:axId val="1"/>
        <c:extLst>
          <c:ext xmlns:c15="http://schemas.microsoft.com/office/drawing/2012/chart" uri="{02D57815-91ED-43cb-92C2-25804820EDAC}">
            <c15:filteredLineSeries>
              <c15:ser>
                <c:idx val="0"/>
                <c:order val="0"/>
                <c:tx>
                  <c:strRef>
                    <c:extLst>
                      <c:ext uri="{02D57815-91ED-43cb-92C2-25804820EDAC}">
                        <c15:formulaRef>
                          <c15:sqref>グラフ用データ整理!$C$259</c15:sqref>
                        </c15:formulaRef>
                      </c:ext>
                    </c:extLst>
                    <c:strCache>
                      <c:ptCount val="1"/>
                      <c:pt idx="0">
                        <c:v>ESP</c:v>
                      </c:pt>
                    </c:strCache>
                  </c:strRef>
                </c:tx>
                <c:spPr>
                  <a:ln w="12700">
                    <a:solidFill>
                      <a:srgbClr val="FF0000"/>
                    </a:solidFill>
                    <a:prstDash val="sysDash"/>
                  </a:ln>
                </c:spPr>
                <c:marker>
                  <c:symbol val="star"/>
                  <c:size val="7"/>
                  <c:spPr>
                    <a:noFill/>
                    <a:ln>
                      <a:solidFill>
                        <a:srgbClr val="FF0000"/>
                      </a:solidFill>
                    </a:ln>
                  </c:spPr>
                </c:marker>
                <c:cat>
                  <c:numRef>
                    <c:extLst>
                      <c:ext uri="{02D57815-91ED-43cb-92C2-25804820EDAC}">
                        <c15:formulaRef>
                          <c15:sqref>グラフ用データ整理!$B$503:$B$526</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c:ext uri="{02D57815-91ED-43cb-92C2-25804820EDAC}">
                        <c15:formulaRef>
                          <c15:sqref>グラフ用データ整理!$C$503:$C$526</c15:sqref>
                        </c15:formulaRef>
                      </c:ext>
                    </c:extLst>
                    <c:numCache>
                      <c:formatCode>General</c:formatCode>
                      <c:ptCount val="24"/>
                      <c:pt idx="0">
                        <c:v>2.4409999999999998</c:v>
                      </c:pt>
                      <c:pt idx="1">
                        <c:v>2.6059999999999999</c:v>
                      </c:pt>
                      <c:pt idx="2">
                        <c:v>2.6230000000000002</c:v>
                      </c:pt>
                      <c:pt idx="3">
                        <c:v>2.6669999999999998</c:v>
                      </c:pt>
                      <c:pt idx="4">
                        <c:v>2.7440000000000002</c:v>
                      </c:pt>
                      <c:pt idx="5">
                        <c:v>2.8</c:v>
                      </c:pt>
                      <c:pt idx="6">
                        <c:v>2.8340000000000001</c:v>
                      </c:pt>
                      <c:pt idx="7">
                        <c:v>2.8370000000000002</c:v>
                      </c:pt>
                      <c:pt idx="8">
                        <c:v>2.641</c:v>
                      </c:pt>
                      <c:pt idx="9">
                        <c:v>2.12</c:v>
                      </c:pt>
                      <c:pt idx="10">
                        <c:v>1.502</c:v>
                      </c:pt>
                      <c:pt idx="11">
                        <c:v>0.67600000000000005</c:v>
                      </c:pt>
                      <c:pt idx="12">
                        <c:v>7.3999999999999996E-2</c:v>
                      </c:pt>
                      <c:pt idx="13">
                        <c:v>0</c:v>
                      </c:pt>
                      <c:pt idx="14">
                        <c:v>0</c:v>
                      </c:pt>
                      <c:pt idx="15">
                        <c:v>0</c:v>
                      </c:pt>
                      <c:pt idx="16">
                        <c:v>2.7E-2</c:v>
                      </c:pt>
                      <c:pt idx="17">
                        <c:v>0.41299999999999998</c:v>
                      </c:pt>
                      <c:pt idx="18">
                        <c:v>0.80400000000000005</c:v>
                      </c:pt>
                      <c:pt idx="19">
                        <c:v>1.0680000000000001</c:v>
                      </c:pt>
                      <c:pt idx="20">
                        <c:v>1.2689999999999999</c:v>
                      </c:pt>
                      <c:pt idx="21">
                        <c:v>1.502</c:v>
                      </c:pt>
                      <c:pt idx="22">
                        <c:v>1.6579999999999999</c:v>
                      </c:pt>
                      <c:pt idx="23">
                        <c:v>1.7490000000000001</c:v>
                      </c:pt>
                    </c:numCache>
                  </c:numRef>
                </c:val>
                <c:smooth val="0"/>
                <c:extLst>
                  <c:ext xmlns:c16="http://schemas.microsoft.com/office/drawing/2014/chart" uri="{C3380CC4-5D6E-409C-BE32-E72D297353CC}">
                    <c16:uniqueId val="{00000006-04F5-409D-85F8-8B5D8A37287C}"/>
                  </c:ext>
                </c:extLst>
              </c15:ser>
            </c15:filteredLineSeries>
            <c15:filteredLineSeries>
              <c15:ser>
                <c:idx val="1"/>
                <c:order val="1"/>
                <c:tx>
                  <c:strRef>
                    <c:extLst xmlns:c15="http://schemas.microsoft.com/office/drawing/2012/chart">
                      <c:ext xmlns:c15="http://schemas.microsoft.com/office/drawing/2012/chart" uri="{02D57815-91ED-43cb-92C2-25804820EDAC}">
                        <c15:formulaRef>
                          <c15:sqref>グラフ用データ整理!$D$259</c15:sqref>
                        </c15:formulaRef>
                      </c:ext>
                    </c:extLst>
                    <c:strCache>
                      <c:ptCount val="1"/>
                      <c:pt idx="0">
                        <c:v>BLAST</c:v>
                      </c:pt>
                    </c:strCache>
                  </c:strRef>
                </c:tx>
                <c:spPr>
                  <a:ln>
                    <a:solidFill>
                      <a:srgbClr val="FF0000">
                        <a:alpha val="37000"/>
                      </a:srgbClr>
                    </a:solidFill>
                  </a:ln>
                </c:spPr>
                <c:marker>
                  <c:symbol val="square"/>
                  <c:size val="7"/>
                  <c:spPr>
                    <a:solidFill>
                      <a:srgbClr val="FF0000">
                        <a:alpha val="43000"/>
                      </a:srgbClr>
                    </a:solidFill>
                    <a:ln>
                      <a:solidFill>
                        <a:srgbClr val="FF0000"/>
                      </a:solidFill>
                    </a:ln>
                  </c:spPr>
                </c:marker>
                <c:cat>
                  <c:numRef>
                    <c:extLst xmlns:c15="http://schemas.microsoft.com/office/drawing/2012/chart">
                      <c:ext xmlns:c15="http://schemas.microsoft.com/office/drawing/2012/chart" uri="{02D57815-91ED-43cb-92C2-25804820EDAC}">
                        <c15:formulaRef>
                          <c15:sqref>グラフ用データ整理!$B$503:$B$526</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xmlns:c15="http://schemas.microsoft.com/office/drawing/2012/chart">
                      <c:ext xmlns:c15="http://schemas.microsoft.com/office/drawing/2012/chart" uri="{02D57815-91ED-43cb-92C2-25804820EDAC}">
                        <c15:formulaRef>
                          <c15:sqref>グラフ用データ整理!$D$503:$D$526</c15:sqref>
                        </c15:formulaRef>
                      </c:ext>
                    </c:extLst>
                    <c:numCache>
                      <c:formatCode>General</c:formatCode>
                      <c:ptCount val="24"/>
                      <c:pt idx="0">
                        <c:v>3.103939</c:v>
                      </c:pt>
                      <c:pt idx="1">
                        <c:v>3.1985890000000001</c:v>
                      </c:pt>
                      <c:pt idx="2">
                        <c:v>3.2044450000000002</c:v>
                      </c:pt>
                      <c:pt idx="3">
                        <c:v>3.3056040000000002</c:v>
                      </c:pt>
                      <c:pt idx="4">
                        <c:v>3.3668550000000002</c:v>
                      </c:pt>
                      <c:pt idx="5">
                        <c:v>3.3992879999999999</c:v>
                      </c:pt>
                      <c:pt idx="6">
                        <c:v>3.453233</c:v>
                      </c:pt>
                      <c:pt idx="7">
                        <c:v>3.3760340000000002</c:v>
                      </c:pt>
                      <c:pt idx="8">
                        <c:v>2.8980779999999999</c:v>
                      </c:pt>
                      <c:pt idx="9">
                        <c:v>2.346263</c:v>
                      </c:pt>
                      <c:pt idx="10">
                        <c:v>1.398112</c:v>
                      </c:pt>
                      <c:pt idx="11">
                        <c:v>0.37698320000000002</c:v>
                      </c:pt>
                      <c:pt idx="12">
                        <c:v>0</c:v>
                      </c:pt>
                      <c:pt idx="13">
                        <c:v>0</c:v>
                      </c:pt>
                      <c:pt idx="14">
                        <c:v>0</c:v>
                      </c:pt>
                      <c:pt idx="15">
                        <c:v>0</c:v>
                      </c:pt>
                      <c:pt idx="16">
                        <c:v>0.1240916</c:v>
                      </c:pt>
                      <c:pt idx="17">
                        <c:v>0.76691169999999997</c:v>
                      </c:pt>
                      <c:pt idx="18">
                        <c:v>1.3063880000000001</c:v>
                      </c:pt>
                      <c:pt idx="19">
                        <c:v>1.613048</c:v>
                      </c:pt>
                      <c:pt idx="20">
                        <c:v>1.925513</c:v>
                      </c:pt>
                      <c:pt idx="21">
                        <c:v>2.1361189999999999</c:v>
                      </c:pt>
                      <c:pt idx="22">
                        <c:v>2.2207560000000002</c:v>
                      </c:pt>
                      <c:pt idx="23">
                        <c:v>2.311051</c:v>
                      </c:pt>
                    </c:numCache>
                  </c:numRef>
                </c:val>
                <c:smooth val="0"/>
                <c:extLst xmlns:c15="http://schemas.microsoft.com/office/drawing/2012/chart">
                  <c:ext xmlns:c16="http://schemas.microsoft.com/office/drawing/2014/chart" uri="{C3380CC4-5D6E-409C-BE32-E72D297353CC}">
                    <c16:uniqueId val="{00000007-04F5-409D-85F8-8B5D8A37287C}"/>
                  </c:ext>
                </c:extLst>
              </c15:ser>
            </c15:filteredLineSeries>
            <c15:filteredLineSeries>
              <c15:ser>
                <c:idx val="2"/>
                <c:order val="2"/>
                <c:tx>
                  <c:strRef>
                    <c:extLst xmlns:c15="http://schemas.microsoft.com/office/drawing/2012/chart">
                      <c:ext xmlns:c15="http://schemas.microsoft.com/office/drawing/2012/chart" uri="{02D57815-91ED-43cb-92C2-25804820EDAC}">
                        <c15:formulaRef>
                          <c15:sqref>グラフ用データ整理!$E$259</c15:sqref>
                        </c15:formulaRef>
                      </c:ext>
                    </c:extLst>
                    <c:strCache>
                      <c:ptCount val="1"/>
                      <c:pt idx="0">
                        <c:v>DOE2.1D</c:v>
                      </c:pt>
                    </c:strCache>
                  </c:strRef>
                </c:tx>
                <c:spPr>
                  <a:ln w="12700">
                    <a:solidFill>
                      <a:srgbClr val="FFC000"/>
                    </a:solidFill>
                    <a:prstDash val="sysDash"/>
                  </a:ln>
                </c:spPr>
                <c:marker>
                  <c:symbol val="star"/>
                  <c:size val="5"/>
                  <c:spPr>
                    <a:noFill/>
                    <a:ln>
                      <a:solidFill>
                        <a:srgbClr val="FFC000"/>
                      </a:solidFill>
                    </a:ln>
                  </c:spPr>
                </c:marker>
                <c:cat>
                  <c:numRef>
                    <c:extLst xmlns:c15="http://schemas.microsoft.com/office/drawing/2012/chart">
                      <c:ext xmlns:c15="http://schemas.microsoft.com/office/drawing/2012/chart" uri="{02D57815-91ED-43cb-92C2-25804820EDAC}">
                        <c15:formulaRef>
                          <c15:sqref>グラフ用データ整理!$B$503:$B$526</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xmlns:c15="http://schemas.microsoft.com/office/drawing/2012/chart">
                      <c:ext xmlns:c15="http://schemas.microsoft.com/office/drawing/2012/chart" uri="{02D57815-91ED-43cb-92C2-25804820EDAC}">
                        <c15:formulaRef>
                          <c15:sqref>グラフ用データ整理!$E$503:$E$526</c15:sqref>
                        </c15:formulaRef>
                      </c:ext>
                    </c:extLst>
                    <c:numCache>
                      <c:formatCode>General</c:formatCode>
                      <c:ptCount val="24"/>
                      <c:pt idx="0">
                        <c:v>3.101</c:v>
                      </c:pt>
                      <c:pt idx="1">
                        <c:v>3.2370000000000001</c:v>
                      </c:pt>
                      <c:pt idx="2">
                        <c:v>3.2789999999999999</c:v>
                      </c:pt>
                      <c:pt idx="3">
                        <c:v>3.3769999999999998</c:v>
                      </c:pt>
                      <c:pt idx="4">
                        <c:v>3.4460000000000002</c:v>
                      </c:pt>
                      <c:pt idx="5">
                        <c:v>3.4980000000000002</c:v>
                      </c:pt>
                      <c:pt idx="6">
                        <c:v>3.5569999999999999</c:v>
                      </c:pt>
                      <c:pt idx="7">
                        <c:v>3.516</c:v>
                      </c:pt>
                      <c:pt idx="8">
                        <c:v>2.9740000000000002</c:v>
                      </c:pt>
                      <c:pt idx="9">
                        <c:v>2.202</c:v>
                      </c:pt>
                      <c:pt idx="10">
                        <c:v>1.034</c:v>
                      </c:pt>
                      <c:pt idx="11">
                        <c:v>0.23200000000000001</c:v>
                      </c:pt>
                      <c:pt idx="12">
                        <c:v>0</c:v>
                      </c:pt>
                      <c:pt idx="13">
                        <c:v>0</c:v>
                      </c:pt>
                      <c:pt idx="14">
                        <c:v>0</c:v>
                      </c:pt>
                      <c:pt idx="15">
                        <c:v>0</c:v>
                      </c:pt>
                      <c:pt idx="16">
                        <c:v>0</c:v>
                      </c:pt>
                      <c:pt idx="17">
                        <c:v>0.73899999999999999</c:v>
                      </c:pt>
                      <c:pt idx="18">
                        <c:v>1.1399999999999999</c:v>
                      </c:pt>
                      <c:pt idx="19">
                        <c:v>1.429</c:v>
                      </c:pt>
                      <c:pt idx="20">
                        <c:v>1.7</c:v>
                      </c:pt>
                      <c:pt idx="21">
                        <c:v>1.8939999999999999</c:v>
                      </c:pt>
                      <c:pt idx="22">
                        <c:v>2.028</c:v>
                      </c:pt>
                      <c:pt idx="23">
                        <c:v>2.1930000000000001</c:v>
                      </c:pt>
                    </c:numCache>
                  </c:numRef>
                </c:val>
                <c:smooth val="0"/>
                <c:extLst xmlns:c15="http://schemas.microsoft.com/office/drawing/2012/chart">
                  <c:ext xmlns:c16="http://schemas.microsoft.com/office/drawing/2014/chart" uri="{C3380CC4-5D6E-409C-BE32-E72D297353CC}">
                    <c16:uniqueId val="{00000008-04F5-409D-85F8-8B5D8A37287C}"/>
                  </c:ext>
                </c:extLst>
              </c15:ser>
            </c15:filteredLineSeries>
            <c15:filteredLineSeries>
              <c15:ser>
                <c:idx val="3"/>
                <c:order val="3"/>
                <c:tx>
                  <c:strRef>
                    <c:extLst xmlns:c15="http://schemas.microsoft.com/office/drawing/2012/chart">
                      <c:ext xmlns:c15="http://schemas.microsoft.com/office/drawing/2012/chart" uri="{02D57815-91ED-43cb-92C2-25804820EDAC}">
                        <c15:formulaRef>
                          <c15:sqref>グラフ用データ整理!$F$259</c15:sqref>
                        </c15:formulaRef>
                      </c:ext>
                    </c:extLst>
                    <c:strCache>
                      <c:ptCount val="1"/>
                      <c:pt idx="0">
                        <c:v>SRES/SUN</c:v>
                      </c:pt>
                    </c:strCache>
                  </c:strRef>
                </c:tx>
                <c:spPr>
                  <a:ln>
                    <a:solidFill>
                      <a:srgbClr val="FFC000">
                        <a:alpha val="46000"/>
                      </a:srgbClr>
                    </a:solidFill>
                  </a:ln>
                </c:spPr>
                <c:marker>
                  <c:symbol val="square"/>
                  <c:size val="7"/>
                  <c:spPr>
                    <a:solidFill>
                      <a:srgbClr val="FFC000">
                        <a:alpha val="32000"/>
                      </a:srgbClr>
                    </a:solidFill>
                    <a:ln>
                      <a:solidFill>
                        <a:srgbClr val="FFC000"/>
                      </a:solidFill>
                    </a:ln>
                  </c:spPr>
                </c:marker>
                <c:cat>
                  <c:numRef>
                    <c:extLst xmlns:c15="http://schemas.microsoft.com/office/drawing/2012/chart">
                      <c:ext xmlns:c15="http://schemas.microsoft.com/office/drawing/2012/chart" uri="{02D57815-91ED-43cb-92C2-25804820EDAC}">
                        <c15:formulaRef>
                          <c15:sqref>グラフ用データ整理!$B$503:$B$526</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xmlns:c15="http://schemas.microsoft.com/office/drawing/2012/chart">
                      <c:ext xmlns:c15="http://schemas.microsoft.com/office/drawing/2012/chart" uri="{02D57815-91ED-43cb-92C2-25804820EDAC}">
                        <c15:formulaRef>
                          <c15:sqref>グラフ用データ整理!$F$503:$F$526</c15:sqref>
                        </c15:formulaRef>
                      </c:ext>
                    </c:extLst>
                    <c:numCache>
                      <c:formatCode>General</c:formatCode>
                      <c:ptCount val="24"/>
                      <c:pt idx="0">
                        <c:v>3.3940000000000001</c:v>
                      </c:pt>
                      <c:pt idx="1">
                        <c:v>3.54</c:v>
                      </c:pt>
                      <c:pt idx="2">
                        <c:v>3.5569999999999999</c:v>
                      </c:pt>
                      <c:pt idx="3">
                        <c:v>3.613</c:v>
                      </c:pt>
                      <c:pt idx="4">
                        <c:v>3.6659999999999999</c:v>
                      </c:pt>
                      <c:pt idx="5">
                        <c:v>3.7149999999999999</c:v>
                      </c:pt>
                      <c:pt idx="6">
                        <c:v>3.76</c:v>
                      </c:pt>
                      <c:pt idx="7">
                        <c:v>3.7490000000000001</c:v>
                      </c:pt>
                      <c:pt idx="8">
                        <c:v>3.17</c:v>
                      </c:pt>
                      <c:pt idx="9">
                        <c:v>2.3199999999999998</c:v>
                      </c:pt>
                      <c:pt idx="10">
                        <c:v>0.94899999999999995</c:v>
                      </c:pt>
                      <c:pt idx="11">
                        <c:v>0.10100000000000001</c:v>
                      </c:pt>
                      <c:pt idx="12">
                        <c:v>0</c:v>
                      </c:pt>
                      <c:pt idx="13">
                        <c:v>0</c:v>
                      </c:pt>
                      <c:pt idx="14">
                        <c:v>0</c:v>
                      </c:pt>
                      <c:pt idx="15">
                        <c:v>0</c:v>
                      </c:pt>
                      <c:pt idx="16">
                        <c:v>0.27700000000000002</c:v>
                      </c:pt>
                      <c:pt idx="17">
                        <c:v>1.216</c:v>
                      </c:pt>
                      <c:pt idx="18">
                        <c:v>1.6080000000000001</c:v>
                      </c:pt>
                      <c:pt idx="19">
                        <c:v>1.8160000000000001</c:v>
                      </c:pt>
                      <c:pt idx="20">
                        <c:v>2.0379999999999998</c:v>
                      </c:pt>
                      <c:pt idx="21">
                        <c:v>2.1739999999999999</c:v>
                      </c:pt>
                      <c:pt idx="22">
                        <c:v>2.2930000000000001</c:v>
                      </c:pt>
                      <c:pt idx="23">
                        <c:v>2.423</c:v>
                      </c:pt>
                    </c:numCache>
                  </c:numRef>
                </c:val>
                <c:smooth val="0"/>
                <c:extLst xmlns:c15="http://schemas.microsoft.com/office/drawing/2012/chart">
                  <c:ext xmlns:c16="http://schemas.microsoft.com/office/drawing/2014/chart" uri="{C3380CC4-5D6E-409C-BE32-E72D297353CC}">
                    <c16:uniqueId val="{00000009-04F5-409D-85F8-8B5D8A37287C}"/>
                  </c:ext>
                </c:extLst>
              </c15:ser>
            </c15:filteredLineSeries>
            <c15:filteredLineSeries>
              <c15:ser>
                <c:idx val="4"/>
                <c:order val="4"/>
                <c:tx>
                  <c:strRef>
                    <c:extLst xmlns:c15="http://schemas.microsoft.com/office/drawing/2012/chart">
                      <c:ext xmlns:c15="http://schemas.microsoft.com/office/drawing/2012/chart" uri="{02D57815-91ED-43cb-92C2-25804820EDAC}">
                        <c15:formulaRef>
                          <c15:sqref>グラフ用データ整理!$G$259</c15:sqref>
                        </c15:formulaRef>
                      </c:ext>
                    </c:extLst>
                    <c:strCache>
                      <c:ptCount val="1"/>
                      <c:pt idx="0">
                        <c:v>SERIRES</c:v>
                      </c:pt>
                    </c:strCache>
                  </c:strRef>
                </c:tx>
                <c:spPr>
                  <a:ln w="12700">
                    <a:solidFill>
                      <a:srgbClr val="00B050"/>
                    </a:solidFill>
                    <a:prstDash val="sysDash"/>
                  </a:ln>
                </c:spPr>
                <c:marker>
                  <c:symbol val="star"/>
                  <c:size val="5"/>
                  <c:spPr>
                    <a:noFill/>
                    <a:ln>
                      <a:solidFill>
                        <a:srgbClr val="00B050"/>
                      </a:solidFill>
                    </a:ln>
                  </c:spPr>
                </c:marker>
                <c:cat>
                  <c:numRef>
                    <c:extLst xmlns:c15="http://schemas.microsoft.com/office/drawing/2012/chart">
                      <c:ext xmlns:c15="http://schemas.microsoft.com/office/drawing/2012/chart" uri="{02D57815-91ED-43cb-92C2-25804820EDAC}">
                        <c15:formulaRef>
                          <c15:sqref>グラフ用データ整理!$B$503:$B$526</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xmlns:c15="http://schemas.microsoft.com/office/drawing/2012/chart">
                      <c:ext xmlns:c15="http://schemas.microsoft.com/office/drawing/2012/chart" uri="{02D57815-91ED-43cb-92C2-25804820EDAC}">
                        <c15:formulaRef>
                          <c15:sqref>グラフ用データ整理!$G$503:$G$526</c15:sqref>
                        </c15:formulaRef>
                      </c:ext>
                    </c:extLst>
                    <c:numCache>
                      <c:formatCode>General</c:formatCode>
                      <c:ptCount val="24"/>
                    </c:numCache>
                  </c:numRef>
                </c:val>
                <c:smooth val="0"/>
                <c:extLst xmlns:c15="http://schemas.microsoft.com/office/drawing/2012/chart">
                  <c:ext xmlns:c16="http://schemas.microsoft.com/office/drawing/2014/chart" uri="{C3380CC4-5D6E-409C-BE32-E72D297353CC}">
                    <c16:uniqueId val="{0000000A-04F5-409D-85F8-8B5D8A37287C}"/>
                  </c:ext>
                </c:extLst>
              </c15:ser>
            </c15:filteredLineSeries>
            <c15:filteredLineSeries>
              <c15:ser>
                <c:idx val="5"/>
                <c:order val="5"/>
                <c:tx>
                  <c:strRef>
                    <c:extLst xmlns:c15="http://schemas.microsoft.com/office/drawing/2012/chart">
                      <c:ext xmlns:c15="http://schemas.microsoft.com/office/drawing/2012/chart" uri="{02D57815-91ED-43cb-92C2-25804820EDAC}">
                        <c15:formulaRef>
                          <c15:sqref>グラフ用データ整理!$H$259</c15:sqref>
                        </c15:formulaRef>
                      </c:ext>
                    </c:extLst>
                    <c:strCache>
                      <c:ptCount val="1"/>
                      <c:pt idx="0">
                        <c:v>S3PAS</c:v>
                      </c:pt>
                    </c:strCache>
                  </c:strRef>
                </c:tx>
                <c:spPr>
                  <a:ln>
                    <a:solidFill>
                      <a:srgbClr val="00B050">
                        <a:alpha val="41000"/>
                      </a:srgbClr>
                    </a:solidFill>
                  </a:ln>
                </c:spPr>
                <c:marker>
                  <c:symbol val="square"/>
                  <c:size val="7"/>
                  <c:spPr>
                    <a:solidFill>
                      <a:srgbClr val="00B050">
                        <a:alpha val="28000"/>
                      </a:srgbClr>
                    </a:solidFill>
                    <a:ln>
                      <a:solidFill>
                        <a:srgbClr val="00B050"/>
                      </a:solidFill>
                    </a:ln>
                  </c:spPr>
                </c:marker>
                <c:cat>
                  <c:numRef>
                    <c:extLst xmlns:c15="http://schemas.microsoft.com/office/drawing/2012/chart">
                      <c:ext xmlns:c15="http://schemas.microsoft.com/office/drawing/2012/chart" uri="{02D57815-91ED-43cb-92C2-25804820EDAC}">
                        <c15:formulaRef>
                          <c15:sqref>グラフ用データ整理!$B$503:$B$526</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xmlns:c15="http://schemas.microsoft.com/office/drawing/2012/chart">
                      <c:ext xmlns:c15="http://schemas.microsoft.com/office/drawing/2012/chart" uri="{02D57815-91ED-43cb-92C2-25804820EDAC}">
                        <c15:formulaRef>
                          <c15:sqref>グラフ用データ整理!$H$503:$H$526</c15:sqref>
                        </c15:formulaRef>
                      </c:ext>
                    </c:extLst>
                    <c:numCache>
                      <c:formatCode>General</c:formatCode>
                      <c:ptCount val="24"/>
                      <c:pt idx="0">
                        <c:v>3.2080000000000002</c:v>
                      </c:pt>
                      <c:pt idx="1">
                        <c:v>3.3490000000000002</c:v>
                      </c:pt>
                      <c:pt idx="2">
                        <c:v>3.3820000000000001</c:v>
                      </c:pt>
                      <c:pt idx="3">
                        <c:v>3.4470000000000001</c:v>
                      </c:pt>
                      <c:pt idx="4">
                        <c:v>3.5059999999999998</c:v>
                      </c:pt>
                      <c:pt idx="5">
                        <c:v>3.5579999999999998</c:v>
                      </c:pt>
                      <c:pt idx="6">
                        <c:v>3.605</c:v>
                      </c:pt>
                      <c:pt idx="7">
                        <c:v>3.6080000000000001</c:v>
                      </c:pt>
                      <c:pt idx="8">
                        <c:v>3.08</c:v>
                      </c:pt>
                      <c:pt idx="9">
                        <c:v>2.3479999999999999</c:v>
                      </c:pt>
                      <c:pt idx="10">
                        <c:v>1.117</c:v>
                      </c:pt>
                      <c:pt idx="11">
                        <c:v>0.3</c:v>
                      </c:pt>
                      <c:pt idx="12">
                        <c:v>0</c:v>
                      </c:pt>
                      <c:pt idx="13">
                        <c:v>0</c:v>
                      </c:pt>
                      <c:pt idx="14">
                        <c:v>0</c:v>
                      </c:pt>
                      <c:pt idx="15">
                        <c:v>0</c:v>
                      </c:pt>
                      <c:pt idx="16">
                        <c:v>0.14299999999999999</c:v>
                      </c:pt>
                      <c:pt idx="17">
                        <c:v>0.91</c:v>
                      </c:pt>
                      <c:pt idx="18">
                        <c:v>1.2809999999999999</c:v>
                      </c:pt>
                      <c:pt idx="19">
                        <c:v>1.5429999999999999</c:v>
                      </c:pt>
                      <c:pt idx="20">
                        <c:v>1.81</c:v>
                      </c:pt>
                      <c:pt idx="21">
                        <c:v>1.9950000000000001</c:v>
                      </c:pt>
                      <c:pt idx="22">
                        <c:v>2.1539999999999999</c:v>
                      </c:pt>
                      <c:pt idx="23">
                        <c:v>2.3109999999999999</c:v>
                      </c:pt>
                    </c:numCache>
                  </c:numRef>
                </c:val>
                <c:smooth val="0"/>
                <c:extLst xmlns:c15="http://schemas.microsoft.com/office/drawing/2012/chart">
                  <c:ext xmlns:c16="http://schemas.microsoft.com/office/drawing/2014/chart" uri="{C3380CC4-5D6E-409C-BE32-E72D297353CC}">
                    <c16:uniqueId val="{0000000B-04F5-409D-85F8-8B5D8A37287C}"/>
                  </c:ext>
                </c:extLst>
              </c15:ser>
            </c15:filteredLineSeries>
            <c15:filteredLineSeries>
              <c15:ser>
                <c:idx val="6"/>
                <c:order val="6"/>
                <c:tx>
                  <c:strRef>
                    <c:extLst xmlns:c15="http://schemas.microsoft.com/office/drawing/2012/chart">
                      <c:ext xmlns:c15="http://schemas.microsoft.com/office/drawing/2012/chart" uri="{02D57815-91ED-43cb-92C2-25804820EDAC}">
                        <c15:formulaRef>
                          <c15:sqref>グラフ用データ整理!$I$259</c15:sqref>
                        </c15:formulaRef>
                      </c:ext>
                    </c:extLst>
                    <c:strCache>
                      <c:ptCount val="1"/>
                      <c:pt idx="0">
                        <c:v>TASE</c:v>
                      </c:pt>
                    </c:strCache>
                  </c:strRef>
                </c:tx>
                <c:spPr>
                  <a:ln w="12700">
                    <a:solidFill>
                      <a:srgbClr val="0070C0"/>
                    </a:solidFill>
                    <a:prstDash val="sysDash"/>
                  </a:ln>
                </c:spPr>
                <c:marker>
                  <c:symbol val="star"/>
                  <c:size val="5"/>
                  <c:spPr>
                    <a:noFill/>
                    <a:ln>
                      <a:solidFill>
                        <a:srgbClr val="0070C0"/>
                      </a:solidFill>
                    </a:ln>
                  </c:spPr>
                </c:marker>
                <c:cat>
                  <c:numRef>
                    <c:extLst xmlns:c15="http://schemas.microsoft.com/office/drawing/2012/chart">
                      <c:ext xmlns:c15="http://schemas.microsoft.com/office/drawing/2012/chart" uri="{02D57815-91ED-43cb-92C2-25804820EDAC}">
                        <c15:formulaRef>
                          <c15:sqref>グラフ用データ整理!$B$503:$B$526</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xmlns:c15="http://schemas.microsoft.com/office/drawing/2012/chart">
                      <c:ext xmlns:c15="http://schemas.microsoft.com/office/drawing/2012/chart" uri="{02D57815-91ED-43cb-92C2-25804820EDAC}">
                        <c15:formulaRef>
                          <c15:sqref>グラフ用データ整理!$I$503:$I$526</c15:sqref>
                        </c15:formulaRef>
                      </c:ext>
                    </c:extLst>
                    <c:numCache>
                      <c:formatCode>General</c:formatCode>
                      <c:ptCount val="24"/>
                      <c:pt idx="0">
                        <c:v>3.4</c:v>
                      </c:pt>
                      <c:pt idx="1">
                        <c:v>3.5470000000000002</c:v>
                      </c:pt>
                      <c:pt idx="2">
                        <c:v>3.573</c:v>
                      </c:pt>
                      <c:pt idx="3">
                        <c:v>3.629</c:v>
                      </c:pt>
                      <c:pt idx="4">
                        <c:v>3.6869999999999998</c:v>
                      </c:pt>
                      <c:pt idx="5">
                        <c:v>3.7469999999999999</c:v>
                      </c:pt>
                      <c:pt idx="6">
                        <c:v>3.7970000000000002</c:v>
                      </c:pt>
                      <c:pt idx="7">
                        <c:v>3.794</c:v>
                      </c:pt>
                      <c:pt idx="8">
                        <c:v>3.1680000000000001</c:v>
                      </c:pt>
                      <c:pt idx="9">
                        <c:v>2.4489999999999998</c:v>
                      </c:pt>
                      <c:pt idx="10">
                        <c:v>1.2929999999999999</c:v>
                      </c:pt>
                      <c:pt idx="11">
                        <c:v>0.61899999999999999</c:v>
                      </c:pt>
                      <c:pt idx="12">
                        <c:v>0.13600000000000001</c:v>
                      </c:pt>
                      <c:pt idx="13">
                        <c:v>0</c:v>
                      </c:pt>
                      <c:pt idx="14">
                        <c:v>0</c:v>
                      </c:pt>
                      <c:pt idx="15">
                        <c:v>8.7999999999999995E-2</c:v>
                      </c:pt>
                      <c:pt idx="16">
                        <c:v>1.198</c:v>
                      </c:pt>
                      <c:pt idx="17">
                        <c:v>1.6020000000000001</c:v>
                      </c:pt>
                      <c:pt idx="18">
                        <c:v>1.8049999999999999</c:v>
                      </c:pt>
                      <c:pt idx="19">
                        <c:v>1.9430000000000001</c:v>
                      </c:pt>
                      <c:pt idx="20">
                        <c:v>2.121</c:v>
                      </c:pt>
                      <c:pt idx="21">
                        <c:v>2.2269999999999999</c:v>
                      </c:pt>
                      <c:pt idx="22">
                        <c:v>2.3380000000000001</c:v>
                      </c:pt>
                      <c:pt idx="23">
                        <c:v>2.4580000000000002</c:v>
                      </c:pt>
                    </c:numCache>
                  </c:numRef>
                </c:val>
                <c:smooth val="0"/>
                <c:extLst xmlns:c15="http://schemas.microsoft.com/office/drawing/2012/chart">
                  <c:ext xmlns:c16="http://schemas.microsoft.com/office/drawing/2014/chart" uri="{C3380CC4-5D6E-409C-BE32-E72D297353CC}">
                    <c16:uniqueId val="{0000000C-04F5-409D-85F8-8B5D8A37287C}"/>
                  </c:ext>
                </c:extLst>
              </c15:ser>
            </c15:filteredLineSeries>
            <c15:filteredLineSeries>
              <c15:ser>
                <c:idx val="12"/>
                <c:order val="12"/>
                <c:tx>
                  <c:strRef>
                    <c:extLst>
                      <c:ext xmlns:c15="http://schemas.microsoft.com/office/drawing/2012/chart" uri="{02D57815-91ED-43cb-92C2-25804820EDAC}">
                        <c15:formulaRef>
                          <c15:sqref>グラフ用データ整理!$O$259</c15:sqref>
                        </c15:formulaRef>
                      </c:ext>
                    </c:extLst>
                    <c:strCache>
                      <c:ptCount val="1"/>
                      <c:pt idx="0">
                        <c:v>Your Program</c:v>
                      </c:pt>
                    </c:strCache>
                  </c:strRef>
                </c:tx>
                <c:spPr>
                  <a:ln>
                    <a:solidFill>
                      <a:srgbClr val="002060"/>
                    </a:solidFill>
                  </a:ln>
                </c:spPr>
                <c:marker>
                  <c:symbol val="x"/>
                  <c:size val="7"/>
                  <c:spPr>
                    <a:noFill/>
                    <a:ln>
                      <a:solidFill>
                        <a:srgbClr val="002060"/>
                      </a:solidFill>
                    </a:ln>
                  </c:spPr>
                </c:marker>
                <c:cat>
                  <c:numRef>
                    <c:extLst>
                      <c:ext xmlns:c15="http://schemas.microsoft.com/office/drawing/2012/chart" uri="{02D57815-91ED-43cb-92C2-25804820EDAC}">
                        <c15:formulaRef>
                          <c15:sqref>グラフ用データ整理!$B$503:$B$526</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c:ext xmlns:c15="http://schemas.microsoft.com/office/drawing/2012/chart" uri="{02D57815-91ED-43cb-92C2-25804820EDAC}">
                        <c15:formulaRef>
                          <c15:sqref>グラフ用データ整理!$O$503:$O$526</c15:sqref>
                        </c15:formulaRef>
                      </c:ext>
                    </c:extLst>
                    <c:numCache>
                      <c:formatCode>General</c:formatCode>
                      <c:ptCount val="24"/>
                      <c:pt idx="0">
                        <c:v>2.6854457017756501</c:v>
                      </c:pt>
                      <c:pt idx="1">
                        <c:v>2.8295136006923101</c:v>
                      </c:pt>
                      <c:pt idx="2">
                        <c:v>2.9046039132480401</c:v>
                      </c:pt>
                      <c:pt idx="3">
                        <c:v>2.9825246037156301</c:v>
                      </c:pt>
                      <c:pt idx="4">
                        <c:v>3.0605517061459002</c:v>
                      </c:pt>
                      <c:pt idx="5">
                        <c:v>3.1168301350598</c:v>
                      </c:pt>
                      <c:pt idx="6">
                        <c:v>3.1744308180795699</c:v>
                      </c:pt>
                      <c:pt idx="7">
                        <c:v>3.0928364473059999</c:v>
                      </c:pt>
                      <c:pt idx="8">
                        <c:v>2.4636199885770198</c:v>
                      </c:pt>
                      <c:pt idx="9">
                        <c:v>1.7847657535696599</c:v>
                      </c:pt>
                      <c:pt idx="10">
                        <c:v>0.99822507755668599</c:v>
                      </c:pt>
                      <c:pt idx="11">
                        <c:v>0.27992840384531398</c:v>
                      </c:pt>
                      <c:pt idx="12">
                        <c:v>0</c:v>
                      </c:pt>
                      <c:pt idx="13">
                        <c:v>0</c:v>
                      </c:pt>
                      <c:pt idx="14">
                        <c:v>0</c:v>
                      </c:pt>
                      <c:pt idx="15">
                        <c:v>0</c:v>
                      </c:pt>
                      <c:pt idx="16">
                        <c:v>0.12595281745398601</c:v>
                      </c:pt>
                      <c:pt idx="17">
                        <c:v>0.61859154229374902</c:v>
                      </c:pt>
                      <c:pt idx="18">
                        <c:v>0.98404843543019105</c:v>
                      </c:pt>
                      <c:pt idx="19">
                        <c:v>1.2300836775536199</c:v>
                      </c:pt>
                      <c:pt idx="20">
                        <c:v>1.45977317124969</c:v>
                      </c:pt>
                      <c:pt idx="21">
                        <c:v>1.6441599745037401</c:v>
                      </c:pt>
                      <c:pt idx="22">
                        <c:v>1.75697161703339</c:v>
                      </c:pt>
                      <c:pt idx="23">
                        <c:v>1.8519327622336601</c:v>
                      </c:pt>
                    </c:numCache>
                  </c:numRef>
                </c:val>
                <c:smooth val="0"/>
                <c:extLst>
                  <c:ext xmlns:c16="http://schemas.microsoft.com/office/drawing/2014/chart" uri="{C3380CC4-5D6E-409C-BE32-E72D297353CC}">
                    <c16:uniqueId val="{00000005-04F5-409D-85F8-8B5D8A37287C}"/>
                  </c:ext>
                </c:extLst>
              </c15:ser>
            </c15:filteredLineSeries>
          </c:ext>
        </c:extLst>
      </c:lineChart>
      <c:catAx>
        <c:axId val="617692584"/>
        <c:scaling>
          <c:orientation val="minMax"/>
        </c:scaling>
        <c:delete val="0"/>
        <c:axPos val="b"/>
        <c:majorGridlines>
          <c:spPr>
            <a:ln>
              <a:solidFill>
                <a:schemeClr val="bg1">
                  <a:lumMod val="85000"/>
                </a:schemeClr>
              </a:solidFill>
            </a:ln>
          </c:spPr>
        </c:majorGridlines>
        <c:numFmt formatCode="General" sourceLinked="1"/>
        <c:majorTickMark val="out"/>
        <c:minorTickMark val="none"/>
        <c:tickLblPos val="nextTo"/>
        <c:spPr>
          <a:ln>
            <a:solidFill>
              <a:schemeClr val="tx1"/>
            </a:solidFill>
          </a:ln>
        </c:spPr>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1"/>
        <c:crosses val="autoZero"/>
        <c:auto val="1"/>
        <c:lblAlgn val="ctr"/>
        <c:lblOffset val="100"/>
        <c:tickLblSkip val="4"/>
        <c:tickMarkSkip val="4"/>
        <c:noMultiLvlLbl val="0"/>
      </c:catAx>
      <c:valAx>
        <c:axId val="1"/>
        <c:scaling>
          <c:orientation val="minMax"/>
        </c:scaling>
        <c:delete val="0"/>
        <c:axPos val="l"/>
        <c:majorGridlines>
          <c:spPr>
            <a:ln>
              <a:solidFill>
                <a:schemeClr val="bg1">
                  <a:lumMod val="85000"/>
                </a:schemeClr>
              </a:solidFill>
            </a:ln>
          </c:spPr>
        </c:majorGridlines>
        <c:title>
          <c:tx>
            <c:rich>
              <a:bodyPr/>
              <a:lstStyle/>
              <a:p>
                <a:pPr>
                  <a:defRPr sz="1200" b="0" i="0" u="none" strike="noStrike" baseline="0">
                    <a:solidFill>
                      <a:srgbClr val="000000"/>
                    </a:solidFill>
                    <a:latin typeface="+mj-ea"/>
                    <a:ea typeface="+mj-ea"/>
                    <a:cs typeface="Yu Gothic"/>
                  </a:defRPr>
                </a:pPr>
                <a:r>
                  <a:rPr lang="ja-JP" altLang="ja-JP" sz="1200" b="0" i="0" baseline="0">
                    <a:effectLst/>
                  </a:rPr>
                  <a:t>代表日1/4冷暖房負荷（Case</a:t>
                </a:r>
                <a:r>
                  <a:rPr lang="en-US" altLang="ja-JP" sz="1200" b="0" i="0" baseline="0">
                    <a:effectLst/>
                  </a:rPr>
                  <a:t>9</a:t>
                </a:r>
                <a:r>
                  <a:rPr lang="ja-JP" altLang="ja-JP" sz="1200" b="0" i="0" baseline="0">
                    <a:effectLst/>
                  </a:rPr>
                  <a:t>00） [kWh]</a:t>
                </a:r>
                <a:endParaRPr lang="ja-JP" altLang="ja-JP" sz="1200">
                  <a:effectLst/>
                </a:endParaRPr>
              </a:p>
            </c:rich>
          </c:tx>
          <c:overlay val="0"/>
        </c:title>
        <c:numFmt formatCode="General" sourceLinked="1"/>
        <c:majorTickMark val="out"/>
        <c:minorTickMark val="none"/>
        <c:tickLblPos val="nextTo"/>
        <c:spPr>
          <a:ln>
            <a:solidFill>
              <a:schemeClr val="tx1"/>
            </a:solidFill>
          </a:ln>
        </c:spPr>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617692584"/>
        <c:crosses val="autoZero"/>
        <c:crossBetween val="between"/>
      </c:valAx>
      <c:spPr>
        <a:ln>
          <a:solidFill>
            <a:schemeClr val="bg1">
              <a:lumMod val="50000"/>
            </a:schemeClr>
          </a:solidFill>
        </a:ln>
      </c:spPr>
    </c:plotArea>
    <c:legend>
      <c:legendPos val="r"/>
      <c:layout>
        <c:manualLayout>
          <c:xMode val="edge"/>
          <c:yMode val="edge"/>
          <c:x val="0.76078363494483825"/>
          <c:y val="6.1821264343627613E-2"/>
          <c:w val="0.23391659103537379"/>
          <c:h val="0.8370171185299623"/>
        </c:manualLayout>
      </c:layout>
      <c:overlay val="0"/>
      <c:spPr>
        <a:noFill/>
        <a:ln>
          <a:solidFill>
            <a:schemeClr val="tx1"/>
          </a:solid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printSettings>
    <c:headerFooter/>
    <c:pageMargins b="0.75" l="0.7" r="0.7" t="0.75" header="0.3" footer="0.3"/>
    <c:pageSetup orientation="portrait"/>
  </c:printSettings>
</c:chartSpace>
</file>

<file path=xl/charts/chart1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468741489434489"/>
          <c:y val="3.9229415379743338E-2"/>
          <c:w val="0.61909274520825819"/>
          <c:h val="0.87027217631843956"/>
        </c:manualLayout>
      </c:layout>
      <c:lineChart>
        <c:grouping val="standard"/>
        <c:varyColors val="0"/>
        <c:ser>
          <c:idx val="7"/>
          <c:order val="7"/>
          <c:tx>
            <c:strRef>
              <c:f>グラフ用データ整理!$J$259</c:f>
              <c:strCache>
                <c:ptCount val="1"/>
                <c:pt idx="0">
                  <c:v>TRNSYS</c:v>
                </c:pt>
              </c:strCache>
            </c:strRef>
          </c:tx>
          <c:spPr>
            <a:ln>
              <a:solidFill>
                <a:srgbClr val="0070C0">
                  <a:alpha val="41000"/>
                </a:srgbClr>
              </a:solidFill>
            </a:ln>
          </c:spPr>
          <c:marker>
            <c:symbol val="square"/>
            <c:size val="7"/>
            <c:spPr>
              <a:solidFill>
                <a:srgbClr val="0070C0">
                  <a:alpha val="36000"/>
                </a:srgbClr>
              </a:solidFill>
              <a:ln>
                <a:solidFill>
                  <a:srgbClr val="0070C0"/>
                </a:solidFill>
              </a:ln>
            </c:spPr>
          </c:marker>
          <c:cat>
            <c:numRef>
              <c:f>グラフ用データ整理!$B$530:$B$585</c:f>
              <c:numCache>
                <c:formatCode>General</c:formatCode>
                <c:ptCount val="56"/>
                <c:pt idx="0">
                  <c:v>-10</c:v>
                </c:pt>
                <c:pt idx="1">
                  <c:v>-9</c:v>
                </c:pt>
                <c:pt idx="2">
                  <c:v>-8</c:v>
                </c:pt>
                <c:pt idx="3">
                  <c:v>-7</c:v>
                </c:pt>
                <c:pt idx="4">
                  <c:v>-6</c:v>
                </c:pt>
                <c:pt idx="5">
                  <c:v>-5</c:v>
                </c:pt>
                <c:pt idx="6">
                  <c:v>-4</c:v>
                </c:pt>
                <c:pt idx="7">
                  <c:v>-3</c:v>
                </c:pt>
                <c:pt idx="8">
                  <c:v>-2</c:v>
                </c:pt>
                <c:pt idx="9">
                  <c:v>-1</c:v>
                </c:pt>
                <c:pt idx="10">
                  <c:v>0</c:v>
                </c:pt>
                <c:pt idx="11">
                  <c:v>1</c:v>
                </c:pt>
                <c:pt idx="12">
                  <c:v>2</c:v>
                </c:pt>
                <c:pt idx="13">
                  <c:v>3</c:v>
                </c:pt>
                <c:pt idx="14">
                  <c:v>4</c:v>
                </c:pt>
                <c:pt idx="15">
                  <c:v>5</c:v>
                </c:pt>
                <c:pt idx="16">
                  <c:v>6</c:v>
                </c:pt>
                <c:pt idx="17">
                  <c:v>7</c:v>
                </c:pt>
                <c:pt idx="18">
                  <c:v>8</c:v>
                </c:pt>
                <c:pt idx="19">
                  <c:v>9</c:v>
                </c:pt>
                <c:pt idx="20">
                  <c:v>10</c:v>
                </c:pt>
                <c:pt idx="21">
                  <c:v>11</c:v>
                </c:pt>
                <c:pt idx="22">
                  <c:v>12</c:v>
                </c:pt>
                <c:pt idx="23">
                  <c:v>13</c:v>
                </c:pt>
                <c:pt idx="24">
                  <c:v>14</c:v>
                </c:pt>
                <c:pt idx="25">
                  <c:v>15</c:v>
                </c:pt>
                <c:pt idx="26">
                  <c:v>16</c:v>
                </c:pt>
                <c:pt idx="27">
                  <c:v>17</c:v>
                </c:pt>
                <c:pt idx="28">
                  <c:v>18</c:v>
                </c:pt>
                <c:pt idx="29">
                  <c:v>19</c:v>
                </c:pt>
                <c:pt idx="30">
                  <c:v>20</c:v>
                </c:pt>
                <c:pt idx="31">
                  <c:v>21</c:v>
                </c:pt>
                <c:pt idx="32">
                  <c:v>22</c:v>
                </c:pt>
                <c:pt idx="33">
                  <c:v>23</c:v>
                </c:pt>
                <c:pt idx="34">
                  <c:v>24</c:v>
                </c:pt>
                <c:pt idx="35">
                  <c:v>25</c:v>
                </c:pt>
                <c:pt idx="36">
                  <c:v>26</c:v>
                </c:pt>
                <c:pt idx="37">
                  <c:v>27</c:v>
                </c:pt>
                <c:pt idx="38">
                  <c:v>28</c:v>
                </c:pt>
                <c:pt idx="39">
                  <c:v>29</c:v>
                </c:pt>
                <c:pt idx="40">
                  <c:v>30</c:v>
                </c:pt>
                <c:pt idx="41">
                  <c:v>31</c:v>
                </c:pt>
                <c:pt idx="42">
                  <c:v>32</c:v>
                </c:pt>
                <c:pt idx="43">
                  <c:v>33</c:v>
                </c:pt>
                <c:pt idx="44">
                  <c:v>34</c:v>
                </c:pt>
                <c:pt idx="45">
                  <c:v>35</c:v>
                </c:pt>
                <c:pt idx="46">
                  <c:v>36</c:v>
                </c:pt>
                <c:pt idx="47">
                  <c:v>37</c:v>
                </c:pt>
                <c:pt idx="48">
                  <c:v>38</c:v>
                </c:pt>
                <c:pt idx="49">
                  <c:v>39</c:v>
                </c:pt>
                <c:pt idx="50">
                  <c:v>40</c:v>
                </c:pt>
                <c:pt idx="51">
                  <c:v>41</c:v>
                </c:pt>
                <c:pt idx="52">
                  <c:v>42</c:v>
                </c:pt>
                <c:pt idx="53">
                  <c:v>43</c:v>
                </c:pt>
                <c:pt idx="54">
                  <c:v>44</c:v>
                </c:pt>
                <c:pt idx="55">
                  <c:v>45</c:v>
                </c:pt>
              </c:numCache>
            </c:numRef>
          </c:cat>
          <c:val>
            <c:numRef>
              <c:f>グラフ用データ整理!$J$530:$J$585</c:f>
              <c:numCache>
                <c:formatCode>General</c:formatCode>
                <c:ptCount val="56"/>
                <c:pt idx="0">
                  <c:v>0</c:v>
                </c:pt>
                <c:pt idx="1">
                  <c:v>0</c:v>
                </c:pt>
                <c:pt idx="2">
                  <c:v>0</c:v>
                </c:pt>
                <c:pt idx="3">
                  <c:v>1</c:v>
                </c:pt>
                <c:pt idx="4">
                  <c:v>3</c:v>
                </c:pt>
                <c:pt idx="5">
                  <c:v>3</c:v>
                </c:pt>
                <c:pt idx="6">
                  <c:v>6</c:v>
                </c:pt>
                <c:pt idx="7">
                  <c:v>6</c:v>
                </c:pt>
                <c:pt idx="8">
                  <c:v>12</c:v>
                </c:pt>
                <c:pt idx="9">
                  <c:v>13</c:v>
                </c:pt>
                <c:pt idx="10">
                  <c:v>12</c:v>
                </c:pt>
                <c:pt idx="11">
                  <c:v>12</c:v>
                </c:pt>
                <c:pt idx="12">
                  <c:v>20</c:v>
                </c:pt>
                <c:pt idx="13">
                  <c:v>18</c:v>
                </c:pt>
                <c:pt idx="14">
                  <c:v>20</c:v>
                </c:pt>
                <c:pt idx="15">
                  <c:v>26</c:v>
                </c:pt>
                <c:pt idx="16">
                  <c:v>34</c:v>
                </c:pt>
                <c:pt idx="17">
                  <c:v>29</c:v>
                </c:pt>
                <c:pt idx="18">
                  <c:v>44</c:v>
                </c:pt>
                <c:pt idx="19">
                  <c:v>55</c:v>
                </c:pt>
                <c:pt idx="20">
                  <c:v>57</c:v>
                </c:pt>
                <c:pt idx="21">
                  <c:v>95</c:v>
                </c:pt>
                <c:pt idx="22">
                  <c:v>127</c:v>
                </c:pt>
                <c:pt idx="23">
                  <c:v>143</c:v>
                </c:pt>
                <c:pt idx="24">
                  <c:v>162</c:v>
                </c:pt>
                <c:pt idx="25">
                  <c:v>183</c:v>
                </c:pt>
                <c:pt idx="26">
                  <c:v>234</c:v>
                </c:pt>
                <c:pt idx="27">
                  <c:v>273</c:v>
                </c:pt>
                <c:pt idx="28">
                  <c:v>296</c:v>
                </c:pt>
                <c:pt idx="29">
                  <c:v>356</c:v>
                </c:pt>
                <c:pt idx="30">
                  <c:v>346</c:v>
                </c:pt>
                <c:pt idx="31">
                  <c:v>388</c:v>
                </c:pt>
                <c:pt idx="32">
                  <c:v>380</c:v>
                </c:pt>
                <c:pt idx="33">
                  <c:v>366</c:v>
                </c:pt>
                <c:pt idx="34">
                  <c:v>401</c:v>
                </c:pt>
                <c:pt idx="35">
                  <c:v>404</c:v>
                </c:pt>
                <c:pt idx="36">
                  <c:v>436</c:v>
                </c:pt>
                <c:pt idx="37">
                  <c:v>465</c:v>
                </c:pt>
                <c:pt idx="38">
                  <c:v>412</c:v>
                </c:pt>
                <c:pt idx="39">
                  <c:v>408</c:v>
                </c:pt>
                <c:pt idx="40">
                  <c:v>398</c:v>
                </c:pt>
                <c:pt idx="41">
                  <c:v>335</c:v>
                </c:pt>
                <c:pt idx="42">
                  <c:v>348</c:v>
                </c:pt>
                <c:pt idx="43">
                  <c:v>310</c:v>
                </c:pt>
                <c:pt idx="44">
                  <c:v>297</c:v>
                </c:pt>
                <c:pt idx="45">
                  <c:v>202</c:v>
                </c:pt>
                <c:pt idx="46">
                  <c:v>197</c:v>
                </c:pt>
                <c:pt idx="47">
                  <c:v>161</c:v>
                </c:pt>
                <c:pt idx="48">
                  <c:v>97</c:v>
                </c:pt>
                <c:pt idx="49">
                  <c:v>86</c:v>
                </c:pt>
                <c:pt idx="50">
                  <c:v>48</c:v>
                </c:pt>
                <c:pt idx="51">
                  <c:v>22</c:v>
                </c:pt>
                <c:pt idx="52">
                  <c:v>11</c:v>
                </c:pt>
                <c:pt idx="53">
                  <c:v>2</c:v>
                </c:pt>
                <c:pt idx="54">
                  <c:v>0</c:v>
                </c:pt>
                <c:pt idx="55">
                  <c:v>0</c:v>
                </c:pt>
              </c:numCache>
            </c:numRef>
          </c:val>
          <c:smooth val="0"/>
          <c:extLst>
            <c:ext xmlns:c16="http://schemas.microsoft.com/office/drawing/2014/chart" uri="{C3380CC4-5D6E-409C-BE32-E72D297353CC}">
              <c16:uniqueId val="{00000000-22BC-423D-9F1C-0AE228F6C15E}"/>
            </c:ext>
          </c:extLst>
        </c:ser>
        <c:ser>
          <c:idx val="8"/>
          <c:order val="8"/>
          <c:tx>
            <c:strRef>
              <c:f>グラフ用データ整理!$K$259</c:f>
              <c:strCache>
                <c:ptCount val="1"/>
                <c:pt idx="0">
                  <c:v>EnergyPlus</c:v>
                </c:pt>
              </c:strCache>
            </c:strRef>
          </c:tx>
          <c:spPr>
            <a:ln w="12700">
              <a:solidFill>
                <a:schemeClr val="tx1"/>
              </a:solidFill>
              <a:prstDash val="sysDash"/>
            </a:ln>
          </c:spPr>
          <c:marker>
            <c:symbol val="star"/>
            <c:size val="7"/>
            <c:spPr>
              <a:noFill/>
              <a:ln>
                <a:solidFill>
                  <a:schemeClr val="tx1"/>
                </a:solidFill>
              </a:ln>
            </c:spPr>
          </c:marker>
          <c:cat>
            <c:numRef>
              <c:f>グラフ用データ整理!$B$530:$B$585</c:f>
              <c:numCache>
                <c:formatCode>General</c:formatCode>
                <c:ptCount val="56"/>
                <c:pt idx="0">
                  <c:v>-10</c:v>
                </c:pt>
                <c:pt idx="1">
                  <c:v>-9</c:v>
                </c:pt>
                <c:pt idx="2">
                  <c:v>-8</c:v>
                </c:pt>
                <c:pt idx="3">
                  <c:v>-7</c:v>
                </c:pt>
                <c:pt idx="4">
                  <c:v>-6</c:v>
                </c:pt>
                <c:pt idx="5">
                  <c:v>-5</c:v>
                </c:pt>
                <c:pt idx="6">
                  <c:v>-4</c:v>
                </c:pt>
                <c:pt idx="7">
                  <c:v>-3</c:v>
                </c:pt>
                <c:pt idx="8">
                  <c:v>-2</c:v>
                </c:pt>
                <c:pt idx="9">
                  <c:v>-1</c:v>
                </c:pt>
                <c:pt idx="10">
                  <c:v>0</c:v>
                </c:pt>
                <c:pt idx="11">
                  <c:v>1</c:v>
                </c:pt>
                <c:pt idx="12">
                  <c:v>2</c:v>
                </c:pt>
                <c:pt idx="13">
                  <c:v>3</c:v>
                </c:pt>
                <c:pt idx="14">
                  <c:v>4</c:v>
                </c:pt>
                <c:pt idx="15">
                  <c:v>5</c:v>
                </c:pt>
                <c:pt idx="16">
                  <c:v>6</c:v>
                </c:pt>
                <c:pt idx="17">
                  <c:v>7</c:v>
                </c:pt>
                <c:pt idx="18">
                  <c:v>8</c:v>
                </c:pt>
                <c:pt idx="19">
                  <c:v>9</c:v>
                </c:pt>
                <c:pt idx="20">
                  <c:v>10</c:v>
                </c:pt>
                <c:pt idx="21">
                  <c:v>11</c:v>
                </c:pt>
                <c:pt idx="22">
                  <c:v>12</c:v>
                </c:pt>
                <c:pt idx="23">
                  <c:v>13</c:v>
                </c:pt>
                <c:pt idx="24">
                  <c:v>14</c:v>
                </c:pt>
                <c:pt idx="25">
                  <c:v>15</c:v>
                </c:pt>
                <c:pt idx="26">
                  <c:v>16</c:v>
                </c:pt>
                <c:pt idx="27">
                  <c:v>17</c:v>
                </c:pt>
                <c:pt idx="28">
                  <c:v>18</c:v>
                </c:pt>
                <c:pt idx="29">
                  <c:v>19</c:v>
                </c:pt>
                <c:pt idx="30">
                  <c:v>20</c:v>
                </c:pt>
                <c:pt idx="31">
                  <c:v>21</c:v>
                </c:pt>
                <c:pt idx="32">
                  <c:v>22</c:v>
                </c:pt>
                <c:pt idx="33">
                  <c:v>23</c:v>
                </c:pt>
                <c:pt idx="34">
                  <c:v>24</c:v>
                </c:pt>
                <c:pt idx="35">
                  <c:v>25</c:v>
                </c:pt>
                <c:pt idx="36">
                  <c:v>26</c:v>
                </c:pt>
                <c:pt idx="37">
                  <c:v>27</c:v>
                </c:pt>
                <c:pt idx="38">
                  <c:v>28</c:v>
                </c:pt>
                <c:pt idx="39">
                  <c:v>29</c:v>
                </c:pt>
                <c:pt idx="40">
                  <c:v>30</c:v>
                </c:pt>
                <c:pt idx="41">
                  <c:v>31</c:v>
                </c:pt>
                <c:pt idx="42">
                  <c:v>32</c:v>
                </c:pt>
                <c:pt idx="43">
                  <c:v>33</c:v>
                </c:pt>
                <c:pt idx="44">
                  <c:v>34</c:v>
                </c:pt>
                <c:pt idx="45">
                  <c:v>35</c:v>
                </c:pt>
                <c:pt idx="46">
                  <c:v>36</c:v>
                </c:pt>
                <c:pt idx="47">
                  <c:v>37</c:v>
                </c:pt>
                <c:pt idx="48">
                  <c:v>38</c:v>
                </c:pt>
                <c:pt idx="49">
                  <c:v>39</c:v>
                </c:pt>
                <c:pt idx="50">
                  <c:v>40</c:v>
                </c:pt>
                <c:pt idx="51">
                  <c:v>41</c:v>
                </c:pt>
                <c:pt idx="52">
                  <c:v>42</c:v>
                </c:pt>
                <c:pt idx="53">
                  <c:v>43</c:v>
                </c:pt>
                <c:pt idx="54">
                  <c:v>44</c:v>
                </c:pt>
                <c:pt idx="55">
                  <c:v>45</c:v>
                </c:pt>
              </c:numCache>
            </c:numRef>
          </c:cat>
          <c:val>
            <c:numRef>
              <c:f>グラフ用データ整理!$K$530:$K$585</c:f>
              <c:numCache>
                <c:formatCode>General</c:formatCode>
                <c:ptCount val="56"/>
                <c:pt idx="0">
                  <c:v>0</c:v>
                </c:pt>
                <c:pt idx="1">
                  <c:v>0</c:v>
                </c:pt>
                <c:pt idx="2">
                  <c:v>0</c:v>
                </c:pt>
                <c:pt idx="3">
                  <c:v>0</c:v>
                </c:pt>
                <c:pt idx="4">
                  <c:v>0</c:v>
                </c:pt>
                <c:pt idx="5">
                  <c:v>0</c:v>
                </c:pt>
                <c:pt idx="6">
                  <c:v>0</c:v>
                </c:pt>
                <c:pt idx="7">
                  <c:v>2</c:v>
                </c:pt>
                <c:pt idx="8">
                  <c:v>5</c:v>
                </c:pt>
                <c:pt idx="9">
                  <c:v>6</c:v>
                </c:pt>
                <c:pt idx="10">
                  <c:v>7</c:v>
                </c:pt>
                <c:pt idx="11">
                  <c:v>15</c:v>
                </c:pt>
                <c:pt idx="12">
                  <c:v>14</c:v>
                </c:pt>
                <c:pt idx="13">
                  <c:v>18</c:v>
                </c:pt>
                <c:pt idx="14">
                  <c:v>16</c:v>
                </c:pt>
                <c:pt idx="15">
                  <c:v>21</c:v>
                </c:pt>
                <c:pt idx="16">
                  <c:v>24</c:v>
                </c:pt>
                <c:pt idx="17">
                  <c:v>32</c:v>
                </c:pt>
                <c:pt idx="18">
                  <c:v>29</c:v>
                </c:pt>
                <c:pt idx="19">
                  <c:v>44</c:v>
                </c:pt>
                <c:pt idx="20">
                  <c:v>56</c:v>
                </c:pt>
                <c:pt idx="21">
                  <c:v>63</c:v>
                </c:pt>
                <c:pt idx="22">
                  <c:v>98</c:v>
                </c:pt>
                <c:pt idx="23">
                  <c:v>114</c:v>
                </c:pt>
                <c:pt idx="24">
                  <c:v>143</c:v>
                </c:pt>
                <c:pt idx="25">
                  <c:v>167</c:v>
                </c:pt>
                <c:pt idx="26">
                  <c:v>187</c:v>
                </c:pt>
                <c:pt idx="27">
                  <c:v>230</c:v>
                </c:pt>
                <c:pt idx="28">
                  <c:v>268</c:v>
                </c:pt>
                <c:pt idx="29">
                  <c:v>322</c:v>
                </c:pt>
                <c:pt idx="30">
                  <c:v>335</c:v>
                </c:pt>
                <c:pt idx="31">
                  <c:v>367</c:v>
                </c:pt>
                <c:pt idx="32">
                  <c:v>383</c:v>
                </c:pt>
                <c:pt idx="33">
                  <c:v>395</c:v>
                </c:pt>
                <c:pt idx="34">
                  <c:v>369</c:v>
                </c:pt>
                <c:pt idx="35">
                  <c:v>410</c:v>
                </c:pt>
                <c:pt idx="36">
                  <c:v>406</c:v>
                </c:pt>
                <c:pt idx="37">
                  <c:v>464</c:v>
                </c:pt>
                <c:pt idx="38">
                  <c:v>434</c:v>
                </c:pt>
                <c:pt idx="39">
                  <c:v>444</c:v>
                </c:pt>
                <c:pt idx="40">
                  <c:v>448</c:v>
                </c:pt>
                <c:pt idx="41">
                  <c:v>405</c:v>
                </c:pt>
                <c:pt idx="42">
                  <c:v>357</c:v>
                </c:pt>
                <c:pt idx="43">
                  <c:v>336</c:v>
                </c:pt>
                <c:pt idx="44">
                  <c:v>316</c:v>
                </c:pt>
                <c:pt idx="45">
                  <c:v>253</c:v>
                </c:pt>
                <c:pt idx="46">
                  <c:v>198</c:v>
                </c:pt>
                <c:pt idx="47">
                  <c:v>190</c:v>
                </c:pt>
                <c:pt idx="48">
                  <c:v>132</c:v>
                </c:pt>
                <c:pt idx="49">
                  <c:v>106</c:v>
                </c:pt>
                <c:pt idx="50">
                  <c:v>73</c:v>
                </c:pt>
                <c:pt idx="51">
                  <c:v>39</c:v>
                </c:pt>
                <c:pt idx="52">
                  <c:v>16</c:v>
                </c:pt>
                <c:pt idx="53">
                  <c:v>3</c:v>
                </c:pt>
                <c:pt idx="54">
                  <c:v>0</c:v>
                </c:pt>
                <c:pt idx="55">
                  <c:v>0</c:v>
                </c:pt>
              </c:numCache>
            </c:numRef>
          </c:val>
          <c:smooth val="0"/>
          <c:extLst>
            <c:ext xmlns:c16="http://schemas.microsoft.com/office/drawing/2014/chart" uri="{C3380CC4-5D6E-409C-BE32-E72D297353CC}">
              <c16:uniqueId val="{00000001-22BC-423D-9F1C-0AE228F6C15E}"/>
            </c:ext>
          </c:extLst>
        </c:ser>
        <c:ser>
          <c:idx val="9"/>
          <c:order val="9"/>
          <c:tx>
            <c:strRef>
              <c:f>グラフ用データ整理!$L$259</c:f>
              <c:strCache>
                <c:ptCount val="1"/>
                <c:pt idx="0">
                  <c:v>NewHASP</c:v>
                </c:pt>
              </c:strCache>
            </c:strRef>
          </c:tx>
          <c:spPr>
            <a:ln>
              <a:solidFill>
                <a:srgbClr val="FF0000"/>
              </a:solidFill>
            </a:ln>
          </c:spPr>
          <c:marker>
            <c:symbol val="x"/>
            <c:size val="7"/>
            <c:spPr>
              <a:noFill/>
              <a:ln>
                <a:solidFill>
                  <a:srgbClr val="FF0000"/>
                </a:solidFill>
              </a:ln>
            </c:spPr>
          </c:marker>
          <c:cat>
            <c:numRef>
              <c:f>グラフ用データ整理!$B$530:$B$585</c:f>
              <c:numCache>
                <c:formatCode>General</c:formatCode>
                <c:ptCount val="56"/>
                <c:pt idx="0">
                  <c:v>-10</c:v>
                </c:pt>
                <c:pt idx="1">
                  <c:v>-9</c:v>
                </c:pt>
                <c:pt idx="2">
                  <c:v>-8</c:v>
                </c:pt>
                <c:pt idx="3">
                  <c:v>-7</c:v>
                </c:pt>
                <c:pt idx="4">
                  <c:v>-6</c:v>
                </c:pt>
                <c:pt idx="5">
                  <c:v>-5</c:v>
                </c:pt>
                <c:pt idx="6">
                  <c:v>-4</c:v>
                </c:pt>
                <c:pt idx="7">
                  <c:v>-3</c:v>
                </c:pt>
                <c:pt idx="8">
                  <c:v>-2</c:v>
                </c:pt>
                <c:pt idx="9">
                  <c:v>-1</c:v>
                </c:pt>
                <c:pt idx="10">
                  <c:v>0</c:v>
                </c:pt>
                <c:pt idx="11">
                  <c:v>1</c:v>
                </c:pt>
                <c:pt idx="12">
                  <c:v>2</c:v>
                </c:pt>
                <c:pt idx="13">
                  <c:v>3</c:v>
                </c:pt>
                <c:pt idx="14">
                  <c:v>4</c:v>
                </c:pt>
                <c:pt idx="15">
                  <c:v>5</c:v>
                </c:pt>
                <c:pt idx="16">
                  <c:v>6</c:v>
                </c:pt>
                <c:pt idx="17">
                  <c:v>7</c:v>
                </c:pt>
                <c:pt idx="18">
                  <c:v>8</c:v>
                </c:pt>
                <c:pt idx="19">
                  <c:v>9</c:v>
                </c:pt>
                <c:pt idx="20">
                  <c:v>10</c:v>
                </c:pt>
                <c:pt idx="21">
                  <c:v>11</c:v>
                </c:pt>
                <c:pt idx="22">
                  <c:v>12</c:v>
                </c:pt>
                <c:pt idx="23">
                  <c:v>13</c:v>
                </c:pt>
                <c:pt idx="24">
                  <c:v>14</c:v>
                </c:pt>
                <c:pt idx="25">
                  <c:v>15</c:v>
                </c:pt>
                <c:pt idx="26">
                  <c:v>16</c:v>
                </c:pt>
                <c:pt idx="27">
                  <c:v>17</c:v>
                </c:pt>
                <c:pt idx="28">
                  <c:v>18</c:v>
                </c:pt>
                <c:pt idx="29">
                  <c:v>19</c:v>
                </c:pt>
                <c:pt idx="30">
                  <c:v>20</c:v>
                </c:pt>
                <c:pt idx="31">
                  <c:v>21</c:v>
                </c:pt>
                <c:pt idx="32">
                  <c:v>22</c:v>
                </c:pt>
                <c:pt idx="33">
                  <c:v>23</c:v>
                </c:pt>
                <c:pt idx="34">
                  <c:v>24</c:v>
                </c:pt>
                <c:pt idx="35">
                  <c:v>25</c:v>
                </c:pt>
                <c:pt idx="36">
                  <c:v>26</c:v>
                </c:pt>
                <c:pt idx="37">
                  <c:v>27</c:v>
                </c:pt>
                <c:pt idx="38">
                  <c:v>28</c:v>
                </c:pt>
                <c:pt idx="39">
                  <c:v>29</c:v>
                </c:pt>
                <c:pt idx="40">
                  <c:v>30</c:v>
                </c:pt>
                <c:pt idx="41">
                  <c:v>31</c:v>
                </c:pt>
                <c:pt idx="42">
                  <c:v>32</c:v>
                </c:pt>
                <c:pt idx="43">
                  <c:v>33</c:v>
                </c:pt>
                <c:pt idx="44">
                  <c:v>34</c:v>
                </c:pt>
                <c:pt idx="45">
                  <c:v>35</c:v>
                </c:pt>
                <c:pt idx="46">
                  <c:v>36</c:v>
                </c:pt>
                <c:pt idx="47">
                  <c:v>37</c:v>
                </c:pt>
                <c:pt idx="48">
                  <c:v>38</c:v>
                </c:pt>
                <c:pt idx="49">
                  <c:v>39</c:v>
                </c:pt>
                <c:pt idx="50">
                  <c:v>40</c:v>
                </c:pt>
                <c:pt idx="51">
                  <c:v>41</c:v>
                </c:pt>
                <c:pt idx="52">
                  <c:v>42</c:v>
                </c:pt>
                <c:pt idx="53">
                  <c:v>43</c:v>
                </c:pt>
                <c:pt idx="54">
                  <c:v>44</c:v>
                </c:pt>
                <c:pt idx="55">
                  <c:v>45</c:v>
                </c:pt>
              </c:numCache>
            </c:numRef>
          </c:cat>
          <c:val>
            <c:numRef>
              <c:f>グラフ用データ整理!$L$530:$L$585</c:f>
              <c:numCache>
                <c:formatCode>General</c:formatCode>
                <c:ptCount val="56"/>
                <c:pt idx="0">
                  <c:v>0</c:v>
                </c:pt>
                <c:pt idx="1">
                  <c:v>0</c:v>
                </c:pt>
                <c:pt idx="2">
                  <c:v>0</c:v>
                </c:pt>
                <c:pt idx="3">
                  <c:v>0</c:v>
                </c:pt>
                <c:pt idx="4">
                  <c:v>0</c:v>
                </c:pt>
                <c:pt idx="5">
                  <c:v>0</c:v>
                </c:pt>
                <c:pt idx="6">
                  <c:v>3</c:v>
                </c:pt>
                <c:pt idx="7">
                  <c:v>4</c:v>
                </c:pt>
                <c:pt idx="8">
                  <c:v>6</c:v>
                </c:pt>
                <c:pt idx="9">
                  <c:v>9</c:v>
                </c:pt>
                <c:pt idx="10">
                  <c:v>11</c:v>
                </c:pt>
                <c:pt idx="11">
                  <c:v>18</c:v>
                </c:pt>
                <c:pt idx="12">
                  <c:v>14</c:v>
                </c:pt>
                <c:pt idx="13">
                  <c:v>18</c:v>
                </c:pt>
                <c:pt idx="14">
                  <c:v>18</c:v>
                </c:pt>
                <c:pt idx="15">
                  <c:v>25</c:v>
                </c:pt>
                <c:pt idx="16">
                  <c:v>38</c:v>
                </c:pt>
                <c:pt idx="17">
                  <c:v>34</c:v>
                </c:pt>
                <c:pt idx="18">
                  <c:v>36</c:v>
                </c:pt>
                <c:pt idx="19">
                  <c:v>55</c:v>
                </c:pt>
                <c:pt idx="20">
                  <c:v>73</c:v>
                </c:pt>
                <c:pt idx="21">
                  <c:v>89</c:v>
                </c:pt>
                <c:pt idx="22">
                  <c:v>109</c:v>
                </c:pt>
                <c:pt idx="23">
                  <c:v>136</c:v>
                </c:pt>
                <c:pt idx="24">
                  <c:v>164</c:v>
                </c:pt>
                <c:pt idx="25">
                  <c:v>189</c:v>
                </c:pt>
                <c:pt idx="26">
                  <c:v>197</c:v>
                </c:pt>
                <c:pt idx="27">
                  <c:v>242</c:v>
                </c:pt>
                <c:pt idx="28">
                  <c:v>275</c:v>
                </c:pt>
                <c:pt idx="29">
                  <c:v>302</c:v>
                </c:pt>
                <c:pt idx="30">
                  <c:v>342</c:v>
                </c:pt>
                <c:pt idx="31">
                  <c:v>370</c:v>
                </c:pt>
                <c:pt idx="32">
                  <c:v>332</c:v>
                </c:pt>
                <c:pt idx="33">
                  <c:v>331</c:v>
                </c:pt>
                <c:pt idx="34">
                  <c:v>342</c:v>
                </c:pt>
                <c:pt idx="35">
                  <c:v>354</c:v>
                </c:pt>
                <c:pt idx="36">
                  <c:v>359</c:v>
                </c:pt>
                <c:pt idx="37">
                  <c:v>395</c:v>
                </c:pt>
                <c:pt idx="38">
                  <c:v>439</c:v>
                </c:pt>
                <c:pt idx="39">
                  <c:v>431</c:v>
                </c:pt>
                <c:pt idx="40">
                  <c:v>384</c:v>
                </c:pt>
                <c:pt idx="41">
                  <c:v>412</c:v>
                </c:pt>
                <c:pt idx="42">
                  <c:v>347</c:v>
                </c:pt>
                <c:pt idx="43">
                  <c:v>328</c:v>
                </c:pt>
                <c:pt idx="44">
                  <c:v>346</c:v>
                </c:pt>
                <c:pt idx="45">
                  <c:v>289</c:v>
                </c:pt>
                <c:pt idx="46">
                  <c:v>247</c:v>
                </c:pt>
                <c:pt idx="47">
                  <c:v>217</c:v>
                </c:pt>
                <c:pt idx="48">
                  <c:v>161</c:v>
                </c:pt>
                <c:pt idx="49">
                  <c:v>123</c:v>
                </c:pt>
                <c:pt idx="50">
                  <c:v>82</c:v>
                </c:pt>
                <c:pt idx="51">
                  <c:v>41</c:v>
                </c:pt>
                <c:pt idx="52">
                  <c:v>22</c:v>
                </c:pt>
                <c:pt idx="53">
                  <c:v>1</c:v>
                </c:pt>
                <c:pt idx="54">
                  <c:v>0</c:v>
                </c:pt>
                <c:pt idx="55">
                  <c:v>0</c:v>
                </c:pt>
              </c:numCache>
            </c:numRef>
          </c:val>
          <c:smooth val="0"/>
          <c:extLst>
            <c:ext xmlns:c16="http://schemas.microsoft.com/office/drawing/2014/chart" uri="{C3380CC4-5D6E-409C-BE32-E72D297353CC}">
              <c16:uniqueId val="{00000002-22BC-423D-9F1C-0AE228F6C15E}"/>
            </c:ext>
          </c:extLst>
        </c:ser>
        <c:ser>
          <c:idx val="10"/>
          <c:order val="10"/>
          <c:tx>
            <c:strRef>
              <c:f>グラフ用データ整理!$M$259</c:f>
              <c:strCache>
                <c:ptCount val="1"/>
                <c:pt idx="0">
                  <c:v>BEST</c:v>
                </c:pt>
              </c:strCache>
            </c:strRef>
          </c:tx>
          <c:spPr>
            <a:ln>
              <a:solidFill>
                <a:srgbClr val="FFC000"/>
              </a:solidFill>
            </a:ln>
          </c:spPr>
          <c:marker>
            <c:symbol val="x"/>
            <c:size val="7"/>
            <c:spPr>
              <a:noFill/>
              <a:ln>
                <a:solidFill>
                  <a:srgbClr val="FFC000"/>
                </a:solidFill>
              </a:ln>
            </c:spPr>
          </c:marker>
          <c:cat>
            <c:numRef>
              <c:f>グラフ用データ整理!$B$530:$B$585</c:f>
              <c:numCache>
                <c:formatCode>General</c:formatCode>
                <c:ptCount val="56"/>
                <c:pt idx="0">
                  <c:v>-10</c:v>
                </c:pt>
                <c:pt idx="1">
                  <c:v>-9</c:v>
                </c:pt>
                <c:pt idx="2">
                  <c:v>-8</c:v>
                </c:pt>
                <c:pt idx="3">
                  <c:v>-7</c:v>
                </c:pt>
                <c:pt idx="4">
                  <c:v>-6</c:v>
                </c:pt>
                <c:pt idx="5">
                  <c:v>-5</c:v>
                </c:pt>
                <c:pt idx="6">
                  <c:v>-4</c:v>
                </c:pt>
                <c:pt idx="7">
                  <c:v>-3</c:v>
                </c:pt>
                <c:pt idx="8">
                  <c:v>-2</c:v>
                </c:pt>
                <c:pt idx="9">
                  <c:v>-1</c:v>
                </c:pt>
                <c:pt idx="10">
                  <c:v>0</c:v>
                </c:pt>
                <c:pt idx="11">
                  <c:v>1</c:v>
                </c:pt>
                <c:pt idx="12">
                  <c:v>2</c:v>
                </c:pt>
                <c:pt idx="13">
                  <c:v>3</c:v>
                </c:pt>
                <c:pt idx="14">
                  <c:v>4</c:v>
                </c:pt>
                <c:pt idx="15">
                  <c:v>5</c:v>
                </c:pt>
                <c:pt idx="16">
                  <c:v>6</c:v>
                </c:pt>
                <c:pt idx="17">
                  <c:v>7</c:v>
                </c:pt>
                <c:pt idx="18">
                  <c:v>8</c:v>
                </c:pt>
                <c:pt idx="19">
                  <c:v>9</c:v>
                </c:pt>
                <c:pt idx="20">
                  <c:v>10</c:v>
                </c:pt>
                <c:pt idx="21">
                  <c:v>11</c:v>
                </c:pt>
                <c:pt idx="22">
                  <c:v>12</c:v>
                </c:pt>
                <c:pt idx="23">
                  <c:v>13</c:v>
                </c:pt>
                <c:pt idx="24">
                  <c:v>14</c:v>
                </c:pt>
                <c:pt idx="25">
                  <c:v>15</c:v>
                </c:pt>
                <c:pt idx="26">
                  <c:v>16</c:v>
                </c:pt>
                <c:pt idx="27">
                  <c:v>17</c:v>
                </c:pt>
                <c:pt idx="28">
                  <c:v>18</c:v>
                </c:pt>
                <c:pt idx="29">
                  <c:v>19</c:v>
                </c:pt>
                <c:pt idx="30">
                  <c:v>20</c:v>
                </c:pt>
                <c:pt idx="31">
                  <c:v>21</c:v>
                </c:pt>
                <c:pt idx="32">
                  <c:v>22</c:v>
                </c:pt>
                <c:pt idx="33">
                  <c:v>23</c:v>
                </c:pt>
                <c:pt idx="34">
                  <c:v>24</c:v>
                </c:pt>
                <c:pt idx="35">
                  <c:v>25</c:v>
                </c:pt>
                <c:pt idx="36">
                  <c:v>26</c:v>
                </c:pt>
                <c:pt idx="37">
                  <c:v>27</c:v>
                </c:pt>
                <c:pt idx="38">
                  <c:v>28</c:v>
                </c:pt>
                <c:pt idx="39">
                  <c:v>29</c:v>
                </c:pt>
                <c:pt idx="40">
                  <c:v>30</c:v>
                </c:pt>
                <c:pt idx="41">
                  <c:v>31</c:v>
                </c:pt>
                <c:pt idx="42">
                  <c:v>32</c:v>
                </c:pt>
                <c:pt idx="43">
                  <c:v>33</c:v>
                </c:pt>
                <c:pt idx="44">
                  <c:v>34</c:v>
                </c:pt>
                <c:pt idx="45">
                  <c:v>35</c:v>
                </c:pt>
                <c:pt idx="46">
                  <c:v>36</c:v>
                </c:pt>
                <c:pt idx="47">
                  <c:v>37</c:v>
                </c:pt>
                <c:pt idx="48">
                  <c:v>38</c:v>
                </c:pt>
                <c:pt idx="49">
                  <c:v>39</c:v>
                </c:pt>
                <c:pt idx="50">
                  <c:v>40</c:v>
                </c:pt>
                <c:pt idx="51">
                  <c:v>41</c:v>
                </c:pt>
                <c:pt idx="52">
                  <c:v>42</c:v>
                </c:pt>
                <c:pt idx="53">
                  <c:v>43</c:v>
                </c:pt>
                <c:pt idx="54">
                  <c:v>44</c:v>
                </c:pt>
                <c:pt idx="55">
                  <c:v>45</c:v>
                </c:pt>
              </c:numCache>
            </c:numRef>
          </c:cat>
          <c:val>
            <c:numRef>
              <c:f>グラフ用データ整理!$M$530:$M$585</c:f>
              <c:numCache>
                <c:formatCode>General</c:formatCode>
                <c:ptCount val="56"/>
                <c:pt idx="0">
                  <c:v>0</c:v>
                </c:pt>
                <c:pt idx="1">
                  <c:v>0</c:v>
                </c:pt>
                <c:pt idx="2">
                  <c:v>0</c:v>
                </c:pt>
                <c:pt idx="3">
                  <c:v>0</c:v>
                </c:pt>
                <c:pt idx="4">
                  <c:v>0</c:v>
                </c:pt>
                <c:pt idx="5">
                  <c:v>0</c:v>
                </c:pt>
                <c:pt idx="6">
                  <c:v>1</c:v>
                </c:pt>
                <c:pt idx="7">
                  <c:v>3</c:v>
                </c:pt>
                <c:pt idx="8">
                  <c:v>7</c:v>
                </c:pt>
                <c:pt idx="9">
                  <c:v>4</c:v>
                </c:pt>
                <c:pt idx="10">
                  <c:v>8</c:v>
                </c:pt>
                <c:pt idx="11">
                  <c:v>16</c:v>
                </c:pt>
                <c:pt idx="12">
                  <c:v>16</c:v>
                </c:pt>
                <c:pt idx="13">
                  <c:v>18</c:v>
                </c:pt>
                <c:pt idx="14">
                  <c:v>16</c:v>
                </c:pt>
                <c:pt idx="15">
                  <c:v>20</c:v>
                </c:pt>
                <c:pt idx="16">
                  <c:v>29</c:v>
                </c:pt>
                <c:pt idx="17">
                  <c:v>27</c:v>
                </c:pt>
                <c:pt idx="18">
                  <c:v>32</c:v>
                </c:pt>
                <c:pt idx="19">
                  <c:v>44</c:v>
                </c:pt>
                <c:pt idx="20">
                  <c:v>56</c:v>
                </c:pt>
                <c:pt idx="21">
                  <c:v>68</c:v>
                </c:pt>
                <c:pt idx="22">
                  <c:v>95</c:v>
                </c:pt>
                <c:pt idx="23">
                  <c:v>117</c:v>
                </c:pt>
                <c:pt idx="24">
                  <c:v>141</c:v>
                </c:pt>
                <c:pt idx="25">
                  <c:v>150</c:v>
                </c:pt>
                <c:pt idx="26">
                  <c:v>178</c:v>
                </c:pt>
                <c:pt idx="27">
                  <c:v>210</c:v>
                </c:pt>
                <c:pt idx="28">
                  <c:v>251</c:v>
                </c:pt>
                <c:pt idx="29">
                  <c:v>316</c:v>
                </c:pt>
                <c:pt idx="30">
                  <c:v>330</c:v>
                </c:pt>
                <c:pt idx="31">
                  <c:v>347</c:v>
                </c:pt>
                <c:pt idx="32">
                  <c:v>397</c:v>
                </c:pt>
                <c:pt idx="33">
                  <c:v>381</c:v>
                </c:pt>
                <c:pt idx="34">
                  <c:v>351</c:v>
                </c:pt>
                <c:pt idx="35">
                  <c:v>397</c:v>
                </c:pt>
                <c:pt idx="36">
                  <c:v>401</c:v>
                </c:pt>
                <c:pt idx="37">
                  <c:v>444</c:v>
                </c:pt>
                <c:pt idx="38">
                  <c:v>454</c:v>
                </c:pt>
                <c:pt idx="39">
                  <c:v>431</c:v>
                </c:pt>
                <c:pt idx="40">
                  <c:v>432</c:v>
                </c:pt>
                <c:pt idx="41">
                  <c:v>400</c:v>
                </c:pt>
                <c:pt idx="42">
                  <c:v>373</c:v>
                </c:pt>
                <c:pt idx="43">
                  <c:v>329</c:v>
                </c:pt>
                <c:pt idx="44">
                  <c:v>330</c:v>
                </c:pt>
                <c:pt idx="45">
                  <c:v>264</c:v>
                </c:pt>
                <c:pt idx="46">
                  <c:v>235</c:v>
                </c:pt>
                <c:pt idx="47">
                  <c:v>214</c:v>
                </c:pt>
                <c:pt idx="48">
                  <c:v>148</c:v>
                </c:pt>
                <c:pt idx="49">
                  <c:v>122</c:v>
                </c:pt>
                <c:pt idx="50">
                  <c:v>85</c:v>
                </c:pt>
                <c:pt idx="51">
                  <c:v>45</c:v>
                </c:pt>
                <c:pt idx="52">
                  <c:v>22</c:v>
                </c:pt>
                <c:pt idx="53">
                  <c:v>5</c:v>
                </c:pt>
                <c:pt idx="54">
                  <c:v>0</c:v>
                </c:pt>
                <c:pt idx="55">
                  <c:v>0</c:v>
                </c:pt>
              </c:numCache>
            </c:numRef>
          </c:val>
          <c:smooth val="0"/>
          <c:extLst>
            <c:ext xmlns:c16="http://schemas.microsoft.com/office/drawing/2014/chart" uri="{C3380CC4-5D6E-409C-BE32-E72D297353CC}">
              <c16:uniqueId val="{00000003-22BC-423D-9F1C-0AE228F6C15E}"/>
            </c:ext>
          </c:extLst>
        </c:ser>
        <c:ser>
          <c:idx val="11"/>
          <c:order val="11"/>
          <c:tx>
            <c:strRef>
              <c:f>グラフ用データ整理!$N$259</c:f>
              <c:strCache>
                <c:ptCount val="1"/>
                <c:pt idx="0">
                  <c:v>OFFICE</c:v>
                </c:pt>
              </c:strCache>
            </c:strRef>
          </c:tx>
          <c:spPr>
            <a:ln>
              <a:solidFill>
                <a:schemeClr val="accent3">
                  <a:lumMod val="50000"/>
                </a:schemeClr>
              </a:solidFill>
            </a:ln>
          </c:spPr>
          <c:marker>
            <c:symbol val="x"/>
            <c:size val="7"/>
            <c:spPr>
              <a:noFill/>
              <a:ln>
                <a:solidFill>
                  <a:schemeClr val="accent3">
                    <a:lumMod val="50000"/>
                  </a:schemeClr>
                </a:solidFill>
              </a:ln>
            </c:spPr>
          </c:marker>
          <c:cat>
            <c:numRef>
              <c:f>グラフ用データ整理!$B$530:$B$585</c:f>
              <c:numCache>
                <c:formatCode>General</c:formatCode>
                <c:ptCount val="56"/>
                <c:pt idx="0">
                  <c:v>-10</c:v>
                </c:pt>
                <c:pt idx="1">
                  <c:v>-9</c:v>
                </c:pt>
                <c:pt idx="2">
                  <c:v>-8</c:v>
                </c:pt>
                <c:pt idx="3">
                  <c:v>-7</c:v>
                </c:pt>
                <c:pt idx="4">
                  <c:v>-6</c:v>
                </c:pt>
                <c:pt idx="5">
                  <c:v>-5</c:v>
                </c:pt>
                <c:pt idx="6">
                  <c:v>-4</c:v>
                </c:pt>
                <c:pt idx="7">
                  <c:v>-3</c:v>
                </c:pt>
                <c:pt idx="8">
                  <c:v>-2</c:v>
                </c:pt>
                <c:pt idx="9">
                  <c:v>-1</c:v>
                </c:pt>
                <c:pt idx="10">
                  <c:v>0</c:v>
                </c:pt>
                <c:pt idx="11">
                  <c:v>1</c:v>
                </c:pt>
                <c:pt idx="12">
                  <c:v>2</c:v>
                </c:pt>
                <c:pt idx="13">
                  <c:v>3</c:v>
                </c:pt>
                <c:pt idx="14">
                  <c:v>4</c:v>
                </c:pt>
                <c:pt idx="15">
                  <c:v>5</c:v>
                </c:pt>
                <c:pt idx="16">
                  <c:v>6</c:v>
                </c:pt>
                <c:pt idx="17">
                  <c:v>7</c:v>
                </c:pt>
                <c:pt idx="18">
                  <c:v>8</c:v>
                </c:pt>
                <c:pt idx="19">
                  <c:v>9</c:v>
                </c:pt>
                <c:pt idx="20">
                  <c:v>10</c:v>
                </c:pt>
                <c:pt idx="21">
                  <c:v>11</c:v>
                </c:pt>
                <c:pt idx="22">
                  <c:v>12</c:v>
                </c:pt>
                <c:pt idx="23">
                  <c:v>13</c:v>
                </c:pt>
                <c:pt idx="24">
                  <c:v>14</c:v>
                </c:pt>
                <c:pt idx="25">
                  <c:v>15</c:v>
                </c:pt>
                <c:pt idx="26">
                  <c:v>16</c:v>
                </c:pt>
                <c:pt idx="27">
                  <c:v>17</c:v>
                </c:pt>
                <c:pt idx="28">
                  <c:v>18</c:v>
                </c:pt>
                <c:pt idx="29">
                  <c:v>19</c:v>
                </c:pt>
                <c:pt idx="30">
                  <c:v>20</c:v>
                </c:pt>
                <c:pt idx="31">
                  <c:v>21</c:v>
                </c:pt>
                <c:pt idx="32">
                  <c:v>22</c:v>
                </c:pt>
                <c:pt idx="33">
                  <c:v>23</c:v>
                </c:pt>
                <c:pt idx="34">
                  <c:v>24</c:v>
                </c:pt>
                <c:pt idx="35">
                  <c:v>25</c:v>
                </c:pt>
                <c:pt idx="36">
                  <c:v>26</c:v>
                </c:pt>
                <c:pt idx="37">
                  <c:v>27</c:v>
                </c:pt>
                <c:pt idx="38">
                  <c:v>28</c:v>
                </c:pt>
                <c:pt idx="39">
                  <c:v>29</c:v>
                </c:pt>
                <c:pt idx="40">
                  <c:v>30</c:v>
                </c:pt>
                <c:pt idx="41">
                  <c:v>31</c:v>
                </c:pt>
                <c:pt idx="42">
                  <c:v>32</c:v>
                </c:pt>
                <c:pt idx="43">
                  <c:v>33</c:v>
                </c:pt>
                <c:pt idx="44">
                  <c:v>34</c:v>
                </c:pt>
                <c:pt idx="45">
                  <c:v>35</c:v>
                </c:pt>
                <c:pt idx="46">
                  <c:v>36</c:v>
                </c:pt>
                <c:pt idx="47">
                  <c:v>37</c:v>
                </c:pt>
                <c:pt idx="48">
                  <c:v>38</c:v>
                </c:pt>
                <c:pt idx="49">
                  <c:v>39</c:v>
                </c:pt>
                <c:pt idx="50">
                  <c:v>40</c:v>
                </c:pt>
                <c:pt idx="51">
                  <c:v>41</c:v>
                </c:pt>
                <c:pt idx="52">
                  <c:v>42</c:v>
                </c:pt>
                <c:pt idx="53">
                  <c:v>43</c:v>
                </c:pt>
                <c:pt idx="54">
                  <c:v>44</c:v>
                </c:pt>
                <c:pt idx="55">
                  <c:v>45</c:v>
                </c:pt>
              </c:numCache>
            </c:numRef>
          </c:cat>
          <c:val>
            <c:numRef>
              <c:f>グラフ用データ整理!$N$530:$N$585</c:f>
              <c:numCache>
                <c:formatCode>General</c:formatCode>
                <c:ptCount val="56"/>
                <c:pt idx="0">
                  <c:v>0</c:v>
                </c:pt>
                <c:pt idx="1">
                  <c:v>0</c:v>
                </c:pt>
                <c:pt idx="2">
                  <c:v>0</c:v>
                </c:pt>
                <c:pt idx="3">
                  <c:v>0</c:v>
                </c:pt>
                <c:pt idx="4">
                  <c:v>0</c:v>
                </c:pt>
                <c:pt idx="5">
                  <c:v>0</c:v>
                </c:pt>
                <c:pt idx="6">
                  <c:v>0</c:v>
                </c:pt>
                <c:pt idx="7">
                  <c:v>1</c:v>
                </c:pt>
                <c:pt idx="8">
                  <c:v>3</c:v>
                </c:pt>
                <c:pt idx="9">
                  <c:v>5</c:v>
                </c:pt>
                <c:pt idx="10">
                  <c:v>6</c:v>
                </c:pt>
                <c:pt idx="11">
                  <c:v>11</c:v>
                </c:pt>
                <c:pt idx="12">
                  <c:v>16</c:v>
                </c:pt>
                <c:pt idx="13">
                  <c:v>17</c:v>
                </c:pt>
                <c:pt idx="14">
                  <c:v>15</c:v>
                </c:pt>
                <c:pt idx="15">
                  <c:v>17</c:v>
                </c:pt>
                <c:pt idx="16">
                  <c:v>23</c:v>
                </c:pt>
                <c:pt idx="17">
                  <c:v>28</c:v>
                </c:pt>
                <c:pt idx="18">
                  <c:v>25</c:v>
                </c:pt>
                <c:pt idx="19">
                  <c:v>34</c:v>
                </c:pt>
                <c:pt idx="20">
                  <c:v>47</c:v>
                </c:pt>
                <c:pt idx="21">
                  <c:v>51</c:v>
                </c:pt>
                <c:pt idx="22">
                  <c:v>72</c:v>
                </c:pt>
                <c:pt idx="23">
                  <c:v>96</c:v>
                </c:pt>
                <c:pt idx="24">
                  <c:v>111</c:v>
                </c:pt>
                <c:pt idx="25">
                  <c:v>147</c:v>
                </c:pt>
                <c:pt idx="26">
                  <c:v>153</c:v>
                </c:pt>
                <c:pt idx="27">
                  <c:v>182</c:v>
                </c:pt>
                <c:pt idx="28">
                  <c:v>207</c:v>
                </c:pt>
                <c:pt idx="29">
                  <c:v>250</c:v>
                </c:pt>
                <c:pt idx="30">
                  <c:v>317</c:v>
                </c:pt>
                <c:pt idx="31">
                  <c:v>339</c:v>
                </c:pt>
                <c:pt idx="32">
                  <c:v>327</c:v>
                </c:pt>
                <c:pt idx="33">
                  <c:v>380</c:v>
                </c:pt>
                <c:pt idx="34">
                  <c:v>377</c:v>
                </c:pt>
                <c:pt idx="35">
                  <c:v>351</c:v>
                </c:pt>
                <c:pt idx="36">
                  <c:v>391</c:v>
                </c:pt>
                <c:pt idx="37">
                  <c:v>397</c:v>
                </c:pt>
                <c:pt idx="38">
                  <c:v>429</c:v>
                </c:pt>
                <c:pt idx="39">
                  <c:v>455</c:v>
                </c:pt>
                <c:pt idx="40">
                  <c:v>446</c:v>
                </c:pt>
                <c:pt idx="41">
                  <c:v>415</c:v>
                </c:pt>
                <c:pt idx="42">
                  <c:v>404</c:v>
                </c:pt>
                <c:pt idx="43">
                  <c:v>357</c:v>
                </c:pt>
                <c:pt idx="44">
                  <c:v>320</c:v>
                </c:pt>
                <c:pt idx="45">
                  <c:v>337</c:v>
                </c:pt>
                <c:pt idx="46">
                  <c:v>285</c:v>
                </c:pt>
                <c:pt idx="47">
                  <c:v>236</c:v>
                </c:pt>
                <c:pt idx="48">
                  <c:v>191</c:v>
                </c:pt>
                <c:pt idx="49">
                  <c:v>173</c:v>
                </c:pt>
                <c:pt idx="50">
                  <c:v>116</c:v>
                </c:pt>
                <c:pt idx="51">
                  <c:v>91</c:v>
                </c:pt>
                <c:pt idx="52">
                  <c:v>63</c:v>
                </c:pt>
                <c:pt idx="53">
                  <c:v>31</c:v>
                </c:pt>
                <c:pt idx="54">
                  <c:v>13</c:v>
                </c:pt>
                <c:pt idx="55">
                  <c:v>2</c:v>
                </c:pt>
              </c:numCache>
            </c:numRef>
          </c:val>
          <c:smooth val="0"/>
          <c:extLst>
            <c:ext xmlns:c16="http://schemas.microsoft.com/office/drawing/2014/chart" uri="{C3380CC4-5D6E-409C-BE32-E72D297353CC}">
              <c16:uniqueId val="{00000004-22BC-423D-9F1C-0AE228F6C15E}"/>
            </c:ext>
          </c:extLst>
        </c:ser>
        <c:dLbls>
          <c:showLegendKey val="0"/>
          <c:showVal val="0"/>
          <c:showCatName val="0"/>
          <c:showSerName val="0"/>
          <c:showPercent val="0"/>
          <c:showBubbleSize val="0"/>
        </c:dLbls>
        <c:marker val="1"/>
        <c:smooth val="0"/>
        <c:axId val="617692584"/>
        <c:axId val="1"/>
        <c:extLst>
          <c:ext xmlns:c15="http://schemas.microsoft.com/office/drawing/2012/chart" uri="{02D57815-91ED-43cb-92C2-25804820EDAC}">
            <c15:filteredLineSeries>
              <c15:ser>
                <c:idx val="0"/>
                <c:order val="0"/>
                <c:tx>
                  <c:strRef>
                    <c:extLst>
                      <c:ext uri="{02D57815-91ED-43cb-92C2-25804820EDAC}">
                        <c15:formulaRef>
                          <c15:sqref>グラフ用データ整理!$C$259</c15:sqref>
                        </c15:formulaRef>
                      </c:ext>
                    </c:extLst>
                    <c:strCache>
                      <c:ptCount val="1"/>
                      <c:pt idx="0">
                        <c:v>ESP</c:v>
                      </c:pt>
                    </c:strCache>
                  </c:strRef>
                </c:tx>
                <c:spPr>
                  <a:ln w="12700">
                    <a:solidFill>
                      <a:srgbClr val="FF0000"/>
                    </a:solidFill>
                    <a:prstDash val="sysDash"/>
                  </a:ln>
                </c:spPr>
                <c:marker>
                  <c:symbol val="star"/>
                  <c:size val="7"/>
                  <c:spPr>
                    <a:noFill/>
                    <a:ln>
                      <a:solidFill>
                        <a:srgbClr val="FF0000"/>
                      </a:solidFill>
                    </a:ln>
                  </c:spPr>
                </c:marker>
                <c:cat>
                  <c:numRef>
                    <c:extLst>
                      <c:ext uri="{02D57815-91ED-43cb-92C2-25804820EDAC}">
                        <c15:formulaRef>
                          <c15:sqref>グラフ用データ整理!$B$530:$B$585</c15:sqref>
                        </c15:formulaRef>
                      </c:ext>
                    </c:extLst>
                    <c:numCache>
                      <c:formatCode>General</c:formatCode>
                      <c:ptCount val="56"/>
                      <c:pt idx="0">
                        <c:v>-10</c:v>
                      </c:pt>
                      <c:pt idx="1">
                        <c:v>-9</c:v>
                      </c:pt>
                      <c:pt idx="2">
                        <c:v>-8</c:v>
                      </c:pt>
                      <c:pt idx="3">
                        <c:v>-7</c:v>
                      </c:pt>
                      <c:pt idx="4">
                        <c:v>-6</c:v>
                      </c:pt>
                      <c:pt idx="5">
                        <c:v>-5</c:v>
                      </c:pt>
                      <c:pt idx="6">
                        <c:v>-4</c:v>
                      </c:pt>
                      <c:pt idx="7">
                        <c:v>-3</c:v>
                      </c:pt>
                      <c:pt idx="8">
                        <c:v>-2</c:v>
                      </c:pt>
                      <c:pt idx="9">
                        <c:v>-1</c:v>
                      </c:pt>
                      <c:pt idx="10">
                        <c:v>0</c:v>
                      </c:pt>
                      <c:pt idx="11">
                        <c:v>1</c:v>
                      </c:pt>
                      <c:pt idx="12">
                        <c:v>2</c:v>
                      </c:pt>
                      <c:pt idx="13">
                        <c:v>3</c:v>
                      </c:pt>
                      <c:pt idx="14">
                        <c:v>4</c:v>
                      </c:pt>
                      <c:pt idx="15">
                        <c:v>5</c:v>
                      </c:pt>
                      <c:pt idx="16">
                        <c:v>6</c:v>
                      </c:pt>
                      <c:pt idx="17">
                        <c:v>7</c:v>
                      </c:pt>
                      <c:pt idx="18">
                        <c:v>8</c:v>
                      </c:pt>
                      <c:pt idx="19">
                        <c:v>9</c:v>
                      </c:pt>
                      <c:pt idx="20">
                        <c:v>10</c:v>
                      </c:pt>
                      <c:pt idx="21">
                        <c:v>11</c:v>
                      </c:pt>
                      <c:pt idx="22">
                        <c:v>12</c:v>
                      </c:pt>
                      <c:pt idx="23">
                        <c:v>13</c:v>
                      </c:pt>
                      <c:pt idx="24">
                        <c:v>14</c:v>
                      </c:pt>
                      <c:pt idx="25">
                        <c:v>15</c:v>
                      </c:pt>
                      <c:pt idx="26">
                        <c:v>16</c:v>
                      </c:pt>
                      <c:pt idx="27">
                        <c:v>17</c:v>
                      </c:pt>
                      <c:pt idx="28">
                        <c:v>18</c:v>
                      </c:pt>
                      <c:pt idx="29">
                        <c:v>19</c:v>
                      </c:pt>
                      <c:pt idx="30">
                        <c:v>20</c:v>
                      </c:pt>
                      <c:pt idx="31">
                        <c:v>21</c:v>
                      </c:pt>
                      <c:pt idx="32">
                        <c:v>22</c:v>
                      </c:pt>
                      <c:pt idx="33">
                        <c:v>23</c:v>
                      </c:pt>
                      <c:pt idx="34">
                        <c:v>24</c:v>
                      </c:pt>
                      <c:pt idx="35">
                        <c:v>25</c:v>
                      </c:pt>
                      <c:pt idx="36">
                        <c:v>26</c:v>
                      </c:pt>
                      <c:pt idx="37">
                        <c:v>27</c:v>
                      </c:pt>
                      <c:pt idx="38">
                        <c:v>28</c:v>
                      </c:pt>
                      <c:pt idx="39">
                        <c:v>29</c:v>
                      </c:pt>
                      <c:pt idx="40">
                        <c:v>30</c:v>
                      </c:pt>
                      <c:pt idx="41">
                        <c:v>31</c:v>
                      </c:pt>
                      <c:pt idx="42">
                        <c:v>32</c:v>
                      </c:pt>
                      <c:pt idx="43">
                        <c:v>33</c:v>
                      </c:pt>
                      <c:pt idx="44">
                        <c:v>34</c:v>
                      </c:pt>
                      <c:pt idx="45">
                        <c:v>35</c:v>
                      </c:pt>
                      <c:pt idx="46">
                        <c:v>36</c:v>
                      </c:pt>
                      <c:pt idx="47">
                        <c:v>37</c:v>
                      </c:pt>
                      <c:pt idx="48">
                        <c:v>38</c:v>
                      </c:pt>
                      <c:pt idx="49">
                        <c:v>39</c:v>
                      </c:pt>
                      <c:pt idx="50">
                        <c:v>40</c:v>
                      </c:pt>
                      <c:pt idx="51">
                        <c:v>41</c:v>
                      </c:pt>
                      <c:pt idx="52">
                        <c:v>42</c:v>
                      </c:pt>
                      <c:pt idx="53">
                        <c:v>43</c:v>
                      </c:pt>
                      <c:pt idx="54">
                        <c:v>44</c:v>
                      </c:pt>
                      <c:pt idx="55">
                        <c:v>45</c:v>
                      </c:pt>
                    </c:numCache>
                  </c:numRef>
                </c:cat>
                <c:val>
                  <c:numRef>
                    <c:extLst>
                      <c:ext uri="{02D57815-91ED-43cb-92C2-25804820EDAC}">
                        <c15:formulaRef>
                          <c15:sqref>グラフ用データ整理!$C$530:$C$585</c15:sqref>
                        </c15:formulaRef>
                      </c:ext>
                    </c:extLst>
                    <c:numCache>
                      <c:formatCode>General</c:formatCode>
                      <c:ptCount val="56"/>
                      <c:pt idx="0">
                        <c:v>0</c:v>
                      </c:pt>
                      <c:pt idx="1">
                        <c:v>0</c:v>
                      </c:pt>
                      <c:pt idx="2">
                        <c:v>0</c:v>
                      </c:pt>
                      <c:pt idx="3">
                        <c:v>0</c:v>
                      </c:pt>
                      <c:pt idx="4">
                        <c:v>0</c:v>
                      </c:pt>
                      <c:pt idx="5">
                        <c:v>0</c:v>
                      </c:pt>
                      <c:pt idx="6">
                        <c:v>0</c:v>
                      </c:pt>
                      <c:pt idx="7">
                        <c:v>0</c:v>
                      </c:pt>
                      <c:pt idx="8">
                        <c:v>3</c:v>
                      </c:pt>
                      <c:pt idx="9">
                        <c:v>3</c:v>
                      </c:pt>
                      <c:pt idx="10">
                        <c:v>8</c:v>
                      </c:pt>
                      <c:pt idx="11">
                        <c:v>6</c:v>
                      </c:pt>
                      <c:pt idx="12">
                        <c:v>18</c:v>
                      </c:pt>
                      <c:pt idx="13">
                        <c:v>18</c:v>
                      </c:pt>
                      <c:pt idx="14">
                        <c:v>17</c:v>
                      </c:pt>
                      <c:pt idx="15">
                        <c:v>18</c:v>
                      </c:pt>
                      <c:pt idx="16">
                        <c:v>22</c:v>
                      </c:pt>
                      <c:pt idx="17">
                        <c:v>31</c:v>
                      </c:pt>
                      <c:pt idx="18">
                        <c:v>30</c:v>
                      </c:pt>
                      <c:pt idx="19">
                        <c:v>42</c:v>
                      </c:pt>
                      <c:pt idx="20">
                        <c:v>51</c:v>
                      </c:pt>
                      <c:pt idx="21">
                        <c:v>67</c:v>
                      </c:pt>
                      <c:pt idx="22">
                        <c:v>90</c:v>
                      </c:pt>
                      <c:pt idx="23">
                        <c:v>115</c:v>
                      </c:pt>
                      <c:pt idx="24">
                        <c:v>156</c:v>
                      </c:pt>
                      <c:pt idx="25">
                        <c:v>172</c:v>
                      </c:pt>
                      <c:pt idx="26">
                        <c:v>215</c:v>
                      </c:pt>
                      <c:pt idx="27">
                        <c:v>244</c:v>
                      </c:pt>
                      <c:pt idx="28">
                        <c:v>293</c:v>
                      </c:pt>
                      <c:pt idx="29">
                        <c:v>338</c:v>
                      </c:pt>
                      <c:pt idx="30">
                        <c:v>387</c:v>
                      </c:pt>
                      <c:pt idx="31">
                        <c:v>398</c:v>
                      </c:pt>
                      <c:pt idx="32">
                        <c:v>385</c:v>
                      </c:pt>
                      <c:pt idx="33">
                        <c:v>396</c:v>
                      </c:pt>
                      <c:pt idx="34">
                        <c:v>380</c:v>
                      </c:pt>
                      <c:pt idx="35">
                        <c:v>417</c:v>
                      </c:pt>
                      <c:pt idx="36">
                        <c:v>455</c:v>
                      </c:pt>
                      <c:pt idx="37">
                        <c:v>459</c:v>
                      </c:pt>
                      <c:pt idx="38">
                        <c:v>445</c:v>
                      </c:pt>
                      <c:pt idx="39">
                        <c:v>459</c:v>
                      </c:pt>
                      <c:pt idx="40">
                        <c:v>415</c:v>
                      </c:pt>
                      <c:pt idx="41">
                        <c:v>406</c:v>
                      </c:pt>
                      <c:pt idx="42">
                        <c:v>369</c:v>
                      </c:pt>
                      <c:pt idx="43">
                        <c:v>339</c:v>
                      </c:pt>
                      <c:pt idx="44">
                        <c:v>277</c:v>
                      </c:pt>
                      <c:pt idx="45">
                        <c:v>230</c:v>
                      </c:pt>
                      <c:pt idx="46">
                        <c:v>191</c:v>
                      </c:pt>
                      <c:pt idx="47">
                        <c:v>164</c:v>
                      </c:pt>
                      <c:pt idx="48">
                        <c:v>108</c:v>
                      </c:pt>
                      <c:pt idx="49">
                        <c:v>71</c:v>
                      </c:pt>
                      <c:pt idx="50">
                        <c:v>37</c:v>
                      </c:pt>
                      <c:pt idx="51">
                        <c:v>15</c:v>
                      </c:pt>
                      <c:pt idx="52">
                        <c:v>0</c:v>
                      </c:pt>
                      <c:pt idx="53">
                        <c:v>0</c:v>
                      </c:pt>
                      <c:pt idx="54">
                        <c:v>0</c:v>
                      </c:pt>
                      <c:pt idx="55">
                        <c:v>0</c:v>
                      </c:pt>
                    </c:numCache>
                  </c:numRef>
                </c:val>
                <c:smooth val="0"/>
                <c:extLst>
                  <c:ext xmlns:c16="http://schemas.microsoft.com/office/drawing/2014/chart" uri="{C3380CC4-5D6E-409C-BE32-E72D297353CC}">
                    <c16:uniqueId val="{00000006-22BC-423D-9F1C-0AE228F6C15E}"/>
                  </c:ext>
                </c:extLst>
              </c15:ser>
            </c15:filteredLineSeries>
            <c15:filteredLineSeries>
              <c15:ser>
                <c:idx val="1"/>
                <c:order val="1"/>
                <c:tx>
                  <c:strRef>
                    <c:extLst xmlns:c15="http://schemas.microsoft.com/office/drawing/2012/chart">
                      <c:ext xmlns:c15="http://schemas.microsoft.com/office/drawing/2012/chart" uri="{02D57815-91ED-43cb-92C2-25804820EDAC}">
                        <c15:formulaRef>
                          <c15:sqref>グラフ用データ整理!$D$259</c15:sqref>
                        </c15:formulaRef>
                      </c:ext>
                    </c:extLst>
                    <c:strCache>
                      <c:ptCount val="1"/>
                      <c:pt idx="0">
                        <c:v>BLAST</c:v>
                      </c:pt>
                    </c:strCache>
                  </c:strRef>
                </c:tx>
                <c:spPr>
                  <a:ln>
                    <a:solidFill>
                      <a:srgbClr val="FF0000">
                        <a:alpha val="37000"/>
                      </a:srgbClr>
                    </a:solidFill>
                  </a:ln>
                </c:spPr>
                <c:marker>
                  <c:symbol val="square"/>
                  <c:size val="7"/>
                  <c:spPr>
                    <a:solidFill>
                      <a:srgbClr val="FF0000">
                        <a:alpha val="43000"/>
                      </a:srgbClr>
                    </a:solidFill>
                    <a:ln>
                      <a:solidFill>
                        <a:srgbClr val="FF0000"/>
                      </a:solidFill>
                    </a:ln>
                  </c:spPr>
                </c:marker>
                <c:cat>
                  <c:numRef>
                    <c:extLst xmlns:c15="http://schemas.microsoft.com/office/drawing/2012/chart">
                      <c:ext xmlns:c15="http://schemas.microsoft.com/office/drawing/2012/chart" uri="{02D57815-91ED-43cb-92C2-25804820EDAC}">
                        <c15:formulaRef>
                          <c15:sqref>グラフ用データ整理!$B$530:$B$585</c15:sqref>
                        </c15:formulaRef>
                      </c:ext>
                    </c:extLst>
                    <c:numCache>
                      <c:formatCode>General</c:formatCode>
                      <c:ptCount val="56"/>
                      <c:pt idx="0">
                        <c:v>-10</c:v>
                      </c:pt>
                      <c:pt idx="1">
                        <c:v>-9</c:v>
                      </c:pt>
                      <c:pt idx="2">
                        <c:v>-8</c:v>
                      </c:pt>
                      <c:pt idx="3">
                        <c:v>-7</c:v>
                      </c:pt>
                      <c:pt idx="4">
                        <c:v>-6</c:v>
                      </c:pt>
                      <c:pt idx="5">
                        <c:v>-5</c:v>
                      </c:pt>
                      <c:pt idx="6">
                        <c:v>-4</c:v>
                      </c:pt>
                      <c:pt idx="7">
                        <c:v>-3</c:v>
                      </c:pt>
                      <c:pt idx="8">
                        <c:v>-2</c:v>
                      </c:pt>
                      <c:pt idx="9">
                        <c:v>-1</c:v>
                      </c:pt>
                      <c:pt idx="10">
                        <c:v>0</c:v>
                      </c:pt>
                      <c:pt idx="11">
                        <c:v>1</c:v>
                      </c:pt>
                      <c:pt idx="12">
                        <c:v>2</c:v>
                      </c:pt>
                      <c:pt idx="13">
                        <c:v>3</c:v>
                      </c:pt>
                      <c:pt idx="14">
                        <c:v>4</c:v>
                      </c:pt>
                      <c:pt idx="15">
                        <c:v>5</c:v>
                      </c:pt>
                      <c:pt idx="16">
                        <c:v>6</c:v>
                      </c:pt>
                      <c:pt idx="17">
                        <c:v>7</c:v>
                      </c:pt>
                      <c:pt idx="18">
                        <c:v>8</c:v>
                      </c:pt>
                      <c:pt idx="19">
                        <c:v>9</c:v>
                      </c:pt>
                      <c:pt idx="20">
                        <c:v>10</c:v>
                      </c:pt>
                      <c:pt idx="21">
                        <c:v>11</c:v>
                      </c:pt>
                      <c:pt idx="22">
                        <c:v>12</c:v>
                      </c:pt>
                      <c:pt idx="23">
                        <c:v>13</c:v>
                      </c:pt>
                      <c:pt idx="24">
                        <c:v>14</c:v>
                      </c:pt>
                      <c:pt idx="25">
                        <c:v>15</c:v>
                      </c:pt>
                      <c:pt idx="26">
                        <c:v>16</c:v>
                      </c:pt>
                      <c:pt idx="27">
                        <c:v>17</c:v>
                      </c:pt>
                      <c:pt idx="28">
                        <c:v>18</c:v>
                      </c:pt>
                      <c:pt idx="29">
                        <c:v>19</c:v>
                      </c:pt>
                      <c:pt idx="30">
                        <c:v>20</c:v>
                      </c:pt>
                      <c:pt idx="31">
                        <c:v>21</c:v>
                      </c:pt>
                      <c:pt idx="32">
                        <c:v>22</c:v>
                      </c:pt>
                      <c:pt idx="33">
                        <c:v>23</c:v>
                      </c:pt>
                      <c:pt idx="34">
                        <c:v>24</c:v>
                      </c:pt>
                      <c:pt idx="35">
                        <c:v>25</c:v>
                      </c:pt>
                      <c:pt idx="36">
                        <c:v>26</c:v>
                      </c:pt>
                      <c:pt idx="37">
                        <c:v>27</c:v>
                      </c:pt>
                      <c:pt idx="38">
                        <c:v>28</c:v>
                      </c:pt>
                      <c:pt idx="39">
                        <c:v>29</c:v>
                      </c:pt>
                      <c:pt idx="40">
                        <c:v>30</c:v>
                      </c:pt>
                      <c:pt idx="41">
                        <c:v>31</c:v>
                      </c:pt>
                      <c:pt idx="42">
                        <c:v>32</c:v>
                      </c:pt>
                      <c:pt idx="43">
                        <c:v>33</c:v>
                      </c:pt>
                      <c:pt idx="44">
                        <c:v>34</c:v>
                      </c:pt>
                      <c:pt idx="45">
                        <c:v>35</c:v>
                      </c:pt>
                      <c:pt idx="46">
                        <c:v>36</c:v>
                      </c:pt>
                      <c:pt idx="47">
                        <c:v>37</c:v>
                      </c:pt>
                      <c:pt idx="48">
                        <c:v>38</c:v>
                      </c:pt>
                      <c:pt idx="49">
                        <c:v>39</c:v>
                      </c:pt>
                      <c:pt idx="50">
                        <c:v>40</c:v>
                      </c:pt>
                      <c:pt idx="51">
                        <c:v>41</c:v>
                      </c:pt>
                      <c:pt idx="52">
                        <c:v>42</c:v>
                      </c:pt>
                      <c:pt idx="53">
                        <c:v>43</c:v>
                      </c:pt>
                      <c:pt idx="54">
                        <c:v>44</c:v>
                      </c:pt>
                      <c:pt idx="55">
                        <c:v>45</c:v>
                      </c:pt>
                    </c:numCache>
                  </c:numRef>
                </c:cat>
                <c:val>
                  <c:numRef>
                    <c:extLst xmlns:c15="http://schemas.microsoft.com/office/drawing/2012/chart">
                      <c:ext xmlns:c15="http://schemas.microsoft.com/office/drawing/2012/chart" uri="{02D57815-91ED-43cb-92C2-25804820EDAC}">
                        <c15:formulaRef>
                          <c15:sqref>グラフ用データ整理!$D$530:$D$585</c15:sqref>
                        </c15:formulaRef>
                      </c:ext>
                    </c:extLst>
                    <c:numCache>
                      <c:formatCode>General</c:formatCode>
                      <c:ptCount val="56"/>
                      <c:pt idx="0">
                        <c:v>0</c:v>
                      </c:pt>
                      <c:pt idx="1">
                        <c:v>0</c:v>
                      </c:pt>
                      <c:pt idx="2">
                        <c:v>0</c:v>
                      </c:pt>
                      <c:pt idx="3">
                        <c:v>0</c:v>
                      </c:pt>
                      <c:pt idx="4">
                        <c:v>0</c:v>
                      </c:pt>
                      <c:pt idx="5">
                        <c:v>0</c:v>
                      </c:pt>
                      <c:pt idx="6">
                        <c:v>1</c:v>
                      </c:pt>
                      <c:pt idx="7">
                        <c:v>3</c:v>
                      </c:pt>
                      <c:pt idx="8">
                        <c:v>5</c:v>
                      </c:pt>
                      <c:pt idx="9">
                        <c:v>6</c:v>
                      </c:pt>
                      <c:pt idx="10">
                        <c:v>10</c:v>
                      </c:pt>
                      <c:pt idx="11">
                        <c:v>17</c:v>
                      </c:pt>
                      <c:pt idx="12">
                        <c:v>14</c:v>
                      </c:pt>
                      <c:pt idx="13">
                        <c:v>19</c:v>
                      </c:pt>
                      <c:pt idx="14">
                        <c:v>14</c:v>
                      </c:pt>
                      <c:pt idx="15">
                        <c:v>25</c:v>
                      </c:pt>
                      <c:pt idx="16">
                        <c:v>19</c:v>
                      </c:pt>
                      <c:pt idx="17">
                        <c:v>33</c:v>
                      </c:pt>
                      <c:pt idx="18">
                        <c:v>34</c:v>
                      </c:pt>
                      <c:pt idx="19">
                        <c:v>42</c:v>
                      </c:pt>
                      <c:pt idx="20">
                        <c:v>54</c:v>
                      </c:pt>
                      <c:pt idx="21">
                        <c:v>72</c:v>
                      </c:pt>
                      <c:pt idx="22">
                        <c:v>115</c:v>
                      </c:pt>
                      <c:pt idx="23">
                        <c:v>137</c:v>
                      </c:pt>
                      <c:pt idx="24">
                        <c:v>159</c:v>
                      </c:pt>
                      <c:pt idx="25">
                        <c:v>165</c:v>
                      </c:pt>
                      <c:pt idx="26">
                        <c:v>198</c:v>
                      </c:pt>
                      <c:pt idx="27">
                        <c:v>245</c:v>
                      </c:pt>
                      <c:pt idx="28">
                        <c:v>277</c:v>
                      </c:pt>
                      <c:pt idx="29">
                        <c:v>317</c:v>
                      </c:pt>
                      <c:pt idx="30">
                        <c:v>365</c:v>
                      </c:pt>
                      <c:pt idx="31">
                        <c:v>358</c:v>
                      </c:pt>
                      <c:pt idx="32">
                        <c:v>372</c:v>
                      </c:pt>
                      <c:pt idx="33">
                        <c:v>341</c:v>
                      </c:pt>
                      <c:pt idx="34">
                        <c:v>368</c:v>
                      </c:pt>
                      <c:pt idx="35">
                        <c:v>357</c:v>
                      </c:pt>
                      <c:pt idx="36">
                        <c:v>389</c:v>
                      </c:pt>
                      <c:pt idx="37">
                        <c:v>420</c:v>
                      </c:pt>
                      <c:pt idx="38">
                        <c:v>463</c:v>
                      </c:pt>
                      <c:pt idx="39">
                        <c:v>419</c:v>
                      </c:pt>
                      <c:pt idx="40">
                        <c:v>396</c:v>
                      </c:pt>
                      <c:pt idx="41">
                        <c:v>393</c:v>
                      </c:pt>
                      <c:pt idx="42">
                        <c:v>348</c:v>
                      </c:pt>
                      <c:pt idx="43">
                        <c:v>315</c:v>
                      </c:pt>
                      <c:pt idx="44">
                        <c:v>321</c:v>
                      </c:pt>
                      <c:pt idx="45">
                        <c:v>303</c:v>
                      </c:pt>
                      <c:pt idx="46">
                        <c:v>254</c:v>
                      </c:pt>
                      <c:pt idx="47">
                        <c:v>195</c:v>
                      </c:pt>
                      <c:pt idx="48">
                        <c:v>175</c:v>
                      </c:pt>
                      <c:pt idx="49">
                        <c:v>99</c:v>
                      </c:pt>
                      <c:pt idx="50">
                        <c:v>66</c:v>
                      </c:pt>
                      <c:pt idx="51">
                        <c:v>32</c:v>
                      </c:pt>
                      <c:pt idx="52">
                        <c:v>25</c:v>
                      </c:pt>
                      <c:pt idx="53">
                        <c:v>5</c:v>
                      </c:pt>
                      <c:pt idx="54">
                        <c:v>0</c:v>
                      </c:pt>
                      <c:pt idx="55">
                        <c:v>0</c:v>
                      </c:pt>
                    </c:numCache>
                  </c:numRef>
                </c:val>
                <c:smooth val="0"/>
                <c:extLst xmlns:c15="http://schemas.microsoft.com/office/drawing/2012/chart">
                  <c:ext xmlns:c16="http://schemas.microsoft.com/office/drawing/2014/chart" uri="{C3380CC4-5D6E-409C-BE32-E72D297353CC}">
                    <c16:uniqueId val="{00000007-22BC-423D-9F1C-0AE228F6C15E}"/>
                  </c:ext>
                </c:extLst>
              </c15:ser>
            </c15:filteredLineSeries>
            <c15:filteredLineSeries>
              <c15:ser>
                <c:idx val="2"/>
                <c:order val="2"/>
                <c:tx>
                  <c:strRef>
                    <c:extLst xmlns:c15="http://schemas.microsoft.com/office/drawing/2012/chart">
                      <c:ext xmlns:c15="http://schemas.microsoft.com/office/drawing/2012/chart" uri="{02D57815-91ED-43cb-92C2-25804820EDAC}">
                        <c15:formulaRef>
                          <c15:sqref>グラフ用データ整理!$E$259</c15:sqref>
                        </c15:formulaRef>
                      </c:ext>
                    </c:extLst>
                    <c:strCache>
                      <c:ptCount val="1"/>
                      <c:pt idx="0">
                        <c:v>DOE2.1D</c:v>
                      </c:pt>
                    </c:strCache>
                  </c:strRef>
                </c:tx>
                <c:spPr>
                  <a:ln w="12700">
                    <a:solidFill>
                      <a:srgbClr val="FFC000"/>
                    </a:solidFill>
                    <a:prstDash val="sysDash"/>
                  </a:ln>
                </c:spPr>
                <c:marker>
                  <c:symbol val="star"/>
                  <c:size val="5"/>
                  <c:spPr>
                    <a:noFill/>
                    <a:ln>
                      <a:solidFill>
                        <a:srgbClr val="FFC000"/>
                      </a:solidFill>
                    </a:ln>
                  </c:spPr>
                </c:marker>
                <c:cat>
                  <c:numRef>
                    <c:extLst xmlns:c15="http://schemas.microsoft.com/office/drawing/2012/chart">
                      <c:ext xmlns:c15="http://schemas.microsoft.com/office/drawing/2012/chart" uri="{02D57815-91ED-43cb-92C2-25804820EDAC}">
                        <c15:formulaRef>
                          <c15:sqref>グラフ用データ整理!$B$530:$B$585</c15:sqref>
                        </c15:formulaRef>
                      </c:ext>
                    </c:extLst>
                    <c:numCache>
                      <c:formatCode>General</c:formatCode>
                      <c:ptCount val="56"/>
                      <c:pt idx="0">
                        <c:v>-10</c:v>
                      </c:pt>
                      <c:pt idx="1">
                        <c:v>-9</c:v>
                      </c:pt>
                      <c:pt idx="2">
                        <c:v>-8</c:v>
                      </c:pt>
                      <c:pt idx="3">
                        <c:v>-7</c:v>
                      </c:pt>
                      <c:pt idx="4">
                        <c:v>-6</c:v>
                      </c:pt>
                      <c:pt idx="5">
                        <c:v>-5</c:v>
                      </c:pt>
                      <c:pt idx="6">
                        <c:v>-4</c:v>
                      </c:pt>
                      <c:pt idx="7">
                        <c:v>-3</c:v>
                      </c:pt>
                      <c:pt idx="8">
                        <c:v>-2</c:v>
                      </c:pt>
                      <c:pt idx="9">
                        <c:v>-1</c:v>
                      </c:pt>
                      <c:pt idx="10">
                        <c:v>0</c:v>
                      </c:pt>
                      <c:pt idx="11">
                        <c:v>1</c:v>
                      </c:pt>
                      <c:pt idx="12">
                        <c:v>2</c:v>
                      </c:pt>
                      <c:pt idx="13">
                        <c:v>3</c:v>
                      </c:pt>
                      <c:pt idx="14">
                        <c:v>4</c:v>
                      </c:pt>
                      <c:pt idx="15">
                        <c:v>5</c:v>
                      </c:pt>
                      <c:pt idx="16">
                        <c:v>6</c:v>
                      </c:pt>
                      <c:pt idx="17">
                        <c:v>7</c:v>
                      </c:pt>
                      <c:pt idx="18">
                        <c:v>8</c:v>
                      </c:pt>
                      <c:pt idx="19">
                        <c:v>9</c:v>
                      </c:pt>
                      <c:pt idx="20">
                        <c:v>10</c:v>
                      </c:pt>
                      <c:pt idx="21">
                        <c:v>11</c:v>
                      </c:pt>
                      <c:pt idx="22">
                        <c:v>12</c:v>
                      </c:pt>
                      <c:pt idx="23">
                        <c:v>13</c:v>
                      </c:pt>
                      <c:pt idx="24">
                        <c:v>14</c:v>
                      </c:pt>
                      <c:pt idx="25">
                        <c:v>15</c:v>
                      </c:pt>
                      <c:pt idx="26">
                        <c:v>16</c:v>
                      </c:pt>
                      <c:pt idx="27">
                        <c:v>17</c:v>
                      </c:pt>
                      <c:pt idx="28">
                        <c:v>18</c:v>
                      </c:pt>
                      <c:pt idx="29">
                        <c:v>19</c:v>
                      </c:pt>
                      <c:pt idx="30">
                        <c:v>20</c:v>
                      </c:pt>
                      <c:pt idx="31">
                        <c:v>21</c:v>
                      </c:pt>
                      <c:pt idx="32">
                        <c:v>22</c:v>
                      </c:pt>
                      <c:pt idx="33">
                        <c:v>23</c:v>
                      </c:pt>
                      <c:pt idx="34">
                        <c:v>24</c:v>
                      </c:pt>
                      <c:pt idx="35">
                        <c:v>25</c:v>
                      </c:pt>
                      <c:pt idx="36">
                        <c:v>26</c:v>
                      </c:pt>
                      <c:pt idx="37">
                        <c:v>27</c:v>
                      </c:pt>
                      <c:pt idx="38">
                        <c:v>28</c:v>
                      </c:pt>
                      <c:pt idx="39">
                        <c:v>29</c:v>
                      </c:pt>
                      <c:pt idx="40">
                        <c:v>30</c:v>
                      </c:pt>
                      <c:pt idx="41">
                        <c:v>31</c:v>
                      </c:pt>
                      <c:pt idx="42">
                        <c:v>32</c:v>
                      </c:pt>
                      <c:pt idx="43">
                        <c:v>33</c:v>
                      </c:pt>
                      <c:pt idx="44">
                        <c:v>34</c:v>
                      </c:pt>
                      <c:pt idx="45">
                        <c:v>35</c:v>
                      </c:pt>
                      <c:pt idx="46">
                        <c:v>36</c:v>
                      </c:pt>
                      <c:pt idx="47">
                        <c:v>37</c:v>
                      </c:pt>
                      <c:pt idx="48">
                        <c:v>38</c:v>
                      </c:pt>
                      <c:pt idx="49">
                        <c:v>39</c:v>
                      </c:pt>
                      <c:pt idx="50">
                        <c:v>40</c:v>
                      </c:pt>
                      <c:pt idx="51">
                        <c:v>41</c:v>
                      </c:pt>
                      <c:pt idx="52">
                        <c:v>42</c:v>
                      </c:pt>
                      <c:pt idx="53">
                        <c:v>43</c:v>
                      </c:pt>
                      <c:pt idx="54">
                        <c:v>44</c:v>
                      </c:pt>
                      <c:pt idx="55">
                        <c:v>45</c:v>
                      </c:pt>
                    </c:numCache>
                  </c:numRef>
                </c:cat>
                <c:val>
                  <c:numRef>
                    <c:extLst xmlns:c15="http://schemas.microsoft.com/office/drawing/2012/chart">
                      <c:ext xmlns:c15="http://schemas.microsoft.com/office/drawing/2012/chart" uri="{02D57815-91ED-43cb-92C2-25804820EDAC}">
                        <c15:formulaRef>
                          <c15:sqref>グラフ用データ整理!$E$530:$E$585</c15:sqref>
                        </c15:formulaRef>
                      </c:ext>
                    </c:extLst>
                    <c:numCache>
                      <c:formatCode>General</c:formatCode>
                      <c:ptCount val="56"/>
                      <c:pt idx="0">
                        <c:v>0</c:v>
                      </c:pt>
                      <c:pt idx="1">
                        <c:v>0</c:v>
                      </c:pt>
                      <c:pt idx="2">
                        <c:v>0</c:v>
                      </c:pt>
                      <c:pt idx="3">
                        <c:v>0</c:v>
                      </c:pt>
                      <c:pt idx="4">
                        <c:v>0</c:v>
                      </c:pt>
                      <c:pt idx="5">
                        <c:v>1</c:v>
                      </c:pt>
                      <c:pt idx="6">
                        <c:v>3</c:v>
                      </c:pt>
                      <c:pt idx="7">
                        <c:v>7</c:v>
                      </c:pt>
                      <c:pt idx="8">
                        <c:v>5</c:v>
                      </c:pt>
                      <c:pt idx="9">
                        <c:v>10</c:v>
                      </c:pt>
                      <c:pt idx="10">
                        <c:v>18</c:v>
                      </c:pt>
                      <c:pt idx="11">
                        <c:v>17</c:v>
                      </c:pt>
                      <c:pt idx="12">
                        <c:v>18</c:v>
                      </c:pt>
                      <c:pt idx="13">
                        <c:v>19</c:v>
                      </c:pt>
                      <c:pt idx="14">
                        <c:v>20</c:v>
                      </c:pt>
                      <c:pt idx="15">
                        <c:v>30</c:v>
                      </c:pt>
                      <c:pt idx="16">
                        <c:v>25</c:v>
                      </c:pt>
                      <c:pt idx="17">
                        <c:v>37</c:v>
                      </c:pt>
                      <c:pt idx="18">
                        <c:v>51</c:v>
                      </c:pt>
                      <c:pt idx="19">
                        <c:v>59</c:v>
                      </c:pt>
                      <c:pt idx="20">
                        <c:v>84</c:v>
                      </c:pt>
                      <c:pt idx="21">
                        <c:v>107</c:v>
                      </c:pt>
                      <c:pt idx="22">
                        <c:v>139</c:v>
                      </c:pt>
                      <c:pt idx="23">
                        <c:v>153</c:v>
                      </c:pt>
                      <c:pt idx="24">
                        <c:v>158</c:v>
                      </c:pt>
                      <c:pt idx="25">
                        <c:v>206</c:v>
                      </c:pt>
                      <c:pt idx="26">
                        <c:v>239</c:v>
                      </c:pt>
                      <c:pt idx="27">
                        <c:v>274</c:v>
                      </c:pt>
                      <c:pt idx="28">
                        <c:v>350</c:v>
                      </c:pt>
                      <c:pt idx="29">
                        <c:v>322</c:v>
                      </c:pt>
                      <c:pt idx="30">
                        <c:v>375</c:v>
                      </c:pt>
                      <c:pt idx="31">
                        <c:v>392</c:v>
                      </c:pt>
                      <c:pt idx="32">
                        <c:v>364</c:v>
                      </c:pt>
                      <c:pt idx="33">
                        <c:v>370</c:v>
                      </c:pt>
                      <c:pt idx="34">
                        <c:v>381</c:v>
                      </c:pt>
                      <c:pt idx="35">
                        <c:v>432</c:v>
                      </c:pt>
                      <c:pt idx="36">
                        <c:v>431</c:v>
                      </c:pt>
                      <c:pt idx="37">
                        <c:v>415</c:v>
                      </c:pt>
                      <c:pt idx="38">
                        <c:v>452</c:v>
                      </c:pt>
                      <c:pt idx="39">
                        <c:v>410</c:v>
                      </c:pt>
                      <c:pt idx="40">
                        <c:v>404</c:v>
                      </c:pt>
                      <c:pt idx="41">
                        <c:v>342</c:v>
                      </c:pt>
                      <c:pt idx="42">
                        <c:v>349</c:v>
                      </c:pt>
                      <c:pt idx="43">
                        <c:v>309</c:v>
                      </c:pt>
                      <c:pt idx="44">
                        <c:v>242</c:v>
                      </c:pt>
                      <c:pt idx="45">
                        <c:v>197</c:v>
                      </c:pt>
                      <c:pt idx="46">
                        <c:v>185</c:v>
                      </c:pt>
                      <c:pt idx="47">
                        <c:v>136</c:v>
                      </c:pt>
                      <c:pt idx="48">
                        <c:v>92</c:v>
                      </c:pt>
                      <c:pt idx="49">
                        <c:v>74</c:v>
                      </c:pt>
                      <c:pt idx="50">
                        <c:v>35</c:v>
                      </c:pt>
                      <c:pt idx="51">
                        <c:v>16</c:v>
                      </c:pt>
                      <c:pt idx="52">
                        <c:v>5</c:v>
                      </c:pt>
                      <c:pt idx="53">
                        <c:v>0</c:v>
                      </c:pt>
                      <c:pt idx="54">
                        <c:v>0</c:v>
                      </c:pt>
                      <c:pt idx="55">
                        <c:v>0</c:v>
                      </c:pt>
                    </c:numCache>
                  </c:numRef>
                </c:val>
                <c:smooth val="0"/>
                <c:extLst xmlns:c15="http://schemas.microsoft.com/office/drawing/2012/chart">
                  <c:ext xmlns:c16="http://schemas.microsoft.com/office/drawing/2014/chart" uri="{C3380CC4-5D6E-409C-BE32-E72D297353CC}">
                    <c16:uniqueId val="{00000008-22BC-423D-9F1C-0AE228F6C15E}"/>
                  </c:ext>
                </c:extLst>
              </c15:ser>
            </c15:filteredLineSeries>
            <c15:filteredLineSeries>
              <c15:ser>
                <c:idx val="3"/>
                <c:order val="3"/>
                <c:tx>
                  <c:strRef>
                    <c:extLst xmlns:c15="http://schemas.microsoft.com/office/drawing/2012/chart">
                      <c:ext xmlns:c15="http://schemas.microsoft.com/office/drawing/2012/chart" uri="{02D57815-91ED-43cb-92C2-25804820EDAC}">
                        <c15:formulaRef>
                          <c15:sqref>グラフ用データ整理!$F$259</c15:sqref>
                        </c15:formulaRef>
                      </c:ext>
                    </c:extLst>
                    <c:strCache>
                      <c:ptCount val="1"/>
                      <c:pt idx="0">
                        <c:v>SRES/SUN</c:v>
                      </c:pt>
                    </c:strCache>
                  </c:strRef>
                </c:tx>
                <c:spPr>
                  <a:ln>
                    <a:solidFill>
                      <a:srgbClr val="FFC000">
                        <a:alpha val="46000"/>
                      </a:srgbClr>
                    </a:solidFill>
                  </a:ln>
                </c:spPr>
                <c:marker>
                  <c:symbol val="square"/>
                  <c:size val="7"/>
                  <c:spPr>
                    <a:solidFill>
                      <a:srgbClr val="FFC000">
                        <a:alpha val="32000"/>
                      </a:srgbClr>
                    </a:solidFill>
                    <a:ln>
                      <a:solidFill>
                        <a:srgbClr val="FFC000"/>
                      </a:solidFill>
                    </a:ln>
                  </c:spPr>
                </c:marker>
                <c:cat>
                  <c:numRef>
                    <c:extLst xmlns:c15="http://schemas.microsoft.com/office/drawing/2012/chart">
                      <c:ext xmlns:c15="http://schemas.microsoft.com/office/drawing/2012/chart" uri="{02D57815-91ED-43cb-92C2-25804820EDAC}">
                        <c15:formulaRef>
                          <c15:sqref>グラフ用データ整理!$B$530:$B$585</c15:sqref>
                        </c15:formulaRef>
                      </c:ext>
                    </c:extLst>
                    <c:numCache>
                      <c:formatCode>General</c:formatCode>
                      <c:ptCount val="56"/>
                      <c:pt idx="0">
                        <c:v>-10</c:v>
                      </c:pt>
                      <c:pt idx="1">
                        <c:v>-9</c:v>
                      </c:pt>
                      <c:pt idx="2">
                        <c:v>-8</c:v>
                      </c:pt>
                      <c:pt idx="3">
                        <c:v>-7</c:v>
                      </c:pt>
                      <c:pt idx="4">
                        <c:v>-6</c:v>
                      </c:pt>
                      <c:pt idx="5">
                        <c:v>-5</c:v>
                      </c:pt>
                      <c:pt idx="6">
                        <c:v>-4</c:v>
                      </c:pt>
                      <c:pt idx="7">
                        <c:v>-3</c:v>
                      </c:pt>
                      <c:pt idx="8">
                        <c:v>-2</c:v>
                      </c:pt>
                      <c:pt idx="9">
                        <c:v>-1</c:v>
                      </c:pt>
                      <c:pt idx="10">
                        <c:v>0</c:v>
                      </c:pt>
                      <c:pt idx="11">
                        <c:v>1</c:v>
                      </c:pt>
                      <c:pt idx="12">
                        <c:v>2</c:v>
                      </c:pt>
                      <c:pt idx="13">
                        <c:v>3</c:v>
                      </c:pt>
                      <c:pt idx="14">
                        <c:v>4</c:v>
                      </c:pt>
                      <c:pt idx="15">
                        <c:v>5</c:v>
                      </c:pt>
                      <c:pt idx="16">
                        <c:v>6</c:v>
                      </c:pt>
                      <c:pt idx="17">
                        <c:v>7</c:v>
                      </c:pt>
                      <c:pt idx="18">
                        <c:v>8</c:v>
                      </c:pt>
                      <c:pt idx="19">
                        <c:v>9</c:v>
                      </c:pt>
                      <c:pt idx="20">
                        <c:v>10</c:v>
                      </c:pt>
                      <c:pt idx="21">
                        <c:v>11</c:v>
                      </c:pt>
                      <c:pt idx="22">
                        <c:v>12</c:v>
                      </c:pt>
                      <c:pt idx="23">
                        <c:v>13</c:v>
                      </c:pt>
                      <c:pt idx="24">
                        <c:v>14</c:v>
                      </c:pt>
                      <c:pt idx="25">
                        <c:v>15</c:v>
                      </c:pt>
                      <c:pt idx="26">
                        <c:v>16</c:v>
                      </c:pt>
                      <c:pt idx="27">
                        <c:v>17</c:v>
                      </c:pt>
                      <c:pt idx="28">
                        <c:v>18</c:v>
                      </c:pt>
                      <c:pt idx="29">
                        <c:v>19</c:v>
                      </c:pt>
                      <c:pt idx="30">
                        <c:v>20</c:v>
                      </c:pt>
                      <c:pt idx="31">
                        <c:v>21</c:v>
                      </c:pt>
                      <c:pt idx="32">
                        <c:v>22</c:v>
                      </c:pt>
                      <c:pt idx="33">
                        <c:v>23</c:v>
                      </c:pt>
                      <c:pt idx="34">
                        <c:v>24</c:v>
                      </c:pt>
                      <c:pt idx="35">
                        <c:v>25</c:v>
                      </c:pt>
                      <c:pt idx="36">
                        <c:v>26</c:v>
                      </c:pt>
                      <c:pt idx="37">
                        <c:v>27</c:v>
                      </c:pt>
                      <c:pt idx="38">
                        <c:v>28</c:v>
                      </c:pt>
                      <c:pt idx="39">
                        <c:v>29</c:v>
                      </c:pt>
                      <c:pt idx="40">
                        <c:v>30</c:v>
                      </c:pt>
                      <c:pt idx="41">
                        <c:v>31</c:v>
                      </c:pt>
                      <c:pt idx="42">
                        <c:v>32</c:v>
                      </c:pt>
                      <c:pt idx="43">
                        <c:v>33</c:v>
                      </c:pt>
                      <c:pt idx="44">
                        <c:v>34</c:v>
                      </c:pt>
                      <c:pt idx="45">
                        <c:v>35</c:v>
                      </c:pt>
                      <c:pt idx="46">
                        <c:v>36</c:v>
                      </c:pt>
                      <c:pt idx="47">
                        <c:v>37</c:v>
                      </c:pt>
                      <c:pt idx="48">
                        <c:v>38</c:v>
                      </c:pt>
                      <c:pt idx="49">
                        <c:v>39</c:v>
                      </c:pt>
                      <c:pt idx="50">
                        <c:v>40</c:v>
                      </c:pt>
                      <c:pt idx="51">
                        <c:v>41</c:v>
                      </c:pt>
                      <c:pt idx="52">
                        <c:v>42</c:v>
                      </c:pt>
                      <c:pt idx="53">
                        <c:v>43</c:v>
                      </c:pt>
                      <c:pt idx="54">
                        <c:v>44</c:v>
                      </c:pt>
                      <c:pt idx="55">
                        <c:v>45</c:v>
                      </c:pt>
                    </c:numCache>
                  </c:numRef>
                </c:cat>
                <c:val>
                  <c:numRef>
                    <c:extLst xmlns:c15="http://schemas.microsoft.com/office/drawing/2012/chart">
                      <c:ext xmlns:c15="http://schemas.microsoft.com/office/drawing/2012/chart" uri="{02D57815-91ED-43cb-92C2-25804820EDAC}">
                        <c15:formulaRef>
                          <c15:sqref>グラフ用データ整理!$F$530:$F$585</c15:sqref>
                        </c15:formulaRef>
                      </c:ext>
                    </c:extLst>
                    <c:numCache>
                      <c:formatCode>General</c:formatCode>
                      <c:ptCount val="56"/>
                      <c:pt idx="0">
                        <c:v>0</c:v>
                      </c:pt>
                      <c:pt idx="1">
                        <c:v>0</c:v>
                      </c:pt>
                      <c:pt idx="2">
                        <c:v>0</c:v>
                      </c:pt>
                      <c:pt idx="3">
                        <c:v>0</c:v>
                      </c:pt>
                      <c:pt idx="4">
                        <c:v>0</c:v>
                      </c:pt>
                      <c:pt idx="5">
                        <c:v>2</c:v>
                      </c:pt>
                      <c:pt idx="6">
                        <c:v>3</c:v>
                      </c:pt>
                      <c:pt idx="7">
                        <c:v>5</c:v>
                      </c:pt>
                      <c:pt idx="8">
                        <c:v>7</c:v>
                      </c:pt>
                      <c:pt idx="9">
                        <c:v>7</c:v>
                      </c:pt>
                      <c:pt idx="10">
                        <c:v>19</c:v>
                      </c:pt>
                      <c:pt idx="11">
                        <c:v>19</c:v>
                      </c:pt>
                      <c:pt idx="12">
                        <c:v>13</c:v>
                      </c:pt>
                      <c:pt idx="13">
                        <c:v>15</c:v>
                      </c:pt>
                      <c:pt idx="14">
                        <c:v>23</c:v>
                      </c:pt>
                      <c:pt idx="15">
                        <c:v>28</c:v>
                      </c:pt>
                      <c:pt idx="16">
                        <c:v>29</c:v>
                      </c:pt>
                      <c:pt idx="17">
                        <c:v>28</c:v>
                      </c:pt>
                      <c:pt idx="18">
                        <c:v>46</c:v>
                      </c:pt>
                      <c:pt idx="19">
                        <c:v>62</c:v>
                      </c:pt>
                      <c:pt idx="20">
                        <c:v>69</c:v>
                      </c:pt>
                      <c:pt idx="21">
                        <c:v>111</c:v>
                      </c:pt>
                      <c:pt idx="22">
                        <c:v>137</c:v>
                      </c:pt>
                      <c:pt idx="23">
                        <c:v>141</c:v>
                      </c:pt>
                      <c:pt idx="24">
                        <c:v>154</c:v>
                      </c:pt>
                      <c:pt idx="25">
                        <c:v>188</c:v>
                      </c:pt>
                      <c:pt idx="26">
                        <c:v>232</c:v>
                      </c:pt>
                      <c:pt idx="27">
                        <c:v>253</c:v>
                      </c:pt>
                      <c:pt idx="28">
                        <c:v>301</c:v>
                      </c:pt>
                      <c:pt idx="29">
                        <c:v>336</c:v>
                      </c:pt>
                      <c:pt idx="30">
                        <c:v>342</c:v>
                      </c:pt>
                      <c:pt idx="31">
                        <c:v>362</c:v>
                      </c:pt>
                      <c:pt idx="32">
                        <c:v>329</c:v>
                      </c:pt>
                      <c:pt idx="33">
                        <c:v>348</c:v>
                      </c:pt>
                      <c:pt idx="34">
                        <c:v>352</c:v>
                      </c:pt>
                      <c:pt idx="35">
                        <c:v>361</c:v>
                      </c:pt>
                      <c:pt idx="36">
                        <c:v>373</c:v>
                      </c:pt>
                      <c:pt idx="37">
                        <c:v>415</c:v>
                      </c:pt>
                      <c:pt idx="38">
                        <c:v>390</c:v>
                      </c:pt>
                      <c:pt idx="39">
                        <c:v>405</c:v>
                      </c:pt>
                      <c:pt idx="40">
                        <c:v>418</c:v>
                      </c:pt>
                      <c:pt idx="41">
                        <c:v>401</c:v>
                      </c:pt>
                      <c:pt idx="42">
                        <c:v>341</c:v>
                      </c:pt>
                      <c:pt idx="43">
                        <c:v>330</c:v>
                      </c:pt>
                      <c:pt idx="44">
                        <c:v>285</c:v>
                      </c:pt>
                      <c:pt idx="45">
                        <c:v>246</c:v>
                      </c:pt>
                      <c:pt idx="46">
                        <c:v>213</c:v>
                      </c:pt>
                      <c:pt idx="47">
                        <c:v>156</c:v>
                      </c:pt>
                      <c:pt idx="48">
                        <c:v>146</c:v>
                      </c:pt>
                      <c:pt idx="49">
                        <c:v>112</c:v>
                      </c:pt>
                      <c:pt idx="50">
                        <c:v>90</c:v>
                      </c:pt>
                      <c:pt idx="51">
                        <c:v>58</c:v>
                      </c:pt>
                      <c:pt idx="52">
                        <c:v>36</c:v>
                      </c:pt>
                      <c:pt idx="53">
                        <c:v>18</c:v>
                      </c:pt>
                      <c:pt idx="54">
                        <c:v>5</c:v>
                      </c:pt>
                      <c:pt idx="55">
                        <c:v>0</c:v>
                      </c:pt>
                    </c:numCache>
                  </c:numRef>
                </c:val>
                <c:smooth val="0"/>
                <c:extLst xmlns:c15="http://schemas.microsoft.com/office/drawing/2012/chart">
                  <c:ext xmlns:c16="http://schemas.microsoft.com/office/drawing/2014/chart" uri="{C3380CC4-5D6E-409C-BE32-E72D297353CC}">
                    <c16:uniqueId val="{00000009-22BC-423D-9F1C-0AE228F6C15E}"/>
                  </c:ext>
                </c:extLst>
              </c15:ser>
            </c15:filteredLineSeries>
            <c15:filteredLineSeries>
              <c15:ser>
                <c:idx val="4"/>
                <c:order val="4"/>
                <c:tx>
                  <c:strRef>
                    <c:extLst xmlns:c15="http://schemas.microsoft.com/office/drawing/2012/chart">
                      <c:ext xmlns:c15="http://schemas.microsoft.com/office/drawing/2012/chart" uri="{02D57815-91ED-43cb-92C2-25804820EDAC}">
                        <c15:formulaRef>
                          <c15:sqref>グラフ用データ整理!$G$259</c15:sqref>
                        </c15:formulaRef>
                      </c:ext>
                    </c:extLst>
                    <c:strCache>
                      <c:ptCount val="1"/>
                      <c:pt idx="0">
                        <c:v>SERIRES</c:v>
                      </c:pt>
                    </c:strCache>
                  </c:strRef>
                </c:tx>
                <c:spPr>
                  <a:ln w="12700">
                    <a:solidFill>
                      <a:srgbClr val="00B050"/>
                    </a:solidFill>
                    <a:prstDash val="sysDash"/>
                  </a:ln>
                </c:spPr>
                <c:marker>
                  <c:symbol val="star"/>
                  <c:size val="5"/>
                  <c:spPr>
                    <a:noFill/>
                    <a:ln>
                      <a:solidFill>
                        <a:srgbClr val="00B050"/>
                      </a:solidFill>
                    </a:ln>
                  </c:spPr>
                </c:marker>
                <c:cat>
                  <c:numRef>
                    <c:extLst xmlns:c15="http://schemas.microsoft.com/office/drawing/2012/chart">
                      <c:ext xmlns:c15="http://schemas.microsoft.com/office/drawing/2012/chart" uri="{02D57815-91ED-43cb-92C2-25804820EDAC}">
                        <c15:formulaRef>
                          <c15:sqref>グラフ用データ整理!$B$530:$B$585</c15:sqref>
                        </c15:formulaRef>
                      </c:ext>
                    </c:extLst>
                    <c:numCache>
                      <c:formatCode>General</c:formatCode>
                      <c:ptCount val="56"/>
                      <c:pt idx="0">
                        <c:v>-10</c:v>
                      </c:pt>
                      <c:pt idx="1">
                        <c:v>-9</c:v>
                      </c:pt>
                      <c:pt idx="2">
                        <c:v>-8</c:v>
                      </c:pt>
                      <c:pt idx="3">
                        <c:v>-7</c:v>
                      </c:pt>
                      <c:pt idx="4">
                        <c:v>-6</c:v>
                      </c:pt>
                      <c:pt idx="5">
                        <c:v>-5</c:v>
                      </c:pt>
                      <c:pt idx="6">
                        <c:v>-4</c:v>
                      </c:pt>
                      <c:pt idx="7">
                        <c:v>-3</c:v>
                      </c:pt>
                      <c:pt idx="8">
                        <c:v>-2</c:v>
                      </c:pt>
                      <c:pt idx="9">
                        <c:v>-1</c:v>
                      </c:pt>
                      <c:pt idx="10">
                        <c:v>0</c:v>
                      </c:pt>
                      <c:pt idx="11">
                        <c:v>1</c:v>
                      </c:pt>
                      <c:pt idx="12">
                        <c:v>2</c:v>
                      </c:pt>
                      <c:pt idx="13">
                        <c:v>3</c:v>
                      </c:pt>
                      <c:pt idx="14">
                        <c:v>4</c:v>
                      </c:pt>
                      <c:pt idx="15">
                        <c:v>5</c:v>
                      </c:pt>
                      <c:pt idx="16">
                        <c:v>6</c:v>
                      </c:pt>
                      <c:pt idx="17">
                        <c:v>7</c:v>
                      </c:pt>
                      <c:pt idx="18">
                        <c:v>8</c:v>
                      </c:pt>
                      <c:pt idx="19">
                        <c:v>9</c:v>
                      </c:pt>
                      <c:pt idx="20">
                        <c:v>10</c:v>
                      </c:pt>
                      <c:pt idx="21">
                        <c:v>11</c:v>
                      </c:pt>
                      <c:pt idx="22">
                        <c:v>12</c:v>
                      </c:pt>
                      <c:pt idx="23">
                        <c:v>13</c:v>
                      </c:pt>
                      <c:pt idx="24">
                        <c:v>14</c:v>
                      </c:pt>
                      <c:pt idx="25">
                        <c:v>15</c:v>
                      </c:pt>
                      <c:pt idx="26">
                        <c:v>16</c:v>
                      </c:pt>
                      <c:pt idx="27">
                        <c:v>17</c:v>
                      </c:pt>
                      <c:pt idx="28">
                        <c:v>18</c:v>
                      </c:pt>
                      <c:pt idx="29">
                        <c:v>19</c:v>
                      </c:pt>
                      <c:pt idx="30">
                        <c:v>20</c:v>
                      </c:pt>
                      <c:pt idx="31">
                        <c:v>21</c:v>
                      </c:pt>
                      <c:pt idx="32">
                        <c:v>22</c:v>
                      </c:pt>
                      <c:pt idx="33">
                        <c:v>23</c:v>
                      </c:pt>
                      <c:pt idx="34">
                        <c:v>24</c:v>
                      </c:pt>
                      <c:pt idx="35">
                        <c:v>25</c:v>
                      </c:pt>
                      <c:pt idx="36">
                        <c:v>26</c:v>
                      </c:pt>
                      <c:pt idx="37">
                        <c:v>27</c:v>
                      </c:pt>
                      <c:pt idx="38">
                        <c:v>28</c:v>
                      </c:pt>
                      <c:pt idx="39">
                        <c:v>29</c:v>
                      </c:pt>
                      <c:pt idx="40">
                        <c:v>30</c:v>
                      </c:pt>
                      <c:pt idx="41">
                        <c:v>31</c:v>
                      </c:pt>
                      <c:pt idx="42">
                        <c:v>32</c:v>
                      </c:pt>
                      <c:pt idx="43">
                        <c:v>33</c:v>
                      </c:pt>
                      <c:pt idx="44">
                        <c:v>34</c:v>
                      </c:pt>
                      <c:pt idx="45">
                        <c:v>35</c:v>
                      </c:pt>
                      <c:pt idx="46">
                        <c:v>36</c:v>
                      </c:pt>
                      <c:pt idx="47">
                        <c:v>37</c:v>
                      </c:pt>
                      <c:pt idx="48">
                        <c:v>38</c:v>
                      </c:pt>
                      <c:pt idx="49">
                        <c:v>39</c:v>
                      </c:pt>
                      <c:pt idx="50">
                        <c:v>40</c:v>
                      </c:pt>
                      <c:pt idx="51">
                        <c:v>41</c:v>
                      </c:pt>
                      <c:pt idx="52">
                        <c:v>42</c:v>
                      </c:pt>
                      <c:pt idx="53">
                        <c:v>43</c:v>
                      </c:pt>
                      <c:pt idx="54">
                        <c:v>44</c:v>
                      </c:pt>
                      <c:pt idx="55">
                        <c:v>45</c:v>
                      </c:pt>
                    </c:numCache>
                  </c:numRef>
                </c:cat>
                <c:val>
                  <c:numRef>
                    <c:extLst xmlns:c15="http://schemas.microsoft.com/office/drawing/2012/chart">
                      <c:ext xmlns:c15="http://schemas.microsoft.com/office/drawing/2012/chart" uri="{02D57815-91ED-43cb-92C2-25804820EDAC}">
                        <c15:formulaRef>
                          <c15:sqref>グラフ用データ整理!$G$530:$G$585</c15:sqref>
                        </c15:formulaRef>
                      </c:ext>
                    </c:extLst>
                    <c:numCache>
                      <c:formatCode>General</c:formatCode>
                      <c:ptCount val="56"/>
                      <c:pt idx="0">
                        <c:v>0</c:v>
                      </c:pt>
                      <c:pt idx="1">
                        <c:v>0</c:v>
                      </c:pt>
                      <c:pt idx="2">
                        <c:v>0</c:v>
                      </c:pt>
                      <c:pt idx="3">
                        <c:v>0</c:v>
                      </c:pt>
                      <c:pt idx="4">
                        <c:v>0</c:v>
                      </c:pt>
                      <c:pt idx="5">
                        <c:v>0</c:v>
                      </c:pt>
                      <c:pt idx="6">
                        <c:v>4</c:v>
                      </c:pt>
                      <c:pt idx="7">
                        <c:v>2</c:v>
                      </c:pt>
                      <c:pt idx="8">
                        <c:v>7</c:v>
                      </c:pt>
                      <c:pt idx="9">
                        <c:v>5</c:v>
                      </c:pt>
                      <c:pt idx="10">
                        <c:v>18</c:v>
                      </c:pt>
                      <c:pt idx="11">
                        <c:v>10</c:v>
                      </c:pt>
                      <c:pt idx="12">
                        <c:v>20</c:v>
                      </c:pt>
                      <c:pt idx="13">
                        <c:v>15</c:v>
                      </c:pt>
                      <c:pt idx="14">
                        <c:v>20</c:v>
                      </c:pt>
                      <c:pt idx="15">
                        <c:v>24</c:v>
                      </c:pt>
                      <c:pt idx="16">
                        <c:v>27</c:v>
                      </c:pt>
                      <c:pt idx="17">
                        <c:v>28</c:v>
                      </c:pt>
                      <c:pt idx="18">
                        <c:v>33</c:v>
                      </c:pt>
                      <c:pt idx="19">
                        <c:v>57</c:v>
                      </c:pt>
                      <c:pt idx="20">
                        <c:v>53</c:v>
                      </c:pt>
                      <c:pt idx="21">
                        <c:v>89</c:v>
                      </c:pt>
                      <c:pt idx="22">
                        <c:v>112</c:v>
                      </c:pt>
                      <c:pt idx="23">
                        <c:v>142</c:v>
                      </c:pt>
                      <c:pt idx="24">
                        <c:v>151</c:v>
                      </c:pt>
                      <c:pt idx="25">
                        <c:v>178</c:v>
                      </c:pt>
                      <c:pt idx="26">
                        <c:v>195</c:v>
                      </c:pt>
                      <c:pt idx="27">
                        <c:v>248</c:v>
                      </c:pt>
                      <c:pt idx="28">
                        <c:v>266</c:v>
                      </c:pt>
                      <c:pt idx="29">
                        <c:v>332</c:v>
                      </c:pt>
                      <c:pt idx="30">
                        <c:v>344</c:v>
                      </c:pt>
                      <c:pt idx="31">
                        <c:v>361</c:v>
                      </c:pt>
                      <c:pt idx="32">
                        <c:v>376</c:v>
                      </c:pt>
                      <c:pt idx="33">
                        <c:v>366</c:v>
                      </c:pt>
                      <c:pt idx="34">
                        <c:v>341</c:v>
                      </c:pt>
                      <c:pt idx="35">
                        <c:v>397</c:v>
                      </c:pt>
                      <c:pt idx="36">
                        <c:v>426</c:v>
                      </c:pt>
                      <c:pt idx="37">
                        <c:v>418</c:v>
                      </c:pt>
                      <c:pt idx="38">
                        <c:v>446</c:v>
                      </c:pt>
                      <c:pt idx="39">
                        <c:v>432</c:v>
                      </c:pt>
                      <c:pt idx="40">
                        <c:v>422</c:v>
                      </c:pt>
                      <c:pt idx="41">
                        <c:v>389</c:v>
                      </c:pt>
                      <c:pt idx="42">
                        <c:v>334</c:v>
                      </c:pt>
                      <c:pt idx="43">
                        <c:v>338</c:v>
                      </c:pt>
                      <c:pt idx="44">
                        <c:v>311</c:v>
                      </c:pt>
                      <c:pt idx="45">
                        <c:v>262</c:v>
                      </c:pt>
                      <c:pt idx="46">
                        <c:v>203</c:v>
                      </c:pt>
                      <c:pt idx="47">
                        <c:v>189</c:v>
                      </c:pt>
                      <c:pt idx="48">
                        <c:v>137</c:v>
                      </c:pt>
                      <c:pt idx="49">
                        <c:v>103</c:v>
                      </c:pt>
                      <c:pt idx="50">
                        <c:v>71</c:v>
                      </c:pt>
                      <c:pt idx="51">
                        <c:v>35</c:v>
                      </c:pt>
                      <c:pt idx="52">
                        <c:v>18</c:v>
                      </c:pt>
                      <c:pt idx="53">
                        <c:v>5</c:v>
                      </c:pt>
                      <c:pt idx="54">
                        <c:v>0</c:v>
                      </c:pt>
                      <c:pt idx="55">
                        <c:v>0</c:v>
                      </c:pt>
                    </c:numCache>
                  </c:numRef>
                </c:val>
                <c:smooth val="0"/>
                <c:extLst xmlns:c15="http://schemas.microsoft.com/office/drawing/2012/chart">
                  <c:ext xmlns:c16="http://schemas.microsoft.com/office/drawing/2014/chart" uri="{C3380CC4-5D6E-409C-BE32-E72D297353CC}">
                    <c16:uniqueId val="{0000000A-22BC-423D-9F1C-0AE228F6C15E}"/>
                  </c:ext>
                </c:extLst>
              </c15:ser>
            </c15:filteredLineSeries>
            <c15:filteredLineSeries>
              <c15:ser>
                <c:idx val="5"/>
                <c:order val="5"/>
                <c:tx>
                  <c:strRef>
                    <c:extLst xmlns:c15="http://schemas.microsoft.com/office/drawing/2012/chart">
                      <c:ext xmlns:c15="http://schemas.microsoft.com/office/drawing/2012/chart" uri="{02D57815-91ED-43cb-92C2-25804820EDAC}">
                        <c15:formulaRef>
                          <c15:sqref>グラフ用データ整理!$H$259</c15:sqref>
                        </c15:formulaRef>
                      </c:ext>
                    </c:extLst>
                    <c:strCache>
                      <c:ptCount val="1"/>
                      <c:pt idx="0">
                        <c:v>S3PAS</c:v>
                      </c:pt>
                    </c:strCache>
                  </c:strRef>
                </c:tx>
                <c:spPr>
                  <a:ln>
                    <a:solidFill>
                      <a:srgbClr val="00B050">
                        <a:alpha val="41000"/>
                      </a:srgbClr>
                    </a:solidFill>
                  </a:ln>
                </c:spPr>
                <c:marker>
                  <c:symbol val="square"/>
                  <c:size val="7"/>
                  <c:spPr>
                    <a:solidFill>
                      <a:srgbClr val="00B050">
                        <a:alpha val="28000"/>
                      </a:srgbClr>
                    </a:solidFill>
                    <a:ln>
                      <a:solidFill>
                        <a:srgbClr val="00B050"/>
                      </a:solidFill>
                    </a:ln>
                  </c:spPr>
                </c:marker>
                <c:cat>
                  <c:numRef>
                    <c:extLst xmlns:c15="http://schemas.microsoft.com/office/drawing/2012/chart">
                      <c:ext xmlns:c15="http://schemas.microsoft.com/office/drawing/2012/chart" uri="{02D57815-91ED-43cb-92C2-25804820EDAC}">
                        <c15:formulaRef>
                          <c15:sqref>グラフ用データ整理!$B$530:$B$585</c15:sqref>
                        </c15:formulaRef>
                      </c:ext>
                    </c:extLst>
                    <c:numCache>
                      <c:formatCode>General</c:formatCode>
                      <c:ptCount val="56"/>
                      <c:pt idx="0">
                        <c:v>-10</c:v>
                      </c:pt>
                      <c:pt idx="1">
                        <c:v>-9</c:v>
                      </c:pt>
                      <c:pt idx="2">
                        <c:v>-8</c:v>
                      </c:pt>
                      <c:pt idx="3">
                        <c:v>-7</c:v>
                      </c:pt>
                      <c:pt idx="4">
                        <c:v>-6</c:v>
                      </c:pt>
                      <c:pt idx="5">
                        <c:v>-5</c:v>
                      </c:pt>
                      <c:pt idx="6">
                        <c:v>-4</c:v>
                      </c:pt>
                      <c:pt idx="7">
                        <c:v>-3</c:v>
                      </c:pt>
                      <c:pt idx="8">
                        <c:v>-2</c:v>
                      </c:pt>
                      <c:pt idx="9">
                        <c:v>-1</c:v>
                      </c:pt>
                      <c:pt idx="10">
                        <c:v>0</c:v>
                      </c:pt>
                      <c:pt idx="11">
                        <c:v>1</c:v>
                      </c:pt>
                      <c:pt idx="12">
                        <c:v>2</c:v>
                      </c:pt>
                      <c:pt idx="13">
                        <c:v>3</c:v>
                      </c:pt>
                      <c:pt idx="14">
                        <c:v>4</c:v>
                      </c:pt>
                      <c:pt idx="15">
                        <c:v>5</c:v>
                      </c:pt>
                      <c:pt idx="16">
                        <c:v>6</c:v>
                      </c:pt>
                      <c:pt idx="17">
                        <c:v>7</c:v>
                      </c:pt>
                      <c:pt idx="18">
                        <c:v>8</c:v>
                      </c:pt>
                      <c:pt idx="19">
                        <c:v>9</c:v>
                      </c:pt>
                      <c:pt idx="20">
                        <c:v>10</c:v>
                      </c:pt>
                      <c:pt idx="21">
                        <c:v>11</c:v>
                      </c:pt>
                      <c:pt idx="22">
                        <c:v>12</c:v>
                      </c:pt>
                      <c:pt idx="23">
                        <c:v>13</c:v>
                      </c:pt>
                      <c:pt idx="24">
                        <c:v>14</c:v>
                      </c:pt>
                      <c:pt idx="25">
                        <c:v>15</c:v>
                      </c:pt>
                      <c:pt idx="26">
                        <c:v>16</c:v>
                      </c:pt>
                      <c:pt idx="27">
                        <c:v>17</c:v>
                      </c:pt>
                      <c:pt idx="28">
                        <c:v>18</c:v>
                      </c:pt>
                      <c:pt idx="29">
                        <c:v>19</c:v>
                      </c:pt>
                      <c:pt idx="30">
                        <c:v>20</c:v>
                      </c:pt>
                      <c:pt idx="31">
                        <c:v>21</c:v>
                      </c:pt>
                      <c:pt idx="32">
                        <c:v>22</c:v>
                      </c:pt>
                      <c:pt idx="33">
                        <c:v>23</c:v>
                      </c:pt>
                      <c:pt idx="34">
                        <c:v>24</c:v>
                      </c:pt>
                      <c:pt idx="35">
                        <c:v>25</c:v>
                      </c:pt>
                      <c:pt idx="36">
                        <c:v>26</c:v>
                      </c:pt>
                      <c:pt idx="37">
                        <c:v>27</c:v>
                      </c:pt>
                      <c:pt idx="38">
                        <c:v>28</c:v>
                      </c:pt>
                      <c:pt idx="39">
                        <c:v>29</c:v>
                      </c:pt>
                      <c:pt idx="40">
                        <c:v>30</c:v>
                      </c:pt>
                      <c:pt idx="41">
                        <c:v>31</c:v>
                      </c:pt>
                      <c:pt idx="42">
                        <c:v>32</c:v>
                      </c:pt>
                      <c:pt idx="43">
                        <c:v>33</c:v>
                      </c:pt>
                      <c:pt idx="44">
                        <c:v>34</c:v>
                      </c:pt>
                      <c:pt idx="45">
                        <c:v>35</c:v>
                      </c:pt>
                      <c:pt idx="46">
                        <c:v>36</c:v>
                      </c:pt>
                      <c:pt idx="47">
                        <c:v>37</c:v>
                      </c:pt>
                      <c:pt idx="48">
                        <c:v>38</c:v>
                      </c:pt>
                      <c:pt idx="49">
                        <c:v>39</c:v>
                      </c:pt>
                      <c:pt idx="50">
                        <c:v>40</c:v>
                      </c:pt>
                      <c:pt idx="51">
                        <c:v>41</c:v>
                      </c:pt>
                      <c:pt idx="52">
                        <c:v>42</c:v>
                      </c:pt>
                      <c:pt idx="53">
                        <c:v>43</c:v>
                      </c:pt>
                      <c:pt idx="54">
                        <c:v>44</c:v>
                      </c:pt>
                      <c:pt idx="55">
                        <c:v>45</c:v>
                      </c:pt>
                    </c:numCache>
                  </c:numRef>
                </c:cat>
                <c:val>
                  <c:numRef>
                    <c:extLst xmlns:c15="http://schemas.microsoft.com/office/drawing/2012/chart">
                      <c:ext xmlns:c15="http://schemas.microsoft.com/office/drawing/2012/chart" uri="{02D57815-91ED-43cb-92C2-25804820EDAC}">
                        <c15:formulaRef>
                          <c15:sqref>グラフ用データ整理!$H$530:$H$585</c15:sqref>
                        </c15:formulaRef>
                      </c:ext>
                    </c:extLst>
                    <c:numCache>
                      <c:formatCode>General</c:formatCode>
                      <c:ptCount val="56"/>
                      <c:pt idx="0">
                        <c:v>0</c:v>
                      </c:pt>
                      <c:pt idx="1">
                        <c:v>0</c:v>
                      </c:pt>
                      <c:pt idx="2">
                        <c:v>0</c:v>
                      </c:pt>
                      <c:pt idx="3">
                        <c:v>0</c:v>
                      </c:pt>
                      <c:pt idx="4">
                        <c:v>0</c:v>
                      </c:pt>
                      <c:pt idx="5">
                        <c:v>0</c:v>
                      </c:pt>
                      <c:pt idx="6">
                        <c:v>4</c:v>
                      </c:pt>
                      <c:pt idx="7">
                        <c:v>3</c:v>
                      </c:pt>
                      <c:pt idx="8">
                        <c:v>8</c:v>
                      </c:pt>
                      <c:pt idx="9">
                        <c:v>5</c:v>
                      </c:pt>
                      <c:pt idx="10">
                        <c:v>18</c:v>
                      </c:pt>
                      <c:pt idx="11">
                        <c:v>20</c:v>
                      </c:pt>
                      <c:pt idx="12">
                        <c:v>14</c:v>
                      </c:pt>
                      <c:pt idx="13">
                        <c:v>19</c:v>
                      </c:pt>
                      <c:pt idx="14">
                        <c:v>21</c:v>
                      </c:pt>
                      <c:pt idx="15">
                        <c:v>27</c:v>
                      </c:pt>
                      <c:pt idx="16">
                        <c:v>30</c:v>
                      </c:pt>
                      <c:pt idx="17">
                        <c:v>33</c:v>
                      </c:pt>
                      <c:pt idx="18">
                        <c:v>46</c:v>
                      </c:pt>
                      <c:pt idx="19">
                        <c:v>61</c:v>
                      </c:pt>
                      <c:pt idx="20">
                        <c:v>71</c:v>
                      </c:pt>
                      <c:pt idx="21">
                        <c:v>116</c:v>
                      </c:pt>
                      <c:pt idx="22">
                        <c:v>127</c:v>
                      </c:pt>
                      <c:pt idx="23">
                        <c:v>157</c:v>
                      </c:pt>
                      <c:pt idx="24">
                        <c:v>160</c:v>
                      </c:pt>
                      <c:pt idx="25">
                        <c:v>207</c:v>
                      </c:pt>
                      <c:pt idx="26">
                        <c:v>224</c:v>
                      </c:pt>
                      <c:pt idx="27">
                        <c:v>255</c:v>
                      </c:pt>
                      <c:pt idx="28">
                        <c:v>315</c:v>
                      </c:pt>
                      <c:pt idx="29">
                        <c:v>347</c:v>
                      </c:pt>
                      <c:pt idx="30">
                        <c:v>352</c:v>
                      </c:pt>
                      <c:pt idx="31">
                        <c:v>366</c:v>
                      </c:pt>
                      <c:pt idx="32">
                        <c:v>349</c:v>
                      </c:pt>
                      <c:pt idx="33">
                        <c:v>357</c:v>
                      </c:pt>
                      <c:pt idx="34">
                        <c:v>341</c:v>
                      </c:pt>
                      <c:pt idx="35">
                        <c:v>392</c:v>
                      </c:pt>
                      <c:pt idx="36">
                        <c:v>399</c:v>
                      </c:pt>
                      <c:pt idx="37">
                        <c:v>403</c:v>
                      </c:pt>
                      <c:pt idx="38">
                        <c:v>440</c:v>
                      </c:pt>
                      <c:pt idx="39">
                        <c:v>396</c:v>
                      </c:pt>
                      <c:pt idx="40">
                        <c:v>395</c:v>
                      </c:pt>
                      <c:pt idx="41">
                        <c:v>360</c:v>
                      </c:pt>
                      <c:pt idx="42">
                        <c:v>337</c:v>
                      </c:pt>
                      <c:pt idx="43">
                        <c:v>306</c:v>
                      </c:pt>
                      <c:pt idx="44">
                        <c:v>306</c:v>
                      </c:pt>
                      <c:pt idx="45">
                        <c:v>256</c:v>
                      </c:pt>
                      <c:pt idx="46">
                        <c:v>217</c:v>
                      </c:pt>
                      <c:pt idx="47">
                        <c:v>166</c:v>
                      </c:pt>
                      <c:pt idx="48">
                        <c:v>138</c:v>
                      </c:pt>
                      <c:pt idx="49">
                        <c:v>97</c:v>
                      </c:pt>
                      <c:pt idx="50">
                        <c:v>57</c:v>
                      </c:pt>
                      <c:pt idx="51">
                        <c:v>31</c:v>
                      </c:pt>
                      <c:pt idx="52">
                        <c:v>10</c:v>
                      </c:pt>
                      <c:pt idx="53">
                        <c:v>1</c:v>
                      </c:pt>
                      <c:pt idx="54">
                        <c:v>0</c:v>
                      </c:pt>
                      <c:pt idx="55">
                        <c:v>0</c:v>
                      </c:pt>
                    </c:numCache>
                  </c:numRef>
                </c:val>
                <c:smooth val="0"/>
                <c:extLst xmlns:c15="http://schemas.microsoft.com/office/drawing/2012/chart">
                  <c:ext xmlns:c16="http://schemas.microsoft.com/office/drawing/2014/chart" uri="{C3380CC4-5D6E-409C-BE32-E72D297353CC}">
                    <c16:uniqueId val="{0000000B-22BC-423D-9F1C-0AE228F6C15E}"/>
                  </c:ext>
                </c:extLst>
              </c15:ser>
            </c15:filteredLineSeries>
            <c15:filteredLineSeries>
              <c15:ser>
                <c:idx val="6"/>
                <c:order val="6"/>
                <c:tx>
                  <c:strRef>
                    <c:extLst xmlns:c15="http://schemas.microsoft.com/office/drawing/2012/chart">
                      <c:ext xmlns:c15="http://schemas.microsoft.com/office/drawing/2012/chart" uri="{02D57815-91ED-43cb-92C2-25804820EDAC}">
                        <c15:formulaRef>
                          <c15:sqref>グラフ用データ整理!$I$259</c15:sqref>
                        </c15:formulaRef>
                      </c:ext>
                    </c:extLst>
                    <c:strCache>
                      <c:ptCount val="1"/>
                      <c:pt idx="0">
                        <c:v>TASE</c:v>
                      </c:pt>
                    </c:strCache>
                  </c:strRef>
                </c:tx>
                <c:spPr>
                  <a:ln w="12700">
                    <a:solidFill>
                      <a:srgbClr val="0070C0"/>
                    </a:solidFill>
                    <a:prstDash val="sysDash"/>
                  </a:ln>
                </c:spPr>
                <c:marker>
                  <c:symbol val="star"/>
                  <c:size val="5"/>
                  <c:spPr>
                    <a:noFill/>
                    <a:ln>
                      <a:solidFill>
                        <a:srgbClr val="0070C0"/>
                      </a:solidFill>
                    </a:ln>
                  </c:spPr>
                </c:marker>
                <c:cat>
                  <c:numRef>
                    <c:extLst xmlns:c15="http://schemas.microsoft.com/office/drawing/2012/chart">
                      <c:ext xmlns:c15="http://schemas.microsoft.com/office/drawing/2012/chart" uri="{02D57815-91ED-43cb-92C2-25804820EDAC}">
                        <c15:formulaRef>
                          <c15:sqref>グラフ用データ整理!$B$530:$B$585</c15:sqref>
                        </c15:formulaRef>
                      </c:ext>
                    </c:extLst>
                    <c:numCache>
                      <c:formatCode>General</c:formatCode>
                      <c:ptCount val="56"/>
                      <c:pt idx="0">
                        <c:v>-10</c:v>
                      </c:pt>
                      <c:pt idx="1">
                        <c:v>-9</c:v>
                      </c:pt>
                      <c:pt idx="2">
                        <c:v>-8</c:v>
                      </c:pt>
                      <c:pt idx="3">
                        <c:v>-7</c:v>
                      </c:pt>
                      <c:pt idx="4">
                        <c:v>-6</c:v>
                      </c:pt>
                      <c:pt idx="5">
                        <c:v>-5</c:v>
                      </c:pt>
                      <c:pt idx="6">
                        <c:v>-4</c:v>
                      </c:pt>
                      <c:pt idx="7">
                        <c:v>-3</c:v>
                      </c:pt>
                      <c:pt idx="8">
                        <c:v>-2</c:v>
                      </c:pt>
                      <c:pt idx="9">
                        <c:v>-1</c:v>
                      </c:pt>
                      <c:pt idx="10">
                        <c:v>0</c:v>
                      </c:pt>
                      <c:pt idx="11">
                        <c:v>1</c:v>
                      </c:pt>
                      <c:pt idx="12">
                        <c:v>2</c:v>
                      </c:pt>
                      <c:pt idx="13">
                        <c:v>3</c:v>
                      </c:pt>
                      <c:pt idx="14">
                        <c:v>4</c:v>
                      </c:pt>
                      <c:pt idx="15">
                        <c:v>5</c:v>
                      </c:pt>
                      <c:pt idx="16">
                        <c:v>6</c:v>
                      </c:pt>
                      <c:pt idx="17">
                        <c:v>7</c:v>
                      </c:pt>
                      <c:pt idx="18">
                        <c:v>8</c:v>
                      </c:pt>
                      <c:pt idx="19">
                        <c:v>9</c:v>
                      </c:pt>
                      <c:pt idx="20">
                        <c:v>10</c:v>
                      </c:pt>
                      <c:pt idx="21">
                        <c:v>11</c:v>
                      </c:pt>
                      <c:pt idx="22">
                        <c:v>12</c:v>
                      </c:pt>
                      <c:pt idx="23">
                        <c:v>13</c:v>
                      </c:pt>
                      <c:pt idx="24">
                        <c:v>14</c:v>
                      </c:pt>
                      <c:pt idx="25">
                        <c:v>15</c:v>
                      </c:pt>
                      <c:pt idx="26">
                        <c:v>16</c:v>
                      </c:pt>
                      <c:pt idx="27">
                        <c:v>17</c:v>
                      </c:pt>
                      <c:pt idx="28">
                        <c:v>18</c:v>
                      </c:pt>
                      <c:pt idx="29">
                        <c:v>19</c:v>
                      </c:pt>
                      <c:pt idx="30">
                        <c:v>20</c:v>
                      </c:pt>
                      <c:pt idx="31">
                        <c:v>21</c:v>
                      </c:pt>
                      <c:pt idx="32">
                        <c:v>22</c:v>
                      </c:pt>
                      <c:pt idx="33">
                        <c:v>23</c:v>
                      </c:pt>
                      <c:pt idx="34">
                        <c:v>24</c:v>
                      </c:pt>
                      <c:pt idx="35">
                        <c:v>25</c:v>
                      </c:pt>
                      <c:pt idx="36">
                        <c:v>26</c:v>
                      </c:pt>
                      <c:pt idx="37">
                        <c:v>27</c:v>
                      </c:pt>
                      <c:pt idx="38">
                        <c:v>28</c:v>
                      </c:pt>
                      <c:pt idx="39">
                        <c:v>29</c:v>
                      </c:pt>
                      <c:pt idx="40">
                        <c:v>30</c:v>
                      </c:pt>
                      <c:pt idx="41">
                        <c:v>31</c:v>
                      </c:pt>
                      <c:pt idx="42">
                        <c:v>32</c:v>
                      </c:pt>
                      <c:pt idx="43">
                        <c:v>33</c:v>
                      </c:pt>
                      <c:pt idx="44">
                        <c:v>34</c:v>
                      </c:pt>
                      <c:pt idx="45">
                        <c:v>35</c:v>
                      </c:pt>
                      <c:pt idx="46">
                        <c:v>36</c:v>
                      </c:pt>
                      <c:pt idx="47">
                        <c:v>37</c:v>
                      </c:pt>
                      <c:pt idx="48">
                        <c:v>38</c:v>
                      </c:pt>
                      <c:pt idx="49">
                        <c:v>39</c:v>
                      </c:pt>
                      <c:pt idx="50">
                        <c:v>40</c:v>
                      </c:pt>
                      <c:pt idx="51">
                        <c:v>41</c:v>
                      </c:pt>
                      <c:pt idx="52">
                        <c:v>42</c:v>
                      </c:pt>
                      <c:pt idx="53">
                        <c:v>43</c:v>
                      </c:pt>
                      <c:pt idx="54">
                        <c:v>44</c:v>
                      </c:pt>
                      <c:pt idx="55">
                        <c:v>45</c:v>
                      </c:pt>
                    </c:numCache>
                  </c:numRef>
                </c:cat>
                <c:val>
                  <c:numRef>
                    <c:extLst xmlns:c15="http://schemas.microsoft.com/office/drawing/2012/chart">
                      <c:ext xmlns:c15="http://schemas.microsoft.com/office/drawing/2012/chart" uri="{02D57815-91ED-43cb-92C2-25804820EDAC}">
                        <c15:formulaRef>
                          <c15:sqref>グラフ用データ整理!$I$530:$I$585</c15:sqref>
                        </c15:formulaRef>
                      </c:ext>
                    </c:extLst>
                    <c:numCache>
                      <c:formatCode>General</c:formatCode>
                      <c:ptCount val="56"/>
                      <c:pt idx="0">
                        <c:v>0</c:v>
                      </c:pt>
                      <c:pt idx="1">
                        <c:v>0</c:v>
                      </c:pt>
                      <c:pt idx="2">
                        <c:v>0</c:v>
                      </c:pt>
                      <c:pt idx="3">
                        <c:v>0</c:v>
                      </c:pt>
                      <c:pt idx="4">
                        <c:v>2</c:v>
                      </c:pt>
                      <c:pt idx="5">
                        <c:v>4</c:v>
                      </c:pt>
                      <c:pt idx="6">
                        <c:v>5</c:v>
                      </c:pt>
                      <c:pt idx="7">
                        <c:v>7</c:v>
                      </c:pt>
                      <c:pt idx="8">
                        <c:v>10</c:v>
                      </c:pt>
                      <c:pt idx="9">
                        <c:v>18</c:v>
                      </c:pt>
                      <c:pt idx="10">
                        <c:v>20</c:v>
                      </c:pt>
                      <c:pt idx="11">
                        <c:v>12</c:v>
                      </c:pt>
                      <c:pt idx="12">
                        <c:v>16</c:v>
                      </c:pt>
                      <c:pt idx="13">
                        <c:v>25</c:v>
                      </c:pt>
                      <c:pt idx="14">
                        <c:v>24</c:v>
                      </c:pt>
                      <c:pt idx="15">
                        <c:v>27</c:v>
                      </c:pt>
                      <c:pt idx="16">
                        <c:v>35</c:v>
                      </c:pt>
                      <c:pt idx="17">
                        <c:v>45</c:v>
                      </c:pt>
                      <c:pt idx="18">
                        <c:v>59</c:v>
                      </c:pt>
                      <c:pt idx="19">
                        <c:v>73</c:v>
                      </c:pt>
                      <c:pt idx="20">
                        <c:v>118</c:v>
                      </c:pt>
                      <c:pt idx="21">
                        <c:v>134</c:v>
                      </c:pt>
                      <c:pt idx="22">
                        <c:v>138</c:v>
                      </c:pt>
                      <c:pt idx="23">
                        <c:v>173</c:v>
                      </c:pt>
                      <c:pt idx="24">
                        <c:v>183</c:v>
                      </c:pt>
                      <c:pt idx="25">
                        <c:v>234</c:v>
                      </c:pt>
                      <c:pt idx="26">
                        <c:v>274</c:v>
                      </c:pt>
                      <c:pt idx="27">
                        <c:v>298</c:v>
                      </c:pt>
                      <c:pt idx="28">
                        <c:v>342</c:v>
                      </c:pt>
                      <c:pt idx="29">
                        <c:v>352</c:v>
                      </c:pt>
                      <c:pt idx="30">
                        <c:v>331</c:v>
                      </c:pt>
                      <c:pt idx="31">
                        <c:v>334</c:v>
                      </c:pt>
                      <c:pt idx="32">
                        <c:v>343</c:v>
                      </c:pt>
                      <c:pt idx="33">
                        <c:v>349</c:v>
                      </c:pt>
                      <c:pt idx="34">
                        <c:v>338</c:v>
                      </c:pt>
                      <c:pt idx="35">
                        <c:v>404</c:v>
                      </c:pt>
                      <c:pt idx="36">
                        <c:v>393</c:v>
                      </c:pt>
                      <c:pt idx="37">
                        <c:v>396</c:v>
                      </c:pt>
                      <c:pt idx="38">
                        <c:v>411</c:v>
                      </c:pt>
                      <c:pt idx="39">
                        <c:v>391</c:v>
                      </c:pt>
                      <c:pt idx="40">
                        <c:v>362</c:v>
                      </c:pt>
                      <c:pt idx="41">
                        <c:v>342</c:v>
                      </c:pt>
                      <c:pt idx="42">
                        <c:v>322</c:v>
                      </c:pt>
                      <c:pt idx="43">
                        <c:v>291</c:v>
                      </c:pt>
                      <c:pt idx="44">
                        <c:v>266</c:v>
                      </c:pt>
                      <c:pt idx="45">
                        <c:v>210</c:v>
                      </c:pt>
                      <c:pt idx="46">
                        <c:v>169</c:v>
                      </c:pt>
                      <c:pt idx="47">
                        <c:v>151</c:v>
                      </c:pt>
                      <c:pt idx="48">
                        <c:v>132</c:v>
                      </c:pt>
                      <c:pt idx="49">
                        <c:v>85</c:v>
                      </c:pt>
                      <c:pt idx="50">
                        <c:v>59</c:v>
                      </c:pt>
                      <c:pt idx="51">
                        <c:v>32</c:v>
                      </c:pt>
                      <c:pt idx="52">
                        <c:v>20</c:v>
                      </c:pt>
                      <c:pt idx="53">
                        <c:v>1</c:v>
                      </c:pt>
                      <c:pt idx="54">
                        <c:v>0</c:v>
                      </c:pt>
                      <c:pt idx="55">
                        <c:v>0</c:v>
                      </c:pt>
                    </c:numCache>
                  </c:numRef>
                </c:val>
                <c:smooth val="0"/>
                <c:extLst xmlns:c15="http://schemas.microsoft.com/office/drawing/2012/chart">
                  <c:ext xmlns:c16="http://schemas.microsoft.com/office/drawing/2014/chart" uri="{C3380CC4-5D6E-409C-BE32-E72D297353CC}">
                    <c16:uniqueId val="{0000000C-22BC-423D-9F1C-0AE228F6C15E}"/>
                  </c:ext>
                </c:extLst>
              </c15:ser>
            </c15:filteredLineSeries>
            <c15:filteredLineSeries>
              <c15:ser>
                <c:idx val="12"/>
                <c:order val="12"/>
                <c:tx>
                  <c:strRef>
                    <c:extLst>
                      <c:ext xmlns:c15="http://schemas.microsoft.com/office/drawing/2012/chart" uri="{02D57815-91ED-43cb-92C2-25804820EDAC}">
                        <c15:formulaRef>
                          <c15:sqref>グラフ用データ整理!$O$259</c15:sqref>
                        </c15:formulaRef>
                      </c:ext>
                    </c:extLst>
                    <c:strCache>
                      <c:ptCount val="1"/>
                      <c:pt idx="0">
                        <c:v>Your Program</c:v>
                      </c:pt>
                    </c:strCache>
                  </c:strRef>
                </c:tx>
                <c:spPr>
                  <a:ln>
                    <a:solidFill>
                      <a:srgbClr val="002060"/>
                    </a:solidFill>
                  </a:ln>
                </c:spPr>
                <c:marker>
                  <c:symbol val="x"/>
                  <c:size val="7"/>
                  <c:spPr>
                    <a:noFill/>
                    <a:ln>
                      <a:solidFill>
                        <a:srgbClr val="002060"/>
                      </a:solidFill>
                    </a:ln>
                  </c:spPr>
                </c:marker>
                <c:cat>
                  <c:numRef>
                    <c:extLst>
                      <c:ext xmlns:c15="http://schemas.microsoft.com/office/drawing/2012/chart" uri="{02D57815-91ED-43cb-92C2-25804820EDAC}">
                        <c15:formulaRef>
                          <c15:sqref>グラフ用データ整理!$B$530:$B$585</c15:sqref>
                        </c15:formulaRef>
                      </c:ext>
                    </c:extLst>
                    <c:numCache>
                      <c:formatCode>General</c:formatCode>
                      <c:ptCount val="56"/>
                      <c:pt idx="0">
                        <c:v>-10</c:v>
                      </c:pt>
                      <c:pt idx="1">
                        <c:v>-9</c:v>
                      </c:pt>
                      <c:pt idx="2">
                        <c:v>-8</c:v>
                      </c:pt>
                      <c:pt idx="3">
                        <c:v>-7</c:v>
                      </c:pt>
                      <c:pt idx="4">
                        <c:v>-6</c:v>
                      </c:pt>
                      <c:pt idx="5">
                        <c:v>-5</c:v>
                      </c:pt>
                      <c:pt idx="6">
                        <c:v>-4</c:v>
                      </c:pt>
                      <c:pt idx="7">
                        <c:v>-3</c:v>
                      </c:pt>
                      <c:pt idx="8">
                        <c:v>-2</c:v>
                      </c:pt>
                      <c:pt idx="9">
                        <c:v>-1</c:v>
                      </c:pt>
                      <c:pt idx="10">
                        <c:v>0</c:v>
                      </c:pt>
                      <c:pt idx="11">
                        <c:v>1</c:v>
                      </c:pt>
                      <c:pt idx="12">
                        <c:v>2</c:v>
                      </c:pt>
                      <c:pt idx="13">
                        <c:v>3</c:v>
                      </c:pt>
                      <c:pt idx="14">
                        <c:v>4</c:v>
                      </c:pt>
                      <c:pt idx="15">
                        <c:v>5</c:v>
                      </c:pt>
                      <c:pt idx="16">
                        <c:v>6</c:v>
                      </c:pt>
                      <c:pt idx="17">
                        <c:v>7</c:v>
                      </c:pt>
                      <c:pt idx="18">
                        <c:v>8</c:v>
                      </c:pt>
                      <c:pt idx="19">
                        <c:v>9</c:v>
                      </c:pt>
                      <c:pt idx="20">
                        <c:v>10</c:v>
                      </c:pt>
                      <c:pt idx="21">
                        <c:v>11</c:v>
                      </c:pt>
                      <c:pt idx="22">
                        <c:v>12</c:v>
                      </c:pt>
                      <c:pt idx="23">
                        <c:v>13</c:v>
                      </c:pt>
                      <c:pt idx="24">
                        <c:v>14</c:v>
                      </c:pt>
                      <c:pt idx="25">
                        <c:v>15</c:v>
                      </c:pt>
                      <c:pt idx="26">
                        <c:v>16</c:v>
                      </c:pt>
                      <c:pt idx="27">
                        <c:v>17</c:v>
                      </c:pt>
                      <c:pt idx="28">
                        <c:v>18</c:v>
                      </c:pt>
                      <c:pt idx="29">
                        <c:v>19</c:v>
                      </c:pt>
                      <c:pt idx="30">
                        <c:v>20</c:v>
                      </c:pt>
                      <c:pt idx="31">
                        <c:v>21</c:v>
                      </c:pt>
                      <c:pt idx="32">
                        <c:v>22</c:v>
                      </c:pt>
                      <c:pt idx="33">
                        <c:v>23</c:v>
                      </c:pt>
                      <c:pt idx="34">
                        <c:v>24</c:v>
                      </c:pt>
                      <c:pt idx="35">
                        <c:v>25</c:v>
                      </c:pt>
                      <c:pt idx="36">
                        <c:v>26</c:v>
                      </c:pt>
                      <c:pt idx="37">
                        <c:v>27</c:v>
                      </c:pt>
                      <c:pt idx="38">
                        <c:v>28</c:v>
                      </c:pt>
                      <c:pt idx="39">
                        <c:v>29</c:v>
                      </c:pt>
                      <c:pt idx="40">
                        <c:v>30</c:v>
                      </c:pt>
                      <c:pt idx="41">
                        <c:v>31</c:v>
                      </c:pt>
                      <c:pt idx="42">
                        <c:v>32</c:v>
                      </c:pt>
                      <c:pt idx="43">
                        <c:v>33</c:v>
                      </c:pt>
                      <c:pt idx="44">
                        <c:v>34</c:v>
                      </c:pt>
                      <c:pt idx="45">
                        <c:v>35</c:v>
                      </c:pt>
                      <c:pt idx="46">
                        <c:v>36</c:v>
                      </c:pt>
                      <c:pt idx="47">
                        <c:v>37</c:v>
                      </c:pt>
                      <c:pt idx="48">
                        <c:v>38</c:v>
                      </c:pt>
                      <c:pt idx="49">
                        <c:v>39</c:v>
                      </c:pt>
                      <c:pt idx="50">
                        <c:v>40</c:v>
                      </c:pt>
                      <c:pt idx="51">
                        <c:v>41</c:v>
                      </c:pt>
                      <c:pt idx="52">
                        <c:v>42</c:v>
                      </c:pt>
                      <c:pt idx="53">
                        <c:v>43</c:v>
                      </c:pt>
                      <c:pt idx="54">
                        <c:v>44</c:v>
                      </c:pt>
                      <c:pt idx="55">
                        <c:v>45</c:v>
                      </c:pt>
                    </c:numCache>
                  </c:numRef>
                </c:cat>
                <c:val>
                  <c:numRef>
                    <c:extLst>
                      <c:ext xmlns:c15="http://schemas.microsoft.com/office/drawing/2012/chart" uri="{02D57815-91ED-43cb-92C2-25804820EDAC}">
                        <c15:formulaRef>
                          <c15:sqref>グラフ用データ整理!$O$530:$O$585</c15:sqref>
                        </c15:formulaRef>
                      </c:ext>
                    </c:extLst>
                    <c:numCache>
                      <c:formatCode>General</c:formatCode>
                      <c:ptCount val="56"/>
                      <c:pt idx="0">
                        <c:v>0</c:v>
                      </c:pt>
                      <c:pt idx="1">
                        <c:v>0</c:v>
                      </c:pt>
                      <c:pt idx="2">
                        <c:v>0</c:v>
                      </c:pt>
                      <c:pt idx="3">
                        <c:v>0</c:v>
                      </c:pt>
                      <c:pt idx="4">
                        <c:v>0</c:v>
                      </c:pt>
                      <c:pt idx="5">
                        <c:v>0</c:v>
                      </c:pt>
                      <c:pt idx="6">
                        <c:v>0</c:v>
                      </c:pt>
                      <c:pt idx="7">
                        <c:v>2</c:v>
                      </c:pt>
                      <c:pt idx="8">
                        <c:v>5</c:v>
                      </c:pt>
                      <c:pt idx="9">
                        <c:v>6</c:v>
                      </c:pt>
                      <c:pt idx="10">
                        <c:v>7</c:v>
                      </c:pt>
                      <c:pt idx="11">
                        <c:v>15</c:v>
                      </c:pt>
                      <c:pt idx="12">
                        <c:v>14</c:v>
                      </c:pt>
                      <c:pt idx="13">
                        <c:v>18</c:v>
                      </c:pt>
                      <c:pt idx="14">
                        <c:v>16</c:v>
                      </c:pt>
                      <c:pt idx="15">
                        <c:v>21</c:v>
                      </c:pt>
                      <c:pt idx="16">
                        <c:v>24</c:v>
                      </c:pt>
                      <c:pt idx="17">
                        <c:v>32</c:v>
                      </c:pt>
                      <c:pt idx="18">
                        <c:v>29</c:v>
                      </c:pt>
                      <c:pt idx="19">
                        <c:v>44</c:v>
                      </c:pt>
                      <c:pt idx="20">
                        <c:v>56</c:v>
                      </c:pt>
                      <c:pt idx="21">
                        <c:v>63</c:v>
                      </c:pt>
                      <c:pt idx="22">
                        <c:v>98</c:v>
                      </c:pt>
                      <c:pt idx="23">
                        <c:v>114</c:v>
                      </c:pt>
                      <c:pt idx="24">
                        <c:v>143</c:v>
                      </c:pt>
                      <c:pt idx="25">
                        <c:v>167</c:v>
                      </c:pt>
                      <c:pt idx="26">
                        <c:v>187</c:v>
                      </c:pt>
                      <c:pt idx="27">
                        <c:v>230</c:v>
                      </c:pt>
                      <c:pt idx="28">
                        <c:v>268</c:v>
                      </c:pt>
                      <c:pt idx="29">
                        <c:v>322</c:v>
                      </c:pt>
                      <c:pt idx="30">
                        <c:v>335</c:v>
                      </c:pt>
                      <c:pt idx="31">
                        <c:v>367</c:v>
                      </c:pt>
                      <c:pt idx="32">
                        <c:v>383</c:v>
                      </c:pt>
                      <c:pt idx="33">
                        <c:v>395</c:v>
                      </c:pt>
                      <c:pt idx="34">
                        <c:v>369</c:v>
                      </c:pt>
                      <c:pt idx="35">
                        <c:v>410</c:v>
                      </c:pt>
                      <c:pt idx="36">
                        <c:v>406</c:v>
                      </c:pt>
                      <c:pt idx="37">
                        <c:v>464</c:v>
                      </c:pt>
                      <c:pt idx="38">
                        <c:v>434</c:v>
                      </c:pt>
                      <c:pt idx="39">
                        <c:v>444</c:v>
                      </c:pt>
                      <c:pt idx="40">
                        <c:v>448</c:v>
                      </c:pt>
                      <c:pt idx="41">
                        <c:v>405</c:v>
                      </c:pt>
                      <c:pt idx="42">
                        <c:v>357</c:v>
                      </c:pt>
                      <c:pt idx="43">
                        <c:v>336</c:v>
                      </c:pt>
                      <c:pt idx="44">
                        <c:v>316</c:v>
                      </c:pt>
                      <c:pt idx="45">
                        <c:v>253</c:v>
                      </c:pt>
                      <c:pt idx="46">
                        <c:v>198</c:v>
                      </c:pt>
                      <c:pt idx="47">
                        <c:v>190</c:v>
                      </c:pt>
                      <c:pt idx="48">
                        <c:v>132</c:v>
                      </c:pt>
                      <c:pt idx="49">
                        <c:v>106</c:v>
                      </c:pt>
                      <c:pt idx="50">
                        <c:v>73</c:v>
                      </c:pt>
                      <c:pt idx="51">
                        <c:v>39</c:v>
                      </c:pt>
                      <c:pt idx="52">
                        <c:v>16</c:v>
                      </c:pt>
                      <c:pt idx="53">
                        <c:v>3</c:v>
                      </c:pt>
                      <c:pt idx="54">
                        <c:v>0</c:v>
                      </c:pt>
                      <c:pt idx="55">
                        <c:v>0</c:v>
                      </c:pt>
                    </c:numCache>
                  </c:numRef>
                </c:val>
                <c:smooth val="0"/>
                <c:extLst>
                  <c:ext xmlns:c16="http://schemas.microsoft.com/office/drawing/2014/chart" uri="{C3380CC4-5D6E-409C-BE32-E72D297353CC}">
                    <c16:uniqueId val="{00000005-22BC-423D-9F1C-0AE228F6C15E}"/>
                  </c:ext>
                </c:extLst>
              </c15:ser>
            </c15:filteredLineSeries>
          </c:ext>
        </c:extLst>
      </c:lineChart>
      <c:catAx>
        <c:axId val="617692584"/>
        <c:scaling>
          <c:orientation val="minMax"/>
        </c:scaling>
        <c:delete val="0"/>
        <c:axPos val="b"/>
        <c:majorGridlines>
          <c:spPr>
            <a:ln>
              <a:solidFill>
                <a:schemeClr val="bg1">
                  <a:lumMod val="85000"/>
                </a:schemeClr>
              </a:solidFill>
            </a:ln>
          </c:spPr>
        </c:majorGridlines>
        <c:numFmt formatCode="General" sourceLinked="1"/>
        <c:majorTickMark val="out"/>
        <c:minorTickMark val="none"/>
        <c:tickLblPos val="nextTo"/>
        <c:spPr>
          <a:ln>
            <a:solidFill>
              <a:schemeClr val="tx1"/>
            </a:solidFill>
          </a:ln>
        </c:spPr>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1"/>
        <c:crosses val="autoZero"/>
        <c:auto val="1"/>
        <c:lblAlgn val="ctr"/>
        <c:lblOffset val="100"/>
        <c:tickLblSkip val="4"/>
        <c:tickMarkSkip val="4"/>
        <c:noMultiLvlLbl val="0"/>
      </c:catAx>
      <c:valAx>
        <c:axId val="1"/>
        <c:scaling>
          <c:orientation val="minMax"/>
        </c:scaling>
        <c:delete val="0"/>
        <c:axPos val="l"/>
        <c:majorGridlines>
          <c:spPr>
            <a:ln>
              <a:solidFill>
                <a:schemeClr val="bg1">
                  <a:lumMod val="85000"/>
                </a:schemeClr>
              </a:solidFill>
            </a:ln>
          </c:spPr>
        </c:majorGridlines>
        <c:title>
          <c:tx>
            <c:rich>
              <a:bodyPr/>
              <a:lstStyle/>
              <a:p>
                <a:pPr>
                  <a:defRPr sz="1200" b="0" i="0" u="none" strike="noStrike" baseline="0">
                    <a:solidFill>
                      <a:srgbClr val="000000"/>
                    </a:solidFill>
                    <a:latin typeface="+mj-ea"/>
                    <a:ea typeface="+mj-ea"/>
                    <a:cs typeface="Yu Gothic"/>
                  </a:defRPr>
                </a:pPr>
                <a:r>
                  <a:rPr lang="ja-JP" altLang="en-US" sz="1200" b="0" i="0" baseline="0">
                    <a:effectLst/>
                  </a:rPr>
                  <a:t>自然室温</a:t>
                </a:r>
                <a:r>
                  <a:rPr lang="ja-JP" altLang="ja-JP" sz="1200" b="0" i="0" baseline="0">
                    <a:effectLst/>
                  </a:rPr>
                  <a:t>発生頻度（Case900FF） [hour]</a:t>
                </a:r>
                <a:endParaRPr lang="ja-JP" altLang="ja-JP" sz="1200">
                  <a:effectLst/>
                </a:endParaRPr>
              </a:p>
            </c:rich>
          </c:tx>
          <c:overlay val="0"/>
        </c:title>
        <c:numFmt formatCode="General" sourceLinked="1"/>
        <c:majorTickMark val="out"/>
        <c:minorTickMark val="none"/>
        <c:tickLblPos val="nextTo"/>
        <c:spPr>
          <a:ln>
            <a:solidFill>
              <a:schemeClr val="tx1"/>
            </a:solidFill>
          </a:ln>
        </c:spPr>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617692584"/>
        <c:crosses val="autoZero"/>
        <c:crossBetween val="between"/>
      </c:valAx>
      <c:spPr>
        <a:ln>
          <a:solidFill>
            <a:schemeClr val="bg1">
              <a:lumMod val="50000"/>
            </a:schemeClr>
          </a:solidFill>
        </a:ln>
      </c:spPr>
    </c:plotArea>
    <c:legend>
      <c:legendPos val="r"/>
      <c:layout>
        <c:manualLayout>
          <c:xMode val="edge"/>
          <c:yMode val="edge"/>
          <c:x val="0.77158497418154348"/>
          <c:y val="6.5386663761865457E-2"/>
          <c:w val="0.21872237210506615"/>
          <c:h val="0.8370171185299623"/>
        </c:manualLayout>
      </c:layout>
      <c:overlay val="0"/>
      <c:spPr>
        <a:noFill/>
        <a:ln>
          <a:solidFill>
            <a:schemeClr val="tx1"/>
          </a:solid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printSettings>
    <c:headerFooter/>
    <c:pageMargins b="0.75" l="0.7" r="0.7" t="0.75" header="0.3" footer="0.3"/>
    <c:pageSetup orientation="portrait"/>
  </c:printSettings>
</c:chartSpace>
</file>

<file path=xl/charts/chart1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グラフ用データ整理!$C$259</c:f>
              <c:strCache>
                <c:ptCount val="1"/>
                <c:pt idx="0">
                  <c:v>ESP</c:v>
                </c:pt>
              </c:strCache>
            </c:strRef>
          </c:tx>
          <c:spPr>
            <a:ln w="12700">
              <a:solidFill>
                <a:srgbClr val="FF0000"/>
              </a:solidFill>
              <a:prstDash val="sysDash"/>
            </a:ln>
          </c:spPr>
          <c:marker>
            <c:symbol val="star"/>
            <c:size val="7"/>
            <c:spPr>
              <a:noFill/>
              <a:ln>
                <a:solidFill>
                  <a:srgbClr val="FF0000"/>
                </a:solidFill>
              </a:ln>
            </c:spPr>
          </c:marker>
          <c:cat>
            <c:numRef>
              <c:f>グラフ用データ整理!$B$260:$B$283</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グラフ用データ整理!$C$260:$C$283</c:f>
              <c:numCache>
                <c:formatCode>General</c:formatCode>
                <c:ptCount val="24"/>
                <c:pt idx="0">
                  <c:v>0</c:v>
                </c:pt>
                <c:pt idx="1">
                  <c:v>0</c:v>
                </c:pt>
                <c:pt idx="2">
                  <c:v>0</c:v>
                </c:pt>
                <c:pt idx="3">
                  <c:v>0</c:v>
                </c:pt>
                <c:pt idx="4">
                  <c:v>0</c:v>
                </c:pt>
                <c:pt idx="5">
                  <c:v>0</c:v>
                </c:pt>
                <c:pt idx="6">
                  <c:v>1.6</c:v>
                </c:pt>
                <c:pt idx="7">
                  <c:v>13.8</c:v>
                </c:pt>
                <c:pt idx="8">
                  <c:v>31.6</c:v>
                </c:pt>
                <c:pt idx="9">
                  <c:v>48.3</c:v>
                </c:pt>
                <c:pt idx="10">
                  <c:v>61.6</c:v>
                </c:pt>
                <c:pt idx="11">
                  <c:v>69.3</c:v>
                </c:pt>
                <c:pt idx="12">
                  <c:v>71.7</c:v>
                </c:pt>
                <c:pt idx="13">
                  <c:v>68.099999999999994</c:v>
                </c:pt>
                <c:pt idx="14">
                  <c:v>58.9</c:v>
                </c:pt>
                <c:pt idx="15">
                  <c:v>44.4</c:v>
                </c:pt>
                <c:pt idx="16">
                  <c:v>26.9</c:v>
                </c:pt>
                <c:pt idx="17">
                  <c:v>8.6999999999999993</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0-51C4-4B03-9148-5A160349A272}"/>
            </c:ext>
          </c:extLst>
        </c:ser>
        <c:ser>
          <c:idx val="1"/>
          <c:order val="1"/>
          <c:tx>
            <c:strRef>
              <c:f>グラフ用データ整理!$D$259</c:f>
              <c:strCache>
                <c:ptCount val="1"/>
                <c:pt idx="0">
                  <c:v>BLAST</c:v>
                </c:pt>
              </c:strCache>
            </c:strRef>
          </c:tx>
          <c:spPr>
            <a:ln>
              <a:solidFill>
                <a:srgbClr val="FF0000">
                  <a:alpha val="37000"/>
                </a:srgbClr>
              </a:solidFill>
            </a:ln>
          </c:spPr>
          <c:marker>
            <c:symbol val="square"/>
            <c:size val="7"/>
            <c:spPr>
              <a:solidFill>
                <a:srgbClr val="FF0000">
                  <a:alpha val="43000"/>
                </a:srgbClr>
              </a:solidFill>
              <a:ln>
                <a:solidFill>
                  <a:srgbClr val="FF0000"/>
                </a:solidFill>
              </a:ln>
            </c:spPr>
          </c:marker>
          <c:cat>
            <c:numRef>
              <c:f>グラフ用データ整理!$B$260:$B$283</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グラフ用データ整理!$D$260:$D$283</c:f>
              <c:numCache>
                <c:formatCode>General</c:formatCode>
                <c:ptCount val="24"/>
              </c:numCache>
            </c:numRef>
          </c:val>
          <c:smooth val="0"/>
          <c:extLst>
            <c:ext xmlns:c16="http://schemas.microsoft.com/office/drawing/2014/chart" uri="{C3380CC4-5D6E-409C-BE32-E72D297353CC}">
              <c16:uniqueId val="{00000001-51C4-4B03-9148-5A160349A272}"/>
            </c:ext>
          </c:extLst>
        </c:ser>
        <c:ser>
          <c:idx val="2"/>
          <c:order val="2"/>
          <c:tx>
            <c:strRef>
              <c:f>グラフ用データ整理!$E$259</c:f>
              <c:strCache>
                <c:ptCount val="1"/>
                <c:pt idx="0">
                  <c:v>DOE2.1D</c:v>
                </c:pt>
              </c:strCache>
            </c:strRef>
          </c:tx>
          <c:spPr>
            <a:ln w="12700">
              <a:solidFill>
                <a:srgbClr val="FFC000"/>
              </a:solidFill>
              <a:prstDash val="sysDash"/>
            </a:ln>
          </c:spPr>
          <c:marker>
            <c:symbol val="star"/>
            <c:size val="5"/>
            <c:spPr>
              <a:noFill/>
              <a:ln>
                <a:solidFill>
                  <a:srgbClr val="FFC000"/>
                </a:solidFill>
              </a:ln>
            </c:spPr>
          </c:marker>
          <c:cat>
            <c:numRef>
              <c:f>グラフ用データ整理!$B$260:$B$283</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グラフ用データ整理!$E$260:$E$283</c:f>
              <c:numCache>
                <c:formatCode>General</c:formatCode>
                <c:ptCount val="24"/>
                <c:pt idx="0">
                  <c:v>0</c:v>
                </c:pt>
                <c:pt idx="1">
                  <c:v>0</c:v>
                </c:pt>
                <c:pt idx="2">
                  <c:v>0</c:v>
                </c:pt>
                <c:pt idx="3">
                  <c:v>0</c:v>
                </c:pt>
                <c:pt idx="4">
                  <c:v>0</c:v>
                </c:pt>
                <c:pt idx="5">
                  <c:v>0</c:v>
                </c:pt>
                <c:pt idx="6">
                  <c:v>1.5</c:v>
                </c:pt>
                <c:pt idx="7">
                  <c:v>12.59</c:v>
                </c:pt>
                <c:pt idx="8">
                  <c:v>30.01</c:v>
                </c:pt>
                <c:pt idx="9">
                  <c:v>46.23</c:v>
                </c:pt>
                <c:pt idx="10">
                  <c:v>59.31</c:v>
                </c:pt>
                <c:pt idx="11">
                  <c:v>65.05</c:v>
                </c:pt>
                <c:pt idx="12">
                  <c:v>66.98</c:v>
                </c:pt>
                <c:pt idx="13">
                  <c:v>63.11</c:v>
                </c:pt>
                <c:pt idx="14">
                  <c:v>51.79</c:v>
                </c:pt>
                <c:pt idx="15">
                  <c:v>37.130000000000003</c:v>
                </c:pt>
                <c:pt idx="16">
                  <c:v>19.14</c:v>
                </c:pt>
                <c:pt idx="17">
                  <c:v>4.62</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2-51C4-4B03-9148-5A160349A272}"/>
            </c:ext>
          </c:extLst>
        </c:ser>
        <c:ser>
          <c:idx val="3"/>
          <c:order val="3"/>
          <c:tx>
            <c:strRef>
              <c:f>グラフ用データ整理!$F$259</c:f>
              <c:strCache>
                <c:ptCount val="1"/>
                <c:pt idx="0">
                  <c:v>SRES/SUN</c:v>
                </c:pt>
              </c:strCache>
            </c:strRef>
          </c:tx>
          <c:spPr>
            <a:ln>
              <a:solidFill>
                <a:srgbClr val="FFC000">
                  <a:alpha val="46000"/>
                </a:srgbClr>
              </a:solidFill>
            </a:ln>
          </c:spPr>
          <c:marker>
            <c:symbol val="square"/>
            <c:size val="7"/>
            <c:spPr>
              <a:solidFill>
                <a:srgbClr val="FFC000">
                  <a:alpha val="32000"/>
                </a:srgbClr>
              </a:solidFill>
              <a:ln>
                <a:solidFill>
                  <a:srgbClr val="FFC000"/>
                </a:solidFill>
              </a:ln>
            </c:spPr>
          </c:marker>
          <c:cat>
            <c:numRef>
              <c:f>グラフ用データ整理!$B$260:$B$283</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グラフ用データ整理!$F$260:$F$283</c:f>
              <c:numCache>
                <c:formatCode>General</c:formatCode>
                <c:ptCount val="24"/>
                <c:pt idx="0">
                  <c:v>0</c:v>
                </c:pt>
                <c:pt idx="1">
                  <c:v>0</c:v>
                </c:pt>
                <c:pt idx="2">
                  <c:v>0</c:v>
                </c:pt>
                <c:pt idx="3">
                  <c:v>0</c:v>
                </c:pt>
                <c:pt idx="4">
                  <c:v>0</c:v>
                </c:pt>
                <c:pt idx="5">
                  <c:v>0</c:v>
                </c:pt>
                <c:pt idx="6">
                  <c:v>3.0447222222222199</c:v>
                </c:pt>
                <c:pt idx="7">
                  <c:v>20.6463888888889</c:v>
                </c:pt>
                <c:pt idx="8">
                  <c:v>38.883611111111101</c:v>
                </c:pt>
                <c:pt idx="9">
                  <c:v>54.566388888888902</c:v>
                </c:pt>
                <c:pt idx="10">
                  <c:v>65.973333333333301</c:v>
                </c:pt>
                <c:pt idx="11">
                  <c:v>71.783888888888896</c:v>
                </c:pt>
                <c:pt idx="12">
                  <c:v>72.283888888888896</c:v>
                </c:pt>
                <c:pt idx="13">
                  <c:v>66.407499999999999</c:v>
                </c:pt>
                <c:pt idx="14">
                  <c:v>54.899722222222202</c:v>
                </c:pt>
                <c:pt idx="15">
                  <c:v>38.883611111111101</c:v>
                </c:pt>
                <c:pt idx="16">
                  <c:v>20.4797222222222</c:v>
                </c:pt>
                <c:pt idx="17">
                  <c:v>3.0447222222222199</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3-51C4-4B03-9148-5A160349A272}"/>
            </c:ext>
          </c:extLst>
        </c:ser>
        <c:ser>
          <c:idx val="4"/>
          <c:order val="4"/>
          <c:tx>
            <c:strRef>
              <c:f>グラフ用データ整理!$G$259</c:f>
              <c:strCache>
                <c:ptCount val="1"/>
                <c:pt idx="0">
                  <c:v>SERIRES</c:v>
                </c:pt>
              </c:strCache>
            </c:strRef>
          </c:tx>
          <c:spPr>
            <a:ln w="12700">
              <a:solidFill>
                <a:srgbClr val="00B050"/>
              </a:solidFill>
              <a:prstDash val="sysDash"/>
            </a:ln>
          </c:spPr>
          <c:marker>
            <c:symbol val="star"/>
            <c:size val="5"/>
            <c:spPr>
              <a:noFill/>
              <a:ln>
                <a:solidFill>
                  <a:srgbClr val="00B050"/>
                </a:solidFill>
              </a:ln>
            </c:spPr>
          </c:marker>
          <c:cat>
            <c:numRef>
              <c:f>グラフ用データ整理!$B$260:$B$283</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グラフ用データ整理!$G$260:$G$283</c:f>
              <c:numCache>
                <c:formatCode>General</c:formatCode>
                <c:ptCount val="24"/>
                <c:pt idx="0">
                  <c:v>0</c:v>
                </c:pt>
                <c:pt idx="1">
                  <c:v>0</c:v>
                </c:pt>
                <c:pt idx="2">
                  <c:v>0</c:v>
                </c:pt>
                <c:pt idx="3">
                  <c:v>0</c:v>
                </c:pt>
                <c:pt idx="4">
                  <c:v>0</c:v>
                </c:pt>
                <c:pt idx="5">
                  <c:v>0</c:v>
                </c:pt>
                <c:pt idx="6">
                  <c:v>3.02</c:v>
                </c:pt>
                <c:pt idx="7">
                  <c:v>20.59</c:v>
                </c:pt>
                <c:pt idx="8">
                  <c:v>38.83</c:v>
                </c:pt>
                <c:pt idx="9">
                  <c:v>54.53</c:v>
                </c:pt>
                <c:pt idx="10">
                  <c:v>54.77</c:v>
                </c:pt>
                <c:pt idx="11">
                  <c:v>59.65</c:v>
                </c:pt>
                <c:pt idx="12">
                  <c:v>60.1</c:v>
                </c:pt>
                <c:pt idx="13">
                  <c:v>55.24</c:v>
                </c:pt>
                <c:pt idx="14">
                  <c:v>45.68</c:v>
                </c:pt>
                <c:pt idx="15">
                  <c:v>32.369999999999997</c:v>
                </c:pt>
                <c:pt idx="16">
                  <c:v>17.059999999999999</c:v>
                </c:pt>
                <c:pt idx="17">
                  <c:v>2.54</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4-51C4-4B03-9148-5A160349A272}"/>
            </c:ext>
          </c:extLst>
        </c:ser>
        <c:ser>
          <c:idx val="5"/>
          <c:order val="5"/>
          <c:tx>
            <c:strRef>
              <c:f>グラフ用データ整理!$H$259</c:f>
              <c:strCache>
                <c:ptCount val="1"/>
                <c:pt idx="0">
                  <c:v>S3PAS</c:v>
                </c:pt>
              </c:strCache>
            </c:strRef>
          </c:tx>
          <c:spPr>
            <a:ln>
              <a:solidFill>
                <a:srgbClr val="00B050">
                  <a:alpha val="41000"/>
                </a:srgbClr>
              </a:solidFill>
            </a:ln>
          </c:spPr>
          <c:marker>
            <c:symbol val="square"/>
            <c:size val="7"/>
            <c:spPr>
              <a:solidFill>
                <a:srgbClr val="00B050">
                  <a:alpha val="28000"/>
                </a:srgbClr>
              </a:solidFill>
              <a:ln>
                <a:solidFill>
                  <a:srgbClr val="00B050"/>
                </a:solidFill>
              </a:ln>
            </c:spPr>
          </c:marker>
          <c:cat>
            <c:numRef>
              <c:f>グラフ用データ整理!$B$260:$B$283</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グラフ用データ整理!$H$260:$H$283</c:f>
              <c:numCache>
                <c:formatCode>General</c:formatCode>
                <c:ptCount val="24"/>
                <c:pt idx="0">
                  <c:v>0</c:v>
                </c:pt>
                <c:pt idx="1">
                  <c:v>0</c:v>
                </c:pt>
                <c:pt idx="2">
                  <c:v>0</c:v>
                </c:pt>
                <c:pt idx="3">
                  <c:v>0</c:v>
                </c:pt>
                <c:pt idx="4">
                  <c:v>0</c:v>
                </c:pt>
                <c:pt idx="5">
                  <c:v>0</c:v>
                </c:pt>
                <c:pt idx="6">
                  <c:v>3</c:v>
                </c:pt>
                <c:pt idx="7">
                  <c:v>21</c:v>
                </c:pt>
                <c:pt idx="8">
                  <c:v>39</c:v>
                </c:pt>
                <c:pt idx="9">
                  <c:v>55</c:v>
                </c:pt>
                <c:pt idx="10">
                  <c:v>66</c:v>
                </c:pt>
                <c:pt idx="11">
                  <c:v>72</c:v>
                </c:pt>
                <c:pt idx="12">
                  <c:v>72</c:v>
                </c:pt>
                <c:pt idx="13">
                  <c:v>66</c:v>
                </c:pt>
                <c:pt idx="14">
                  <c:v>55</c:v>
                </c:pt>
                <c:pt idx="15">
                  <c:v>39</c:v>
                </c:pt>
                <c:pt idx="16">
                  <c:v>20</c:v>
                </c:pt>
                <c:pt idx="17">
                  <c:v>3</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5-51C4-4B03-9148-5A160349A272}"/>
            </c:ext>
          </c:extLst>
        </c:ser>
        <c:ser>
          <c:idx val="6"/>
          <c:order val="6"/>
          <c:tx>
            <c:strRef>
              <c:f>グラフ用データ整理!$I$259</c:f>
              <c:strCache>
                <c:ptCount val="1"/>
                <c:pt idx="0">
                  <c:v>TASE</c:v>
                </c:pt>
              </c:strCache>
            </c:strRef>
          </c:tx>
          <c:spPr>
            <a:ln w="12700">
              <a:solidFill>
                <a:srgbClr val="0070C0"/>
              </a:solidFill>
              <a:prstDash val="sysDash"/>
            </a:ln>
          </c:spPr>
          <c:marker>
            <c:symbol val="star"/>
            <c:size val="5"/>
            <c:spPr>
              <a:noFill/>
              <a:ln>
                <a:solidFill>
                  <a:srgbClr val="0070C0"/>
                </a:solidFill>
              </a:ln>
            </c:spPr>
          </c:marker>
          <c:cat>
            <c:numRef>
              <c:f>グラフ用データ整理!$B$260:$B$283</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グラフ用データ整理!$I$260:$I$283</c:f>
              <c:numCache>
                <c:formatCode>General</c:formatCode>
                <c:ptCount val="24"/>
                <c:pt idx="0">
                  <c:v>0</c:v>
                </c:pt>
                <c:pt idx="1">
                  <c:v>0</c:v>
                </c:pt>
                <c:pt idx="2">
                  <c:v>0</c:v>
                </c:pt>
                <c:pt idx="3">
                  <c:v>0</c:v>
                </c:pt>
                <c:pt idx="4">
                  <c:v>0</c:v>
                </c:pt>
                <c:pt idx="5">
                  <c:v>0</c:v>
                </c:pt>
                <c:pt idx="6">
                  <c:v>3</c:v>
                </c:pt>
                <c:pt idx="7">
                  <c:v>20.68</c:v>
                </c:pt>
                <c:pt idx="8">
                  <c:v>38.94</c:v>
                </c:pt>
                <c:pt idx="9">
                  <c:v>54.56</c:v>
                </c:pt>
                <c:pt idx="10">
                  <c:v>65.989999999999995</c:v>
                </c:pt>
                <c:pt idx="11">
                  <c:v>71.739999999999995</c:v>
                </c:pt>
                <c:pt idx="12">
                  <c:v>72.3</c:v>
                </c:pt>
                <c:pt idx="13">
                  <c:v>66.38</c:v>
                </c:pt>
                <c:pt idx="14">
                  <c:v>54.8</c:v>
                </c:pt>
                <c:pt idx="15">
                  <c:v>38.840000000000003</c:v>
                </c:pt>
                <c:pt idx="16">
                  <c:v>20.46</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6-51C4-4B03-9148-5A160349A272}"/>
            </c:ext>
          </c:extLst>
        </c:ser>
        <c:ser>
          <c:idx val="7"/>
          <c:order val="7"/>
          <c:tx>
            <c:strRef>
              <c:f>グラフ用データ整理!$J$259</c:f>
              <c:strCache>
                <c:ptCount val="1"/>
                <c:pt idx="0">
                  <c:v>TRNSYS</c:v>
                </c:pt>
              </c:strCache>
            </c:strRef>
          </c:tx>
          <c:spPr>
            <a:ln>
              <a:solidFill>
                <a:srgbClr val="0070C0">
                  <a:alpha val="41000"/>
                </a:srgbClr>
              </a:solidFill>
            </a:ln>
          </c:spPr>
          <c:marker>
            <c:symbol val="square"/>
            <c:size val="7"/>
            <c:spPr>
              <a:solidFill>
                <a:srgbClr val="0070C0">
                  <a:alpha val="36000"/>
                </a:srgbClr>
              </a:solidFill>
              <a:ln>
                <a:solidFill>
                  <a:srgbClr val="0070C0"/>
                </a:solidFill>
              </a:ln>
            </c:spPr>
          </c:marker>
          <c:cat>
            <c:numRef>
              <c:f>グラフ用データ整理!$B$260:$B$283</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グラフ用データ整理!$J$260:$J$283</c:f>
              <c:numCache>
                <c:formatCode>General</c:formatCode>
                <c:ptCount val="24"/>
                <c:pt idx="0">
                  <c:v>0</c:v>
                </c:pt>
                <c:pt idx="1">
                  <c:v>0</c:v>
                </c:pt>
                <c:pt idx="2">
                  <c:v>0</c:v>
                </c:pt>
                <c:pt idx="3">
                  <c:v>0</c:v>
                </c:pt>
                <c:pt idx="4">
                  <c:v>0</c:v>
                </c:pt>
                <c:pt idx="5">
                  <c:v>0</c:v>
                </c:pt>
                <c:pt idx="6">
                  <c:v>3.05</c:v>
                </c:pt>
                <c:pt idx="7">
                  <c:v>20.69</c:v>
                </c:pt>
                <c:pt idx="8">
                  <c:v>38.94</c:v>
                </c:pt>
                <c:pt idx="9">
                  <c:v>54.67</c:v>
                </c:pt>
                <c:pt idx="10">
                  <c:v>66.08</c:v>
                </c:pt>
                <c:pt idx="11">
                  <c:v>71.92</c:v>
                </c:pt>
                <c:pt idx="12">
                  <c:v>72.42</c:v>
                </c:pt>
                <c:pt idx="13">
                  <c:v>66.53</c:v>
                </c:pt>
                <c:pt idx="14">
                  <c:v>55</c:v>
                </c:pt>
                <c:pt idx="15">
                  <c:v>38.94</c:v>
                </c:pt>
                <c:pt idx="16">
                  <c:v>20.52</c:v>
                </c:pt>
                <c:pt idx="17">
                  <c:v>3.05</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7-51C4-4B03-9148-5A160349A272}"/>
            </c:ext>
          </c:extLst>
        </c:ser>
        <c:ser>
          <c:idx val="8"/>
          <c:order val="8"/>
          <c:tx>
            <c:strRef>
              <c:f>グラフ用データ整理!$K$259</c:f>
              <c:strCache>
                <c:ptCount val="1"/>
                <c:pt idx="0">
                  <c:v>EnergyPlus</c:v>
                </c:pt>
              </c:strCache>
            </c:strRef>
          </c:tx>
          <c:spPr>
            <a:ln w="12700">
              <a:solidFill>
                <a:schemeClr val="tx1"/>
              </a:solidFill>
              <a:prstDash val="sysDash"/>
            </a:ln>
          </c:spPr>
          <c:marker>
            <c:symbol val="star"/>
            <c:size val="7"/>
            <c:spPr>
              <a:noFill/>
              <a:ln>
                <a:solidFill>
                  <a:schemeClr val="tx1"/>
                </a:solidFill>
              </a:ln>
            </c:spPr>
          </c:marker>
          <c:cat>
            <c:numRef>
              <c:f>グラフ用データ整理!$B$260:$B$283</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グラフ用データ整理!$K$260:$K$283</c:f>
              <c:numCache>
                <c:formatCode>General</c:formatCode>
                <c:ptCount val="24"/>
                <c:pt idx="0">
                  <c:v>0</c:v>
                </c:pt>
                <c:pt idx="1">
                  <c:v>0</c:v>
                </c:pt>
                <c:pt idx="2">
                  <c:v>0</c:v>
                </c:pt>
                <c:pt idx="3">
                  <c:v>0</c:v>
                </c:pt>
                <c:pt idx="4">
                  <c:v>0</c:v>
                </c:pt>
                <c:pt idx="5">
                  <c:v>0</c:v>
                </c:pt>
                <c:pt idx="6">
                  <c:v>4.1392059999999997</c:v>
                </c:pt>
                <c:pt idx="7">
                  <c:v>19.906616</c:v>
                </c:pt>
                <c:pt idx="8">
                  <c:v>35.478918999999998</c:v>
                </c:pt>
                <c:pt idx="9">
                  <c:v>48.983744000000002</c:v>
                </c:pt>
                <c:pt idx="10">
                  <c:v>58.449624</c:v>
                </c:pt>
                <c:pt idx="11">
                  <c:v>63.727584</c:v>
                </c:pt>
                <c:pt idx="12">
                  <c:v>63.469189999999998</c:v>
                </c:pt>
                <c:pt idx="13">
                  <c:v>57.163890000000002</c:v>
                </c:pt>
                <c:pt idx="14">
                  <c:v>46.140358999999997</c:v>
                </c:pt>
                <c:pt idx="15">
                  <c:v>31.726053</c:v>
                </c:pt>
                <c:pt idx="16">
                  <c:v>15.642315999999999</c:v>
                </c:pt>
                <c:pt idx="17">
                  <c:v>2.6701980000000001</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8-51C4-4B03-9148-5A160349A272}"/>
            </c:ext>
          </c:extLst>
        </c:ser>
        <c:ser>
          <c:idx val="9"/>
          <c:order val="9"/>
          <c:tx>
            <c:strRef>
              <c:f>グラフ用データ整理!$L$259</c:f>
              <c:strCache>
                <c:ptCount val="1"/>
                <c:pt idx="0">
                  <c:v>NewHASP</c:v>
                </c:pt>
              </c:strCache>
            </c:strRef>
          </c:tx>
          <c:spPr>
            <a:ln>
              <a:solidFill>
                <a:srgbClr val="FF0000"/>
              </a:solidFill>
            </a:ln>
          </c:spPr>
          <c:marker>
            <c:symbol val="x"/>
            <c:size val="7"/>
            <c:spPr>
              <a:noFill/>
              <a:ln>
                <a:solidFill>
                  <a:srgbClr val="FF0000"/>
                </a:solidFill>
              </a:ln>
            </c:spPr>
          </c:marker>
          <c:cat>
            <c:numRef>
              <c:f>グラフ用データ整理!$B$260:$B$283</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グラフ用データ整理!$L$260:$L$283</c:f>
              <c:numCache>
                <c:formatCode>General</c:formatCode>
                <c:ptCount val="24"/>
              </c:numCache>
            </c:numRef>
          </c:val>
          <c:smooth val="0"/>
          <c:extLst>
            <c:ext xmlns:c16="http://schemas.microsoft.com/office/drawing/2014/chart" uri="{C3380CC4-5D6E-409C-BE32-E72D297353CC}">
              <c16:uniqueId val="{00000009-51C4-4B03-9148-5A160349A272}"/>
            </c:ext>
          </c:extLst>
        </c:ser>
        <c:ser>
          <c:idx val="10"/>
          <c:order val="10"/>
          <c:tx>
            <c:strRef>
              <c:f>グラフ用データ整理!$M$259</c:f>
              <c:strCache>
                <c:ptCount val="1"/>
                <c:pt idx="0">
                  <c:v>BEST</c:v>
                </c:pt>
              </c:strCache>
            </c:strRef>
          </c:tx>
          <c:spPr>
            <a:ln>
              <a:solidFill>
                <a:srgbClr val="FFC000"/>
              </a:solidFill>
            </a:ln>
          </c:spPr>
          <c:marker>
            <c:symbol val="x"/>
            <c:size val="7"/>
            <c:spPr>
              <a:noFill/>
              <a:ln>
                <a:solidFill>
                  <a:srgbClr val="FFC000"/>
                </a:solidFill>
              </a:ln>
            </c:spPr>
          </c:marker>
          <c:cat>
            <c:numRef>
              <c:f>グラフ用データ整理!$B$260:$B$283</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グラフ用データ整理!$M$260:$M$283</c:f>
              <c:numCache>
                <c:formatCode>General</c:formatCode>
                <c:ptCount val="24"/>
                <c:pt idx="0">
                  <c:v>0</c:v>
                </c:pt>
                <c:pt idx="1">
                  <c:v>0</c:v>
                </c:pt>
                <c:pt idx="2">
                  <c:v>0</c:v>
                </c:pt>
                <c:pt idx="3">
                  <c:v>0</c:v>
                </c:pt>
                <c:pt idx="4">
                  <c:v>0</c:v>
                </c:pt>
                <c:pt idx="5">
                  <c:v>0</c:v>
                </c:pt>
                <c:pt idx="6">
                  <c:v>3</c:v>
                </c:pt>
                <c:pt idx="7">
                  <c:v>21</c:v>
                </c:pt>
                <c:pt idx="8">
                  <c:v>39</c:v>
                </c:pt>
                <c:pt idx="9">
                  <c:v>55</c:v>
                </c:pt>
                <c:pt idx="10">
                  <c:v>66</c:v>
                </c:pt>
                <c:pt idx="11">
                  <c:v>73</c:v>
                </c:pt>
                <c:pt idx="12">
                  <c:v>73</c:v>
                </c:pt>
                <c:pt idx="13">
                  <c:v>67</c:v>
                </c:pt>
                <c:pt idx="14">
                  <c:v>55</c:v>
                </c:pt>
                <c:pt idx="15">
                  <c:v>39</c:v>
                </c:pt>
                <c:pt idx="16">
                  <c:v>20</c:v>
                </c:pt>
                <c:pt idx="17">
                  <c:v>3</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A-51C4-4B03-9148-5A160349A272}"/>
            </c:ext>
          </c:extLst>
        </c:ser>
        <c:ser>
          <c:idx val="11"/>
          <c:order val="11"/>
          <c:tx>
            <c:strRef>
              <c:f>グラフ用データ整理!$N$259</c:f>
              <c:strCache>
                <c:ptCount val="1"/>
                <c:pt idx="0">
                  <c:v>OFFICE</c:v>
                </c:pt>
              </c:strCache>
            </c:strRef>
          </c:tx>
          <c:spPr>
            <a:ln>
              <a:solidFill>
                <a:schemeClr val="accent3">
                  <a:lumMod val="50000"/>
                </a:schemeClr>
              </a:solidFill>
            </a:ln>
          </c:spPr>
          <c:marker>
            <c:symbol val="x"/>
            <c:size val="7"/>
            <c:spPr>
              <a:noFill/>
              <a:ln>
                <a:solidFill>
                  <a:schemeClr val="accent3">
                    <a:lumMod val="50000"/>
                  </a:schemeClr>
                </a:solidFill>
              </a:ln>
            </c:spPr>
          </c:marker>
          <c:cat>
            <c:numRef>
              <c:f>グラフ用データ整理!$B$260:$B$283</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グラフ用データ整理!$N$260:$N$283</c:f>
              <c:numCache>
                <c:formatCode>General</c:formatCode>
                <c:ptCount val="24"/>
                <c:pt idx="0">
                  <c:v>0</c:v>
                </c:pt>
                <c:pt idx="1">
                  <c:v>0</c:v>
                </c:pt>
                <c:pt idx="2">
                  <c:v>0</c:v>
                </c:pt>
                <c:pt idx="3">
                  <c:v>0</c:v>
                </c:pt>
                <c:pt idx="4">
                  <c:v>0</c:v>
                </c:pt>
                <c:pt idx="5">
                  <c:v>0</c:v>
                </c:pt>
                <c:pt idx="6">
                  <c:v>2.0813722222222202</c:v>
                </c:pt>
                <c:pt idx="7">
                  <c:v>19.662572222222199</c:v>
                </c:pt>
                <c:pt idx="8">
                  <c:v>38.301900000000003</c:v>
                </c:pt>
                <c:pt idx="9">
                  <c:v>54.522649999999999</c:v>
                </c:pt>
                <c:pt idx="10">
                  <c:v>66.476005555555602</c:v>
                </c:pt>
                <c:pt idx="11">
                  <c:v>72.487566666666694</c:v>
                </c:pt>
                <c:pt idx="12">
                  <c:v>73.243372222222206</c:v>
                </c:pt>
                <c:pt idx="13">
                  <c:v>67.243438888888903</c:v>
                </c:pt>
                <c:pt idx="14">
                  <c:v>55.359850000000002</c:v>
                </c:pt>
                <c:pt idx="15">
                  <c:v>38.487944444444402</c:v>
                </c:pt>
                <c:pt idx="16">
                  <c:v>20.1858222222222</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B-51C4-4B03-9148-5A160349A272}"/>
            </c:ext>
          </c:extLst>
        </c:ser>
        <c:dLbls>
          <c:showLegendKey val="0"/>
          <c:showVal val="0"/>
          <c:showCatName val="0"/>
          <c:showSerName val="0"/>
          <c:showPercent val="0"/>
          <c:showBubbleSize val="0"/>
        </c:dLbls>
        <c:marker val="1"/>
        <c:smooth val="0"/>
        <c:axId val="617692584"/>
        <c:axId val="1"/>
        <c:extLst>
          <c:ext xmlns:c15="http://schemas.microsoft.com/office/drawing/2012/chart" uri="{02D57815-91ED-43cb-92C2-25804820EDAC}">
            <c15:filteredLineSeries>
              <c15:ser>
                <c:idx val="12"/>
                <c:order val="12"/>
                <c:tx>
                  <c:strRef>
                    <c:extLst>
                      <c:ext uri="{02D57815-91ED-43cb-92C2-25804820EDAC}">
                        <c15:formulaRef>
                          <c15:sqref>グラフ用データ整理!$O$259</c15:sqref>
                        </c15:formulaRef>
                      </c:ext>
                    </c:extLst>
                    <c:strCache>
                      <c:ptCount val="1"/>
                      <c:pt idx="0">
                        <c:v>Your Program</c:v>
                      </c:pt>
                    </c:strCache>
                  </c:strRef>
                </c:tx>
                <c:spPr>
                  <a:ln>
                    <a:solidFill>
                      <a:srgbClr val="002060"/>
                    </a:solidFill>
                  </a:ln>
                </c:spPr>
                <c:marker>
                  <c:symbol val="x"/>
                  <c:size val="7"/>
                  <c:spPr>
                    <a:noFill/>
                    <a:ln>
                      <a:solidFill>
                        <a:srgbClr val="002060"/>
                      </a:solidFill>
                    </a:ln>
                  </c:spPr>
                </c:marker>
                <c:cat>
                  <c:numRef>
                    <c:extLst>
                      <c:ext uri="{02D57815-91ED-43cb-92C2-25804820EDAC}">
                        <c15:formulaRef>
                          <c15:sqref>グラフ用データ整理!$B$260:$B$283</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c:ext uri="{02D57815-91ED-43cb-92C2-25804820EDAC}">
                        <c15:formulaRef>
                          <c15:sqref>グラフ用データ整理!$O$260:$O$283</c15:sqref>
                        </c15:formulaRef>
                      </c:ext>
                    </c:extLst>
                    <c:numCache>
                      <c:formatCode>General</c:formatCode>
                      <c:ptCount val="24"/>
                      <c:pt idx="0">
                        <c:v>0</c:v>
                      </c:pt>
                      <c:pt idx="1">
                        <c:v>0</c:v>
                      </c:pt>
                      <c:pt idx="2">
                        <c:v>0</c:v>
                      </c:pt>
                      <c:pt idx="3">
                        <c:v>0</c:v>
                      </c:pt>
                      <c:pt idx="4">
                        <c:v>0</c:v>
                      </c:pt>
                      <c:pt idx="5">
                        <c:v>0</c:v>
                      </c:pt>
                      <c:pt idx="6">
                        <c:v>4.1392059999999997</c:v>
                      </c:pt>
                      <c:pt idx="7">
                        <c:v>19.906616</c:v>
                      </c:pt>
                      <c:pt idx="8">
                        <c:v>35.478918999999998</c:v>
                      </c:pt>
                      <c:pt idx="9">
                        <c:v>48.983744000000002</c:v>
                      </c:pt>
                      <c:pt idx="10">
                        <c:v>58.449624</c:v>
                      </c:pt>
                      <c:pt idx="11">
                        <c:v>63.727584</c:v>
                      </c:pt>
                      <c:pt idx="12">
                        <c:v>63.469189999999998</c:v>
                      </c:pt>
                      <c:pt idx="13">
                        <c:v>57.163890000000002</c:v>
                      </c:pt>
                      <c:pt idx="14">
                        <c:v>46.140358999999997</c:v>
                      </c:pt>
                      <c:pt idx="15">
                        <c:v>31.726053</c:v>
                      </c:pt>
                      <c:pt idx="16">
                        <c:v>15.642315999999999</c:v>
                      </c:pt>
                      <c:pt idx="17">
                        <c:v>2.6701980000000001</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C-51C4-4B03-9148-5A160349A272}"/>
                  </c:ext>
                </c:extLst>
              </c15:ser>
            </c15:filteredLineSeries>
          </c:ext>
        </c:extLst>
      </c:lineChart>
      <c:catAx>
        <c:axId val="617692584"/>
        <c:scaling>
          <c:orientation val="minMax"/>
        </c:scaling>
        <c:delete val="0"/>
        <c:axPos val="b"/>
        <c:majorGridlines>
          <c:spPr>
            <a:ln>
              <a:solidFill>
                <a:schemeClr val="bg1">
                  <a:lumMod val="85000"/>
                </a:schemeClr>
              </a:solidFill>
            </a:ln>
          </c:spPr>
        </c:majorGridlines>
        <c:numFmt formatCode="General" sourceLinked="1"/>
        <c:majorTickMark val="out"/>
        <c:minorTickMark val="none"/>
        <c:tickLblPos val="nextTo"/>
        <c:spPr>
          <a:ln>
            <a:solidFill>
              <a:schemeClr val="tx1"/>
            </a:solidFill>
          </a:ln>
        </c:spPr>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1"/>
        <c:crosses val="autoZero"/>
        <c:auto val="1"/>
        <c:lblAlgn val="ctr"/>
        <c:lblOffset val="100"/>
        <c:tickLblSkip val="4"/>
        <c:tickMarkSkip val="4"/>
        <c:noMultiLvlLbl val="0"/>
      </c:catAx>
      <c:valAx>
        <c:axId val="1"/>
        <c:scaling>
          <c:orientation val="minMax"/>
        </c:scaling>
        <c:delete val="0"/>
        <c:axPos val="l"/>
        <c:majorGridlines>
          <c:spPr>
            <a:ln>
              <a:solidFill>
                <a:schemeClr val="bg1">
                  <a:lumMod val="85000"/>
                </a:schemeClr>
              </a:solidFill>
            </a:ln>
          </c:spPr>
        </c:majorGridlines>
        <c:title>
          <c:tx>
            <c:rich>
              <a:bodyPr/>
              <a:lstStyle/>
              <a:p>
                <a:pPr>
                  <a:defRPr sz="1200" b="0" i="0" u="none" strike="noStrike" baseline="0">
                    <a:solidFill>
                      <a:srgbClr val="000000"/>
                    </a:solidFill>
                    <a:latin typeface="Yu Gothic"/>
                    <a:ea typeface="Yu Gothic"/>
                    <a:cs typeface="Yu Gothic"/>
                  </a:defRPr>
                </a:pPr>
                <a:r>
                  <a:rPr lang="ja-JP" altLang="en-US" sz="1200" b="0" i="0" u="none" strike="noStrike" baseline="0">
                    <a:solidFill>
                      <a:srgbClr val="000000"/>
                    </a:solidFill>
                    <a:latin typeface="ＭＳ Ｐゴシック"/>
                    <a:ea typeface="ＭＳ Ｐゴシック"/>
                  </a:rPr>
                  <a:t>曇天日</a:t>
                </a:r>
                <a:r>
                  <a:rPr lang="ja-JP" altLang="en-US" sz="1200" b="0" i="0" u="none" strike="noStrike" baseline="0">
                    <a:solidFill>
                      <a:srgbClr val="000000"/>
                    </a:solidFill>
                    <a:latin typeface="Calibri"/>
                    <a:ea typeface="ＭＳ Ｐゴシック"/>
                    <a:cs typeface="Calibri"/>
                  </a:rPr>
                  <a:t>3/5</a:t>
                </a:r>
                <a:r>
                  <a:rPr lang="ja-JP" altLang="en-US" sz="1200" b="0" i="0" u="none" strike="noStrike" baseline="0">
                    <a:solidFill>
                      <a:srgbClr val="000000"/>
                    </a:solidFill>
                    <a:latin typeface="ＭＳ Ｐゴシック"/>
                    <a:ea typeface="ＭＳ Ｐゴシック"/>
                    <a:cs typeface="Calibri"/>
                  </a:rPr>
                  <a:t>南面日射量（</a:t>
                </a:r>
                <a:r>
                  <a:rPr lang="ja-JP" altLang="en-US" sz="1200" b="0" i="0" u="none" strike="noStrike" baseline="0">
                    <a:solidFill>
                      <a:srgbClr val="000000"/>
                    </a:solidFill>
                    <a:latin typeface="Calibri"/>
                    <a:ea typeface="ＭＳ Ｐゴシック"/>
                    <a:cs typeface="Calibri"/>
                  </a:rPr>
                  <a:t>Case600</a:t>
                </a:r>
                <a:r>
                  <a:rPr lang="ja-JP" altLang="en-US" sz="1200" b="0" i="0" u="none" strike="noStrike" baseline="0">
                    <a:solidFill>
                      <a:srgbClr val="000000"/>
                    </a:solidFill>
                    <a:latin typeface="ＭＳ Ｐゴシック"/>
                    <a:ea typeface="ＭＳ Ｐゴシック"/>
                    <a:cs typeface="Calibri"/>
                  </a:rPr>
                  <a:t>）</a:t>
                </a:r>
                <a:r>
                  <a:rPr lang="ja-JP" altLang="en-US" sz="1200" b="0" i="0" u="none" strike="noStrike" baseline="0">
                    <a:solidFill>
                      <a:srgbClr val="000000"/>
                    </a:solidFill>
                    <a:latin typeface="Calibri"/>
                    <a:ea typeface="ＭＳ Ｐゴシック"/>
                    <a:cs typeface="Calibri"/>
                  </a:rPr>
                  <a:t> [Wh/m</a:t>
                </a:r>
                <a:r>
                  <a:rPr lang="ja-JP" altLang="en-US" sz="1200" b="0" i="0" u="none" strike="noStrike" baseline="30000">
                    <a:solidFill>
                      <a:srgbClr val="000000"/>
                    </a:solidFill>
                    <a:latin typeface="Calibri"/>
                    <a:ea typeface="ＭＳ Ｐゴシック"/>
                    <a:cs typeface="Calibri"/>
                  </a:rPr>
                  <a:t>2</a:t>
                </a:r>
                <a:r>
                  <a:rPr lang="ja-JP" altLang="en-US" sz="1200" b="0" i="0" u="none" strike="noStrike" baseline="0">
                    <a:solidFill>
                      <a:srgbClr val="000000"/>
                    </a:solidFill>
                    <a:latin typeface="Calibri"/>
                    <a:ea typeface="ＭＳ Ｐゴシック"/>
                    <a:cs typeface="Calibri"/>
                  </a:rPr>
                  <a:t>]</a:t>
                </a:r>
                <a:endParaRPr lang="ja-JP" altLang="en-US" sz="1200" b="0" i="0" u="none" strike="noStrike" baseline="0">
                  <a:solidFill>
                    <a:srgbClr val="000000"/>
                  </a:solidFill>
                  <a:latin typeface="Calibri"/>
                  <a:cs typeface="Calibri"/>
                </a:endParaRPr>
              </a:p>
            </c:rich>
          </c:tx>
          <c:overlay val="0"/>
        </c:title>
        <c:numFmt formatCode="General" sourceLinked="1"/>
        <c:majorTickMark val="out"/>
        <c:minorTickMark val="none"/>
        <c:tickLblPos val="nextTo"/>
        <c:spPr>
          <a:ln>
            <a:solidFill>
              <a:schemeClr val="tx1"/>
            </a:solidFill>
          </a:ln>
        </c:spPr>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617692584"/>
        <c:crosses val="autoZero"/>
        <c:crossBetween val="between"/>
      </c:valAx>
      <c:spPr>
        <a:ln>
          <a:solidFill>
            <a:schemeClr val="bg1">
              <a:lumMod val="50000"/>
            </a:schemeClr>
          </a:solidFill>
        </a:ln>
      </c:spPr>
    </c:plotArea>
    <c:legend>
      <c:legendPos val="r"/>
      <c:layout>
        <c:manualLayout>
          <c:xMode val="edge"/>
          <c:yMode val="edge"/>
          <c:x val="0.77797416079765513"/>
          <c:y val="6.1821264343627613E-2"/>
          <c:w val="0.2016844188961785"/>
          <c:h val="0.8370171185299623"/>
        </c:manualLayout>
      </c:layout>
      <c:overlay val="0"/>
      <c:spPr>
        <a:noFill/>
        <a:ln>
          <a:solidFill>
            <a:schemeClr val="tx1"/>
          </a:solidFill>
        </a:ln>
      </c:spPr>
      <c:txPr>
        <a:bodyPr/>
        <a:lstStyle/>
        <a:p>
          <a:pPr>
            <a:defRPr sz="92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printSettings>
    <c:headerFooter/>
    <c:pageMargins b="0.75" l="0.7" r="0.7" t="0.75" header="0.3" footer="0.3"/>
    <c:pageSetup orientation="portrait"/>
  </c:printSettings>
</c:chartSpace>
</file>

<file path=xl/charts/chart1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6155525750114967E-2"/>
          <c:y val="3.8227628149435276E-2"/>
          <c:w val="0.74739708890731382"/>
          <c:h val="0.86985750152212726"/>
        </c:manualLayout>
      </c:layout>
      <c:barChart>
        <c:barDir val="col"/>
        <c:grouping val="clustered"/>
        <c:varyColors val="0"/>
        <c:ser>
          <c:idx val="0"/>
          <c:order val="0"/>
          <c:tx>
            <c:strRef>
              <c:f>グラフ用データ整理!$C$4</c:f>
              <c:strCache>
                <c:ptCount val="1"/>
                <c:pt idx="0">
                  <c:v>ESP</c:v>
                </c:pt>
              </c:strCache>
            </c:strRef>
          </c:tx>
          <c:spPr>
            <a:pattFill prst="ltUpDiag">
              <a:fgClr>
                <a:srgbClr val="FF0000"/>
              </a:fgClr>
              <a:bgClr>
                <a:schemeClr val="bg1"/>
              </a:bgClr>
            </a:pattFill>
            <a:ln>
              <a:solidFill>
                <a:srgbClr val="FF0000"/>
              </a:solidFill>
            </a:ln>
            <a:effectLst/>
          </c:spPr>
          <c:invertIfNegative val="0"/>
          <c:cat>
            <c:strRef>
              <c:f>グラフ用データ整理!$B$5:$B$10</c:f>
              <c:strCache>
                <c:ptCount val="6"/>
                <c:pt idx="0">
                  <c:v>600</c:v>
                </c:pt>
                <c:pt idx="1">
                  <c:v>610</c:v>
                </c:pt>
                <c:pt idx="2">
                  <c:v>620</c:v>
                </c:pt>
                <c:pt idx="3">
                  <c:v>630</c:v>
                </c:pt>
                <c:pt idx="4">
                  <c:v>640</c:v>
                </c:pt>
                <c:pt idx="5">
                  <c:v>650</c:v>
                </c:pt>
              </c:strCache>
            </c:strRef>
          </c:cat>
          <c:val>
            <c:numRef>
              <c:f>グラフ用データ整理!$C$5:$C$10</c:f>
              <c:numCache>
                <c:formatCode>General</c:formatCode>
                <c:ptCount val="6"/>
                <c:pt idx="0">
                  <c:v>4.2960000000000003</c:v>
                </c:pt>
                <c:pt idx="1">
                  <c:v>4.3550000000000004</c:v>
                </c:pt>
                <c:pt idx="2">
                  <c:v>4.6130000000000004</c:v>
                </c:pt>
                <c:pt idx="3">
                  <c:v>5.05</c:v>
                </c:pt>
                <c:pt idx="4">
                  <c:v>2.7509999999999999</c:v>
                </c:pt>
                <c:pt idx="5">
                  <c:v>0</c:v>
                </c:pt>
              </c:numCache>
            </c:numRef>
          </c:val>
          <c:extLst>
            <c:ext xmlns:c16="http://schemas.microsoft.com/office/drawing/2014/chart" uri="{C3380CC4-5D6E-409C-BE32-E72D297353CC}">
              <c16:uniqueId val="{00000000-F142-46DC-9E7B-B45CA7E72FCD}"/>
            </c:ext>
          </c:extLst>
        </c:ser>
        <c:ser>
          <c:idx val="1"/>
          <c:order val="1"/>
          <c:tx>
            <c:strRef>
              <c:f>グラフ用データ整理!$D$4</c:f>
              <c:strCache>
                <c:ptCount val="1"/>
                <c:pt idx="0">
                  <c:v>BLAST</c:v>
                </c:pt>
              </c:strCache>
            </c:strRef>
          </c:tx>
          <c:spPr>
            <a:solidFill>
              <a:srgbClr val="FF0000">
                <a:alpha val="34000"/>
              </a:srgbClr>
            </a:solidFill>
            <a:ln>
              <a:solidFill>
                <a:srgbClr val="FF0000"/>
              </a:solidFill>
            </a:ln>
            <a:effectLst/>
          </c:spPr>
          <c:invertIfNegative val="0"/>
          <c:cat>
            <c:strRef>
              <c:f>グラフ用データ整理!$B$5:$B$10</c:f>
              <c:strCache>
                <c:ptCount val="6"/>
                <c:pt idx="0">
                  <c:v>600</c:v>
                </c:pt>
                <c:pt idx="1">
                  <c:v>610</c:v>
                </c:pt>
                <c:pt idx="2">
                  <c:v>620</c:v>
                </c:pt>
                <c:pt idx="3">
                  <c:v>630</c:v>
                </c:pt>
                <c:pt idx="4">
                  <c:v>640</c:v>
                </c:pt>
                <c:pt idx="5">
                  <c:v>650</c:v>
                </c:pt>
              </c:strCache>
            </c:strRef>
          </c:cat>
          <c:val>
            <c:numRef>
              <c:f>グラフ用データ整理!$D$5:$D$10</c:f>
              <c:numCache>
                <c:formatCode>General</c:formatCode>
                <c:ptCount val="6"/>
                <c:pt idx="0">
                  <c:v>4.7729999999999997</c:v>
                </c:pt>
                <c:pt idx="1">
                  <c:v>4.806</c:v>
                </c:pt>
                <c:pt idx="2">
                  <c:v>5.0490000000000004</c:v>
                </c:pt>
                <c:pt idx="3">
                  <c:v>5.359</c:v>
                </c:pt>
                <c:pt idx="4">
                  <c:v>2.8879999999999999</c:v>
                </c:pt>
                <c:pt idx="5">
                  <c:v>0</c:v>
                </c:pt>
              </c:numCache>
            </c:numRef>
          </c:val>
          <c:extLst>
            <c:ext xmlns:c16="http://schemas.microsoft.com/office/drawing/2014/chart" uri="{C3380CC4-5D6E-409C-BE32-E72D297353CC}">
              <c16:uniqueId val="{00000001-F142-46DC-9E7B-B45CA7E72FCD}"/>
            </c:ext>
          </c:extLst>
        </c:ser>
        <c:ser>
          <c:idx val="2"/>
          <c:order val="2"/>
          <c:tx>
            <c:strRef>
              <c:f>グラフ用データ整理!$E$4</c:f>
              <c:strCache>
                <c:ptCount val="1"/>
                <c:pt idx="0">
                  <c:v>DOE2</c:v>
                </c:pt>
              </c:strCache>
            </c:strRef>
          </c:tx>
          <c:spPr>
            <a:pattFill prst="ltUpDiag">
              <a:fgClr>
                <a:srgbClr val="FFC000"/>
              </a:fgClr>
              <a:bgClr>
                <a:schemeClr val="bg1"/>
              </a:bgClr>
            </a:pattFill>
            <a:ln>
              <a:solidFill>
                <a:srgbClr val="FFC000"/>
              </a:solidFill>
            </a:ln>
            <a:effectLst/>
          </c:spPr>
          <c:invertIfNegative val="0"/>
          <c:cat>
            <c:strRef>
              <c:f>グラフ用データ整理!$B$5:$B$10</c:f>
              <c:strCache>
                <c:ptCount val="6"/>
                <c:pt idx="0">
                  <c:v>600</c:v>
                </c:pt>
                <c:pt idx="1">
                  <c:v>610</c:v>
                </c:pt>
                <c:pt idx="2">
                  <c:v>620</c:v>
                </c:pt>
                <c:pt idx="3">
                  <c:v>630</c:v>
                </c:pt>
                <c:pt idx="4">
                  <c:v>640</c:v>
                </c:pt>
                <c:pt idx="5">
                  <c:v>650</c:v>
                </c:pt>
              </c:strCache>
            </c:strRef>
          </c:cat>
          <c:val>
            <c:numRef>
              <c:f>グラフ用データ整理!$E$5:$E$10</c:f>
              <c:numCache>
                <c:formatCode>General</c:formatCode>
                <c:ptCount val="6"/>
                <c:pt idx="0">
                  <c:v>5.7089999999999996</c:v>
                </c:pt>
                <c:pt idx="1">
                  <c:v>5.7859999999999996</c:v>
                </c:pt>
                <c:pt idx="2">
                  <c:v>5.944</c:v>
                </c:pt>
                <c:pt idx="3">
                  <c:v>6.4690000000000003</c:v>
                </c:pt>
                <c:pt idx="4">
                  <c:v>3.5430000000000001</c:v>
                </c:pt>
                <c:pt idx="5">
                  <c:v>0</c:v>
                </c:pt>
              </c:numCache>
            </c:numRef>
          </c:val>
          <c:extLst>
            <c:ext xmlns:c16="http://schemas.microsoft.com/office/drawing/2014/chart" uri="{C3380CC4-5D6E-409C-BE32-E72D297353CC}">
              <c16:uniqueId val="{00000002-F142-46DC-9E7B-B45CA7E72FCD}"/>
            </c:ext>
          </c:extLst>
        </c:ser>
        <c:ser>
          <c:idx val="3"/>
          <c:order val="3"/>
          <c:tx>
            <c:strRef>
              <c:f>グラフ用データ整理!$F$4</c:f>
              <c:strCache>
                <c:ptCount val="1"/>
                <c:pt idx="0">
                  <c:v>SRES/SUN</c:v>
                </c:pt>
              </c:strCache>
            </c:strRef>
          </c:tx>
          <c:spPr>
            <a:solidFill>
              <a:srgbClr val="FFC000">
                <a:alpha val="45000"/>
              </a:srgbClr>
            </a:solidFill>
            <a:ln>
              <a:solidFill>
                <a:srgbClr val="FFC000"/>
              </a:solidFill>
            </a:ln>
            <a:effectLst/>
          </c:spPr>
          <c:invertIfNegative val="0"/>
          <c:cat>
            <c:strRef>
              <c:f>グラフ用データ整理!$B$5:$B$10</c:f>
              <c:strCache>
                <c:ptCount val="6"/>
                <c:pt idx="0">
                  <c:v>600</c:v>
                </c:pt>
                <c:pt idx="1">
                  <c:v>610</c:v>
                </c:pt>
                <c:pt idx="2">
                  <c:v>620</c:v>
                </c:pt>
                <c:pt idx="3">
                  <c:v>630</c:v>
                </c:pt>
                <c:pt idx="4">
                  <c:v>640</c:v>
                </c:pt>
                <c:pt idx="5">
                  <c:v>650</c:v>
                </c:pt>
              </c:strCache>
            </c:strRef>
          </c:cat>
          <c:val>
            <c:numRef>
              <c:f>グラフ用データ整理!$F$5:$F$10</c:f>
              <c:numCache>
                <c:formatCode>General</c:formatCode>
                <c:ptCount val="6"/>
                <c:pt idx="0">
                  <c:v>5.226</c:v>
                </c:pt>
                <c:pt idx="1">
                  <c:v>5.28</c:v>
                </c:pt>
                <c:pt idx="2">
                  <c:v>5.5540000000000003</c:v>
                </c:pt>
                <c:pt idx="3">
                  <c:v>5.883</c:v>
                </c:pt>
                <c:pt idx="4">
                  <c:v>3.2549999999999999</c:v>
                </c:pt>
                <c:pt idx="5">
                  <c:v>0</c:v>
                </c:pt>
              </c:numCache>
            </c:numRef>
          </c:val>
          <c:extLst>
            <c:ext xmlns:c16="http://schemas.microsoft.com/office/drawing/2014/chart" uri="{C3380CC4-5D6E-409C-BE32-E72D297353CC}">
              <c16:uniqueId val="{00000003-F142-46DC-9E7B-B45CA7E72FCD}"/>
            </c:ext>
          </c:extLst>
        </c:ser>
        <c:ser>
          <c:idx val="4"/>
          <c:order val="4"/>
          <c:tx>
            <c:strRef>
              <c:f>グラフ用データ整理!$G$4</c:f>
              <c:strCache>
                <c:ptCount val="1"/>
                <c:pt idx="0">
                  <c:v>SERIRES</c:v>
                </c:pt>
              </c:strCache>
            </c:strRef>
          </c:tx>
          <c:spPr>
            <a:pattFill prst="ltUpDiag">
              <a:fgClr>
                <a:srgbClr val="00B050"/>
              </a:fgClr>
              <a:bgClr>
                <a:schemeClr val="bg1"/>
              </a:bgClr>
            </a:pattFill>
            <a:ln>
              <a:solidFill>
                <a:srgbClr val="00B050"/>
              </a:solidFill>
            </a:ln>
            <a:effectLst/>
          </c:spPr>
          <c:invertIfNegative val="0"/>
          <c:cat>
            <c:strRef>
              <c:f>グラフ用データ整理!$B$5:$B$10</c:f>
              <c:strCache>
                <c:ptCount val="6"/>
                <c:pt idx="0">
                  <c:v>600</c:v>
                </c:pt>
                <c:pt idx="1">
                  <c:v>610</c:v>
                </c:pt>
                <c:pt idx="2">
                  <c:v>620</c:v>
                </c:pt>
                <c:pt idx="3">
                  <c:v>630</c:v>
                </c:pt>
                <c:pt idx="4">
                  <c:v>640</c:v>
                </c:pt>
                <c:pt idx="5">
                  <c:v>650</c:v>
                </c:pt>
              </c:strCache>
            </c:strRef>
          </c:cat>
          <c:val>
            <c:numRef>
              <c:f>グラフ用データ整理!$G$5:$G$10</c:f>
              <c:numCache>
                <c:formatCode>General</c:formatCode>
                <c:ptCount val="6"/>
                <c:pt idx="0">
                  <c:v>5.5960000000000001</c:v>
                </c:pt>
                <c:pt idx="1">
                  <c:v>5.62</c:v>
                </c:pt>
                <c:pt idx="2">
                  <c:v>5.734</c:v>
                </c:pt>
                <c:pt idx="3">
                  <c:v>6.0010000000000003</c:v>
                </c:pt>
                <c:pt idx="4">
                  <c:v>3.8029999999999999</c:v>
                </c:pt>
                <c:pt idx="5">
                  <c:v>0</c:v>
                </c:pt>
              </c:numCache>
            </c:numRef>
          </c:val>
          <c:extLst>
            <c:ext xmlns:c16="http://schemas.microsoft.com/office/drawing/2014/chart" uri="{C3380CC4-5D6E-409C-BE32-E72D297353CC}">
              <c16:uniqueId val="{00000004-F142-46DC-9E7B-B45CA7E72FCD}"/>
            </c:ext>
          </c:extLst>
        </c:ser>
        <c:ser>
          <c:idx val="5"/>
          <c:order val="5"/>
          <c:tx>
            <c:strRef>
              <c:f>グラフ用データ整理!$H$4</c:f>
              <c:strCache>
                <c:ptCount val="1"/>
                <c:pt idx="0">
                  <c:v>S3PAS</c:v>
                </c:pt>
              </c:strCache>
            </c:strRef>
          </c:tx>
          <c:spPr>
            <a:solidFill>
              <a:srgbClr val="00B050">
                <a:alpha val="50000"/>
              </a:srgbClr>
            </a:solidFill>
            <a:ln>
              <a:solidFill>
                <a:srgbClr val="00B050"/>
              </a:solidFill>
            </a:ln>
            <a:effectLst/>
          </c:spPr>
          <c:invertIfNegative val="0"/>
          <c:cat>
            <c:strRef>
              <c:f>グラフ用データ整理!$B$5:$B$10</c:f>
              <c:strCache>
                <c:ptCount val="6"/>
                <c:pt idx="0">
                  <c:v>600</c:v>
                </c:pt>
                <c:pt idx="1">
                  <c:v>610</c:v>
                </c:pt>
                <c:pt idx="2">
                  <c:v>620</c:v>
                </c:pt>
                <c:pt idx="3">
                  <c:v>630</c:v>
                </c:pt>
                <c:pt idx="4">
                  <c:v>640</c:v>
                </c:pt>
                <c:pt idx="5">
                  <c:v>650</c:v>
                </c:pt>
              </c:strCache>
            </c:strRef>
          </c:cat>
          <c:val>
            <c:numRef>
              <c:f>グラフ用データ整理!$H$5:$H$10</c:f>
              <c:numCache>
                <c:formatCode>General</c:formatCode>
                <c:ptCount val="6"/>
                <c:pt idx="0">
                  <c:v>4.8819999999999997</c:v>
                </c:pt>
                <c:pt idx="1">
                  <c:v>4.9710000000000001</c:v>
                </c:pt>
                <c:pt idx="2">
                  <c:v>5.5640000000000001</c:v>
                </c:pt>
                <c:pt idx="3">
                  <c:v>6.0949999999999998</c:v>
                </c:pt>
                <c:pt idx="4">
                  <c:v>3.0649999999999999</c:v>
                </c:pt>
                <c:pt idx="5">
                  <c:v>0</c:v>
                </c:pt>
              </c:numCache>
            </c:numRef>
          </c:val>
          <c:extLst>
            <c:ext xmlns:c16="http://schemas.microsoft.com/office/drawing/2014/chart" uri="{C3380CC4-5D6E-409C-BE32-E72D297353CC}">
              <c16:uniqueId val="{00000005-F142-46DC-9E7B-B45CA7E72FCD}"/>
            </c:ext>
          </c:extLst>
        </c:ser>
        <c:ser>
          <c:idx val="6"/>
          <c:order val="6"/>
          <c:tx>
            <c:strRef>
              <c:f>グラフ用データ整理!$I$4</c:f>
              <c:strCache>
                <c:ptCount val="1"/>
                <c:pt idx="0">
                  <c:v>TASE</c:v>
                </c:pt>
              </c:strCache>
            </c:strRef>
          </c:tx>
          <c:spPr>
            <a:pattFill prst="ltUpDiag">
              <a:fgClr>
                <a:srgbClr val="0070C0"/>
              </a:fgClr>
              <a:bgClr>
                <a:schemeClr val="bg1"/>
              </a:bgClr>
            </a:pattFill>
            <a:ln>
              <a:solidFill>
                <a:srgbClr val="0070C0"/>
              </a:solidFill>
            </a:ln>
            <a:effectLst/>
          </c:spPr>
          <c:invertIfNegative val="0"/>
          <c:cat>
            <c:strRef>
              <c:f>グラフ用データ整理!$B$5:$B$10</c:f>
              <c:strCache>
                <c:ptCount val="6"/>
                <c:pt idx="0">
                  <c:v>600</c:v>
                </c:pt>
                <c:pt idx="1">
                  <c:v>610</c:v>
                </c:pt>
                <c:pt idx="2">
                  <c:v>620</c:v>
                </c:pt>
                <c:pt idx="3">
                  <c:v>630</c:v>
                </c:pt>
                <c:pt idx="4">
                  <c:v>640</c:v>
                </c:pt>
                <c:pt idx="5">
                  <c:v>650</c:v>
                </c:pt>
              </c:strCache>
            </c:strRef>
          </c:cat>
          <c:val>
            <c:numRef>
              <c:f>グラフ用データ整理!$I$5:$I$10</c:f>
              <c:numCache>
                <c:formatCode>General</c:formatCode>
                <c:ptCount val="6"/>
                <c:pt idx="0">
                  <c:v>5.3620000000000001</c:v>
                </c:pt>
                <c:pt idx="1">
                  <c:v>5.383</c:v>
                </c:pt>
                <c:pt idx="2">
                  <c:v>5.7279999999999998</c:v>
                </c:pt>
                <c:pt idx="3">
                  <c:v>0</c:v>
                </c:pt>
                <c:pt idx="4">
                  <c:v>3.3090000000000002</c:v>
                </c:pt>
                <c:pt idx="5">
                  <c:v>0</c:v>
                </c:pt>
              </c:numCache>
            </c:numRef>
          </c:val>
          <c:extLst>
            <c:ext xmlns:c16="http://schemas.microsoft.com/office/drawing/2014/chart" uri="{C3380CC4-5D6E-409C-BE32-E72D297353CC}">
              <c16:uniqueId val="{00000006-F142-46DC-9E7B-B45CA7E72FCD}"/>
            </c:ext>
          </c:extLst>
        </c:ser>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strRef>
              <c:f>グラフ用データ整理!$B$5:$B$10</c:f>
              <c:strCache>
                <c:ptCount val="6"/>
                <c:pt idx="0">
                  <c:v>600</c:v>
                </c:pt>
                <c:pt idx="1">
                  <c:v>610</c:v>
                </c:pt>
                <c:pt idx="2">
                  <c:v>620</c:v>
                </c:pt>
                <c:pt idx="3">
                  <c:v>630</c:v>
                </c:pt>
                <c:pt idx="4">
                  <c:v>640</c:v>
                </c:pt>
                <c:pt idx="5">
                  <c:v>650</c:v>
                </c:pt>
              </c:strCache>
            </c:strRef>
          </c:cat>
          <c:val>
            <c:numRef>
              <c:f>グラフ用データ整理!$J$5:$J$10</c:f>
              <c:numCache>
                <c:formatCode>General</c:formatCode>
                <c:ptCount val="6"/>
                <c:pt idx="0">
                  <c:v>4.8719999999999999</c:v>
                </c:pt>
                <c:pt idx="1">
                  <c:v>4.97</c:v>
                </c:pt>
                <c:pt idx="2">
                  <c:v>5.0730000000000004</c:v>
                </c:pt>
                <c:pt idx="3">
                  <c:v>5.6239999999999997</c:v>
                </c:pt>
                <c:pt idx="4">
                  <c:v>3.0430000000000001</c:v>
                </c:pt>
                <c:pt idx="5">
                  <c:v>4.1710000000000004E-6</c:v>
                </c:pt>
              </c:numCache>
            </c:numRef>
          </c:val>
          <c:extLst>
            <c:ext xmlns:c16="http://schemas.microsoft.com/office/drawing/2014/chart" uri="{C3380CC4-5D6E-409C-BE32-E72D297353CC}">
              <c16:uniqueId val="{00000007-F142-46DC-9E7B-B45CA7E72FCD}"/>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strRef>
              <c:f>グラフ用データ整理!$B$5:$B$10</c:f>
              <c:strCache>
                <c:ptCount val="6"/>
                <c:pt idx="0">
                  <c:v>600</c:v>
                </c:pt>
                <c:pt idx="1">
                  <c:v>610</c:v>
                </c:pt>
                <c:pt idx="2">
                  <c:v>620</c:v>
                </c:pt>
                <c:pt idx="3">
                  <c:v>630</c:v>
                </c:pt>
                <c:pt idx="4">
                  <c:v>640</c:v>
                </c:pt>
                <c:pt idx="5">
                  <c:v>650</c:v>
                </c:pt>
              </c:strCache>
            </c:strRef>
          </c:cat>
          <c:val>
            <c:numRef>
              <c:f>グラフ用データ整理!$K$5:$K$10</c:f>
              <c:numCache>
                <c:formatCode>General</c:formatCode>
                <c:ptCount val="6"/>
                <c:pt idx="0">
                  <c:v>4.3870752069822396</c:v>
                </c:pt>
                <c:pt idx="1">
                  <c:v>4.4298524831887098</c:v>
                </c:pt>
                <c:pt idx="2">
                  <c:v>4.56457352600387</c:v>
                </c:pt>
                <c:pt idx="3">
                  <c:v>4.8942249123262496</c:v>
                </c:pt>
                <c:pt idx="4">
                  <c:v>2.69479193411944</c:v>
                </c:pt>
                <c:pt idx="5">
                  <c:v>0</c:v>
                </c:pt>
              </c:numCache>
            </c:numRef>
          </c:val>
          <c:extLst>
            <c:ext xmlns:c16="http://schemas.microsoft.com/office/drawing/2014/chart" uri="{C3380CC4-5D6E-409C-BE32-E72D297353CC}">
              <c16:uniqueId val="{00000008-F142-46DC-9E7B-B45CA7E72FCD}"/>
            </c:ext>
          </c:extLst>
        </c:ser>
        <c:ser>
          <c:idx val="9"/>
          <c:order val="9"/>
          <c:tx>
            <c:strRef>
              <c:f>グラフ用データ整理!$L$4</c:f>
              <c:strCache>
                <c:ptCount val="1"/>
                <c:pt idx="0">
                  <c:v>NewHASP</c:v>
                </c:pt>
              </c:strCache>
            </c:strRef>
          </c:tx>
          <c:spPr>
            <a:solidFill>
              <a:srgbClr val="FF0000"/>
            </a:solidFill>
            <a:ln>
              <a:noFill/>
            </a:ln>
            <a:effectLst/>
          </c:spPr>
          <c:invertIfNegative val="0"/>
          <c:cat>
            <c:strRef>
              <c:f>グラフ用データ整理!$B$5:$B$10</c:f>
              <c:strCache>
                <c:ptCount val="6"/>
                <c:pt idx="0">
                  <c:v>600</c:v>
                </c:pt>
                <c:pt idx="1">
                  <c:v>610</c:v>
                </c:pt>
                <c:pt idx="2">
                  <c:v>620</c:v>
                </c:pt>
                <c:pt idx="3">
                  <c:v>630</c:v>
                </c:pt>
                <c:pt idx="4">
                  <c:v>640</c:v>
                </c:pt>
                <c:pt idx="5">
                  <c:v>650</c:v>
                </c:pt>
              </c:strCache>
            </c:strRef>
          </c:cat>
          <c:val>
            <c:numRef>
              <c:f>グラフ用データ整理!$L$5:$L$10</c:f>
              <c:numCache>
                <c:formatCode>General</c:formatCode>
                <c:ptCount val="6"/>
                <c:pt idx="0">
                  <c:v>5.4523920000000201</c:v>
                </c:pt>
                <c:pt idx="1">
                  <c:v>5.4887519999999803</c:v>
                </c:pt>
                <c:pt idx="2">
                  <c:v>5.6118383999999999</c:v>
                </c:pt>
                <c:pt idx="3">
                  <c:v>6.0366383999999904</c:v>
                </c:pt>
                <c:pt idx="4">
                  <c:v>0</c:v>
                </c:pt>
                <c:pt idx="5">
                  <c:v>0</c:v>
                </c:pt>
              </c:numCache>
            </c:numRef>
          </c:val>
          <c:extLst>
            <c:ext xmlns:c16="http://schemas.microsoft.com/office/drawing/2014/chart" uri="{C3380CC4-5D6E-409C-BE32-E72D297353CC}">
              <c16:uniqueId val="{00000009-F142-46DC-9E7B-B45CA7E72FCD}"/>
            </c:ext>
          </c:extLst>
        </c:ser>
        <c:ser>
          <c:idx val="10"/>
          <c:order val="10"/>
          <c:tx>
            <c:strRef>
              <c:f>グラフ用データ整理!$M$4</c:f>
              <c:strCache>
                <c:ptCount val="1"/>
                <c:pt idx="0">
                  <c:v>BEST</c:v>
                </c:pt>
              </c:strCache>
            </c:strRef>
          </c:tx>
          <c:spPr>
            <a:solidFill>
              <a:srgbClr val="FFC000"/>
            </a:solidFill>
            <a:ln>
              <a:noFill/>
            </a:ln>
            <a:effectLst/>
          </c:spPr>
          <c:invertIfNegative val="0"/>
          <c:cat>
            <c:strRef>
              <c:f>グラフ用データ整理!$B$5:$B$10</c:f>
              <c:strCache>
                <c:ptCount val="6"/>
                <c:pt idx="0">
                  <c:v>600</c:v>
                </c:pt>
                <c:pt idx="1">
                  <c:v>610</c:v>
                </c:pt>
                <c:pt idx="2">
                  <c:v>620</c:v>
                </c:pt>
                <c:pt idx="3">
                  <c:v>630</c:v>
                </c:pt>
                <c:pt idx="4">
                  <c:v>640</c:v>
                </c:pt>
                <c:pt idx="5">
                  <c:v>650</c:v>
                </c:pt>
              </c:strCache>
            </c:strRef>
          </c:cat>
          <c:val>
            <c:numRef>
              <c:f>グラフ用データ整理!$M$5:$M$10</c:f>
              <c:numCache>
                <c:formatCode>General</c:formatCode>
                <c:ptCount val="6"/>
                <c:pt idx="0">
                  <c:v>5.6856988799999915</c:v>
                </c:pt>
                <c:pt idx="1">
                  <c:v>5.8263115199999982</c:v>
                </c:pt>
                <c:pt idx="2">
                  <c:v>5.8847644800000039</c:v>
                </c:pt>
                <c:pt idx="3">
                  <c:v>6.5356348800000035</c:v>
                </c:pt>
                <c:pt idx="4">
                  <c:v>4.0695489600000014</c:v>
                </c:pt>
                <c:pt idx="5">
                  <c:v>0</c:v>
                </c:pt>
              </c:numCache>
            </c:numRef>
          </c:val>
          <c:extLst>
            <c:ext xmlns:c16="http://schemas.microsoft.com/office/drawing/2014/chart" uri="{C3380CC4-5D6E-409C-BE32-E72D297353CC}">
              <c16:uniqueId val="{0000000A-F142-46DC-9E7B-B45CA7E72FCD}"/>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strRef>
              <c:f>グラフ用データ整理!$B$5:$B$10</c:f>
              <c:strCache>
                <c:ptCount val="6"/>
                <c:pt idx="0">
                  <c:v>600</c:v>
                </c:pt>
                <c:pt idx="1">
                  <c:v>610</c:v>
                </c:pt>
                <c:pt idx="2">
                  <c:v>620</c:v>
                </c:pt>
                <c:pt idx="3">
                  <c:v>630</c:v>
                </c:pt>
                <c:pt idx="4">
                  <c:v>640</c:v>
                </c:pt>
                <c:pt idx="5">
                  <c:v>650</c:v>
                </c:pt>
              </c:strCache>
            </c:strRef>
          </c:cat>
          <c:val>
            <c:numRef>
              <c:f>グラフ用データ整理!$N$5:$N$10</c:f>
              <c:numCache>
                <c:formatCode>General</c:formatCode>
                <c:ptCount val="6"/>
                <c:pt idx="0">
                  <c:v>4.9939945105555497</c:v>
                </c:pt>
                <c:pt idx="1">
                  <c:v>5.2341476561111104</c:v>
                </c:pt>
                <c:pt idx="2">
                  <c:v>5.2041817099999896</c:v>
                </c:pt>
                <c:pt idx="3">
                  <c:v>5.7664254627777796</c:v>
                </c:pt>
                <c:pt idx="4">
                  <c:v>2.53815551888888</c:v>
                </c:pt>
                <c:pt idx="5">
                  <c:v>1.9809082222222201E-2</c:v>
                </c:pt>
              </c:numCache>
            </c:numRef>
          </c:val>
          <c:extLst>
            <c:ext xmlns:c16="http://schemas.microsoft.com/office/drawing/2014/chart" uri="{C3380CC4-5D6E-409C-BE32-E72D297353CC}">
              <c16:uniqueId val="{0000000B-F142-46DC-9E7B-B45CA7E72FCD}"/>
            </c:ext>
          </c:extLst>
        </c:ser>
        <c:dLbls>
          <c:showLegendKey val="0"/>
          <c:showVal val="0"/>
          <c:showCatName val="0"/>
          <c:showSerName val="0"/>
          <c:showPercent val="0"/>
          <c:showBubbleSize val="0"/>
        </c:dLbls>
        <c:gapWidth val="219"/>
        <c:overlap val="-27"/>
        <c:axId val="728868736"/>
        <c:axId val="728869152"/>
        <c:extLst>
          <c:ext xmlns:c15="http://schemas.microsoft.com/office/drawing/2012/chart" uri="{02D57815-91ED-43cb-92C2-25804820EDAC}">
            <c15:filteredBarSeries>
              <c15:ser>
                <c:idx val="12"/>
                <c:order val="12"/>
                <c:tx>
                  <c:strRef>
                    <c:extLst>
                      <c:ext uri="{02D57815-91ED-43cb-92C2-25804820EDAC}">
                        <c15:formulaRef>
                          <c15:sqref>グラフ用データ整理!$O$4</c15:sqref>
                        </c15:formulaRef>
                      </c:ext>
                    </c:extLst>
                    <c:strCache>
                      <c:ptCount val="1"/>
                      <c:pt idx="0">
                        <c:v>Your Program</c:v>
                      </c:pt>
                    </c:strCache>
                  </c:strRef>
                </c:tx>
                <c:spPr>
                  <a:solidFill>
                    <a:srgbClr val="002060"/>
                  </a:solidFill>
                  <a:ln>
                    <a:noFill/>
                  </a:ln>
                  <a:effectLst/>
                </c:spPr>
                <c:invertIfNegative val="0"/>
                <c:cat>
                  <c:strRef>
                    <c:extLst>
                      <c:ext uri="{02D57815-91ED-43cb-92C2-25804820EDAC}">
                        <c15:formulaRef>
                          <c15:sqref>グラフ用データ整理!$B$5:$B$10</c15:sqref>
                        </c15:formulaRef>
                      </c:ext>
                    </c:extLst>
                    <c:strCache>
                      <c:ptCount val="6"/>
                      <c:pt idx="0">
                        <c:v>600</c:v>
                      </c:pt>
                      <c:pt idx="1">
                        <c:v>610</c:v>
                      </c:pt>
                      <c:pt idx="2">
                        <c:v>620</c:v>
                      </c:pt>
                      <c:pt idx="3">
                        <c:v>630</c:v>
                      </c:pt>
                      <c:pt idx="4">
                        <c:v>640</c:v>
                      </c:pt>
                      <c:pt idx="5">
                        <c:v>650</c:v>
                      </c:pt>
                    </c:strCache>
                  </c:strRef>
                </c:cat>
                <c:val>
                  <c:numRef>
                    <c:extLst>
                      <c:ext uri="{02D57815-91ED-43cb-92C2-25804820EDAC}">
                        <c15:formulaRef>
                          <c15:sqref>グラフ用データ整理!$O$5:$O$10</c15:sqref>
                        </c15:formulaRef>
                      </c:ext>
                    </c:extLst>
                    <c:numCache>
                      <c:formatCode>General</c:formatCode>
                      <c:ptCount val="6"/>
                      <c:pt idx="0">
                        <c:v>4.3870752069822396</c:v>
                      </c:pt>
                      <c:pt idx="1">
                        <c:v>4.4298524831887098</c:v>
                      </c:pt>
                      <c:pt idx="2">
                        <c:v>4.56457352600387</c:v>
                      </c:pt>
                      <c:pt idx="3">
                        <c:v>4.8942249123262496</c:v>
                      </c:pt>
                      <c:pt idx="4">
                        <c:v>2.69479193411944</c:v>
                      </c:pt>
                      <c:pt idx="5">
                        <c:v>0</c:v>
                      </c:pt>
                    </c:numCache>
                  </c:numRef>
                </c:val>
                <c:extLst>
                  <c:ext xmlns:c16="http://schemas.microsoft.com/office/drawing/2014/chart" uri="{C3380CC4-5D6E-409C-BE32-E72D297353CC}">
                    <c16:uniqueId val="{0000000C-F142-46DC-9E7B-B45CA7E72FCD}"/>
                  </c:ext>
                </c:extLst>
              </c15:ser>
            </c15:filteredBarSeries>
          </c:ext>
        </c:extLst>
      </c:barChart>
      <c:catAx>
        <c:axId val="72886873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t>年間の暖房負荷 </a:t>
                </a:r>
                <a:r>
                  <a:rPr lang="en-US"/>
                  <a:t>[MWh]</a:t>
                </a:r>
                <a:endParaRPr lang="ja-JP"/>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84088855727786394"/>
          <c:y val="7.1241576992276498E-2"/>
          <c:w val="0.15254482321825"/>
          <c:h val="0.81407553855941772"/>
        </c:manualLayout>
      </c:layout>
      <c:overlay val="0"/>
      <c:spPr>
        <a:noFill/>
        <a:ln>
          <a:solidFill>
            <a:schemeClr val="tx1"/>
          </a:solidFill>
        </a:ln>
        <a:effectLst/>
      </c:spPr>
      <c:txPr>
        <a:bodyPr rot="0" spcFirstLastPara="1" vertOverflow="ellipsis" vert="horz" wrap="square" anchor="ctr" anchorCtr="1"/>
        <a:lstStyle/>
        <a:p>
          <a:pPr>
            <a:defRPr sz="10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6155525750114967E-2"/>
          <c:y val="3.8227628149435276E-2"/>
          <c:w val="0.72295905792645232"/>
          <c:h val="0.86985750152212726"/>
        </c:manualLayout>
      </c:layout>
      <c:barChart>
        <c:barDir val="col"/>
        <c:grouping val="clustered"/>
        <c:varyColors val="0"/>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strRef>
              <c:f>グラフ用データ整理!$B$101:$B$106</c:f>
              <c:strCache>
                <c:ptCount val="6"/>
                <c:pt idx="0">
                  <c:v>900</c:v>
                </c:pt>
                <c:pt idx="1">
                  <c:v>910</c:v>
                </c:pt>
                <c:pt idx="2">
                  <c:v>920</c:v>
                </c:pt>
                <c:pt idx="3">
                  <c:v>930</c:v>
                </c:pt>
                <c:pt idx="4">
                  <c:v>940</c:v>
                </c:pt>
                <c:pt idx="5">
                  <c:v>950</c:v>
                </c:pt>
              </c:strCache>
            </c:strRef>
          </c:cat>
          <c:val>
            <c:numRef>
              <c:f>グラフ用データ整理!$J$101:$J$106</c:f>
              <c:numCache>
                <c:formatCode>General</c:formatCode>
                <c:ptCount val="6"/>
                <c:pt idx="0">
                  <c:v>3.5166666666666702</c:v>
                </c:pt>
                <c:pt idx="1">
                  <c:v>3.5361111111111101</c:v>
                </c:pt>
                <c:pt idx="2">
                  <c:v>3.7083333333333299</c:v>
                </c:pt>
                <c:pt idx="3">
                  <c:v>3.74444444444444</c:v>
                </c:pt>
                <c:pt idx="4">
                  <c:v>5.12222222222222</c:v>
                </c:pt>
                <c:pt idx="5">
                  <c:v>0</c:v>
                </c:pt>
              </c:numCache>
            </c:numRef>
          </c:val>
          <c:extLst>
            <c:ext xmlns:c16="http://schemas.microsoft.com/office/drawing/2014/chart" uri="{C3380CC4-5D6E-409C-BE32-E72D297353CC}">
              <c16:uniqueId val="{00000007-B6D8-4DDE-85EB-9C18F9CA5CA9}"/>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strRef>
              <c:f>グラフ用データ整理!$B$101:$B$106</c:f>
              <c:strCache>
                <c:ptCount val="6"/>
                <c:pt idx="0">
                  <c:v>900</c:v>
                </c:pt>
                <c:pt idx="1">
                  <c:v>910</c:v>
                </c:pt>
                <c:pt idx="2">
                  <c:v>920</c:v>
                </c:pt>
                <c:pt idx="3">
                  <c:v>930</c:v>
                </c:pt>
                <c:pt idx="4">
                  <c:v>940</c:v>
                </c:pt>
                <c:pt idx="5">
                  <c:v>950</c:v>
                </c:pt>
              </c:strCache>
            </c:strRef>
          </c:cat>
          <c:val>
            <c:numRef>
              <c:f>グラフ用データ整理!$K$101:$K$106</c:f>
              <c:numCache>
                <c:formatCode>General</c:formatCode>
                <c:ptCount val="6"/>
                <c:pt idx="0">
                  <c:v>3.1744308179999998</c:v>
                </c:pt>
                <c:pt idx="1">
                  <c:v>3.1741644475536899</c:v>
                </c:pt>
                <c:pt idx="2">
                  <c:v>3.484197827</c:v>
                </c:pt>
                <c:pt idx="3">
                  <c:v>3.5074244970000001</c:v>
                </c:pt>
                <c:pt idx="4">
                  <c:v>4.8681628269999999</c:v>
                </c:pt>
                <c:pt idx="5">
                  <c:v>0</c:v>
                </c:pt>
              </c:numCache>
            </c:numRef>
          </c:val>
          <c:extLst>
            <c:ext xmlns:c16="http://schemas.microsoft.com/office/drawing/2014/chart" uri="{C3380CC4-5D6E-409C-BE32-E72D297353CC}">
              <c16:uniqueId val="{00000008-B6D8-4DDE-85EB-9C18F9CA5CA9}"/>
            </c:ext>
          </c:extLst>
        </c:ser>
        <c:ser>
          <c:idx val="9"/>
          <c:order val="9"/>
          <c:tx>
            <c:strRef>
              <c:f>グラフ用データ整理!$L$4</c:f>
              <c:strCache>
                <c:ptCount val="1"/>
                <c:pt idx="0">
                  <c:v>NewHASP</c:v>
                </c:pt>
              </c:strCache>
            </c:strRef>
          </c:tx>
          <c:spPr>
            <a:solidFill>
              <a:srgbClr val="FF0000"/>
            </a:solidFill>
            <a:ln>
              <a:noFill/>
            </a:ln>
            <a:effectLst/>
          </c:spPr>
          <c:invertIfNegative val="0"/>
          <c:cat>
            <c:strRef>
              <c:f>グラフ用データ整理!$B$101:$B$106</c:f>
              <c:strCache>
                <c:ptCount val="6"/>
                <c:pt idx="0">
                  <c:v>900</c:v>
                </c:pt>
                <c:pt idx="1">
                  <c:v>910</c:v>
                </c:pt>
                <c:pt idx="2">
                  <c:v>920</c:v>
                </c:pt>
                <c:pt idx="3">
                  <c:v>930</c:v>
                </c:pt>
                <c:pt idx="4">
                  <c:v>940</c:v>
                </c:pt>
                <c:pt idx="5">
                  <c:v>950</c:v>
                </c:pt>
              </c:strCache>
            </c:strRef>
          </c:cat>
          <c:val>
            <c:numRef>
              <c:f>グラフ用データ整理!$L$101:$L$106</c:f>
              <c:numCache>
                <c:formatCode>General</c:formatCode>
                <c:ptCount val="6"/>
                <c:pt idx="0">
                  <c:v>3.7103999999999999</c:v>
                </c:pt>
                <c:pt idx="1">
                  <c:v>3.7056</c:v>
                </c:pt>
                <c:pt idx="2">
                  <c:v>3.84</c:v>
                </c:pt>
                <c:pt idx="3">
                  <c:v>3.8448000000000002</c:v>
                </c:pt>
                <c:pt idx="4">
                  <c:v>0</c:v>
                </c:pt>
                <c:pt idx="5">
                  <c:v>0</c:v>
                </c:pt>
              </c:numCache>
            </c:numRef>
          </c:val>
          <c:extLst>
            <c:ext xmlns:c16="http://schemas.microsoft.com/office/drawing/2014/chart" uri="{C3380CC4-5D6E-409C-BE32-E72D297353CC}">
              <c16:uniqueId val="{00000009-B6D8-4DDE-85EB-9C18F9CA5CA9}"/>
            </c:ext>
          </c:extLst>
        </c:ser>
        <c:ser>
          <c:idx val="10"/>
          <c:order val="10"/>
          <c:tx>
            <c:strRef>
              <c:f>グラフ用データ整理!$M$4</c:f>
              <c:strCache>
                <c:ptCount val="1"/>
                <c:pt idx="0">
                  <c:v>BEST</c:v>
                </c:pt>
              </c:strCache>
            </c:strRef>
          </c:tx>
          <c:spPr>
            <a:solidFill>
              <a:srgbClr val="FFC000"/>
            </a:solidFill>
            <a:ln>
              <a:noFill/>
            </a:ln>
            <a:effectLst/>
          </c:spPr>
          <c:invertIfNegative val="0"/>
          <c:cat>
            <c:strRef>
              <c:f>グラフ用データ整理!$B$101:$B$106</c:f>
              <c:strCache>
                <c:ptCount val="6"/>
                <c:pt idx="0">
                  <c:v>900</c:v>
                </c:pt>
                <c:pt idx="1">
                  <c:v>910</c:v>
                </c:pt>
                <c:pt idx="2">
                  <c:v>920</c:v>
                </c:pt>
                <c:pt idx="3">
                  <c:v>930</c:v>
                </c:pt>
                <c:pt idx="4">
                  <c:v>940</c:v>
                </c:pt>
                <c:pt idx="5">
                  <c:v>950</c:v>
                </c:pt>
              </c:strCache>
            </c:strRef>
          </c:cat>
          <c:val>
            <c:numRef>
              <c:f>グラフ用データ整理!$M$101:$M$106</c:f>
              <c:numCache>
                <c:formatCode>General</c:formatCode>
                <c:ptCount val="6"/>
                <c:pt idx="0">
                  <c:v>3.9470399999999999</c:v>
                </c:pt>
                <c:pt idx="1">
                  <c:v>4.2302400000000002</c:v>
                </c:pt>
                <c:pt idx="2">
                  <c:v>4.4131200000000002</c:v>
                </c:pt>
                <c:pt idx="3">
                  <c:v>4.4371200000000002</c:v>
                </c:pt>
                <c:pt idx="4">
                  <c:v>8.1427199999999988</c:v>
                </c:pt>
                <c:pt idx="5">
                  <c:v>0</c:v>
                </c:pt>
              </c:numCache>
            </c:numRef>
          </c:val>
          <c:extLst>
            <c:ext xmlns:c16="http://schemas.microsoft.com/office/drawing/2014/chart" uri="{C3380CC4-5D6E-409C-BE32-E72D297353CC}">
              <c16:uniqueId val="{0000000A-B6D8-4DDE-85EB-9C18F9CA5CA9}"/>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strRef>
              <c:f>グラフ用データ整理!$B$101:$B$106</c:f>
              <c:strCache>
                <c:ptCount val="6"/>
                <c:pt idx="0">
                  <c:v>900</c:v>
                </c:pt>
                <c:pt idx="1">
                  <c:v>910</c:v>
                </c:pt>
                <c:pt idx="2">
                  <c:v>920</c:v>
                </c:pt>
                <c:pt idx="3">
                  <c:v>930</c:v>
                </c:pt>
                <c:pt idx="4">
                  <c:v>940</c:v>
                </c:pt>
                <c:pt idx="5">
                  <c:v>950</c:v>
                </c:pt>
              </c:strCache>
            </c:strRef>
          </c:cat>
          <c:val>
            <c:numRef>
              <c:f>グラフ用データ整理!$N$101:$N$106</c:f>
              <c:numCache>
                <c:formatCode>General</c:formatCode>
                <c:ptCount val="6"/>
                <c:pt idx="0">
                  <c:v>3.6499594444444399</c:v>
                </c:pt>
                <c:pt idx="1">
                  <c:v>3.70228444444444</c:v>
                </c:pt>
                <c:pt idx="2">
                  <c:v>3.8267016666666702</c:v>
                </c:pt>
                <c:pt idx="3">
                  <c:v>3.8825150000000002</c:v>
                </c:pt>
                <c:pt idx="4">
                  <c:v>6.3987661111111098</c:v>
                </c:pt>
                <c:pt idx="5">
                  <c:v>0</c:v>
                </c:pt>
              </c:numCache>
            </c:numRef>
          </c:val>
          <c:extLst>
            <c:ext xmlns:c16="http://schemas.microsoft.com/office/drawing/2014/chart" uri="{C3380CC4-5D6E-409C-BE32-E72D297353CC}">
              <c16:uniqueId val="{0000000B-B6D8-4DDE-85EB-9C18F9CA5CA9}"/>
            </c:ext>
          </c:extLst>
        </c:ser>
        <c:ser>
          <c:idx val="12"/>
          <c:order val="12"/>
          <c:tx>
            <c:strRef>
              <c:f>グラフ用データ整理!$O$4</c:f>
              <c:strCache>
                <c:ptCount val="1"/>
                <c:pt idx="0">
                  <c:v>Your Program</c:v>
                </c:pt>
              </c:strCache>
            </c:strRef>
          </c:tx>
          <c:spPr>
            <a:solidFill>
              <a:srgbClr val="002060"/>
            </a:solidFill>
            <a:ln>
              <a:noFill/>
            </a:ln>
            <a:effectLst/>
          </c:spPr>
          <c:invertIfNegative val="0"/>
          <c:cat>
            <c:strRef>
              <c:f>グラフ用データ整理!$B$101:$B$106</c:f>
              <c:strCache>
                <c:ptCount val="6"/>
                <c:pt idx="0">
                  <c:v>900</c:v>
                </c:pt>
                <c:pt idx="1">
                  <c:v>910</c:v>
                </c:pt>
                <c:pt idx="2">
                  <c:v>920</c:v>
                </c:pt>
                <c:pt idx="3">
                  <c:v>930</c:v>
                </c:pt>
                <c:pt idx="4">
                  <c:v>940</c:v>
                </c:pt>
                <c:pt idx="5">
                  <c:v>950</c:v>
                </c:pt>
              </c:strCache>
            </c:strRef>
          </c:cat>
          <c:val>
            <c:numRef>
              <c:f>グラフ用データ整理!$O$101:$O$106</c:f>
              <c:numCache>
                <c:formatCode>General</c:formatCode>
                <c:ptCount val="6"/>
                <c:pt idx="0">
                  <c:v>3.1744308179999998</c:v>
                </c:pt>
                <c:pt idx="1">
                  <c:v>3.1741644475536899</c:v>
                </c:pt>
                <c:pt idx="2">
                  <c:v>3.484197827</c:v>
                </c:pt>
                <c:pt idx="3">
                  <c:v>3.5074244970000001</c:v>
                </c:pt>
                <c:pt idx="4">
                  <c:v>4.8681628269999999</c:v>
                </c:pt>
                <c:pt idx="5">
                  <c:v>0</c:v>
                </c:pt>
              </c:numCache>
            </c:numRef>
          </c:val>
          <c:extLst>
            <c:ext xmlns:c16="http://schemas.microsoft.com/office/drawing/2014/chart" uri="{C3380CC4-5D6E-409C-BE32-E72D297353CC}">
              <c16:uniqueId val="{0000000C-B6D8-4DDE-85EB-9C18F9CA5CA9}"/>
            </c:ext>
          </c:extLst>
        </c:ser>
        <c:dLbls>
          <c:showLegendKey val="0"/>
          <c:showVal val="0"/>
          <c:showCatName val="0"/>
          <c:showSerName val="0"/>
          <c:showPercent val="0"/>
          <c:showBubbleSize val="0"/>
        </c:dLbls>
        <c:gapWidth val="219"/>
        <c:overlap val="-27"/>
        <c:axId val="728868736"/>
        <c:axId val="728869152"/>
        <c:extLst>
          <c:ext xmlns:c15="http://schemas.microsoft.com/office/drawing/2012/chart" uri="{02D57815-91ED-43cb-92C2-25804820EDAC}">
            <c15:filteredBarSeries>
              <c15:ser>
                <c:idx val="0"/>
                <c:order val="0"/>
                <c:tx>
                  <c:strRef>
                    <c:extLst>
                      <c:ext uri="{02D57815-91ED-43cb-92C2-25804820EDAC}">
                        <c15:formulaRef>
                          <c15:sqref>グラフ用データ整理!$C$4</c15:sqref>
                        </c15:formulaRef>
                      </c:ext>
                    </c:extLst>
                    <c:strCache>
                      <c:ptCount val="1"/>
                      <c:pt idx="0">
                        <c:v>ESP</c:v>
                      </c:pt>
                    </c:strCache>
                  </c:strRef>
                </c:tx>
                <c:spPr>
                  <a:pattFill prst="ltUpDiag">
                    <a:fgClr>
                      <a:srgbClr val="FF0000"/>
                    </a:fgClr>
                    <a:bgClr>
                      <a:schemeClr val="bg1"/>
                    </a:bgClr>
                  </a:pattFill>
                  <a:ln>
                    <a:solidFill>
                      <a:srgbClr val="FF0000"/>
                    </a:solidFill>
                  </a:ln>
                  <a:effectLst/>
                </c:spPr>
                <c:invertIfNegative val="0"/>
                <c:cat>
                  <c:strRef>
                    <c:extLst>
                      <c:ext uri="{02D57815-91ED-43cb-92C2-25804820EDAC}">
                        <c15:formulaRef>
                          <c15:sqref>グラフ用データ整理!$B$101:$B$106</c15:sqref>
                        </c15:formulaRef>
                      </c:ext>
                    </c:extLst>
                    <c:strCache>
                      <c:ptCount val="6"/>
                      <c:pt idx="0">
                        <c:v>900</c:v>
                      </c:pt>
                      <c:pt idx="1">
                        <c:v>910</c:v>
                      </c:pt>
                      <c:pt idx="2">
                        <c:v>920</c:v>
                      </c:pt>
                      <c:pt idx="3">
                        <c:v>930</c:v>
                      </c:pt>
                      <c:pt idx="4">
                        <c:v>940</c:v>
                      </c:pt>
                      <c:pt idx="5">
                        <c:v>950</c:v>
                      </c:pt>
                    </c:strCache>
                  </c:strRef>
                </c:cat>
                <c:val>
                  <c:numRef>
                    <c:extLst>
                      <c:ext uri="{02D57815-91ED-43cb-92C2-25804820EDAC}">
                        <c15:formulaRef>
                          <c15:sqref>グラフ用データ整理!$C$101:$C$106</c15:sqref>
                        </c15:formulaRef>
                      </c:ext>
                    </c:extLst>
                    <c:numCache>
                      <c:formatCode>General</c:formatCode>
                      <c:ptCount val="6"/>
                      <c:pt idx="0">
                        <c:v>2.85</c:v>
                      </c:pt>
                      <c:pt idx="1">
                        <c:v>2.8580000000000001</c:v>
                      </c:pt>
                      <c:pt idx="2">
                        <c:v>3.3079999999999998</c:v>
                      </c:pt>
                      <c:pt idx="3">
                        <c:v>3.355</c:v>
                      </c:pt>
                      <c:pt idx="4">
                        <c:v>3.98</c:v>
                      </c:pt>
                      <c:pt idx="5">
                        <c:v>0</c:v>
                      </c:pt>
                    </c:numCache>
                  </c:numRef>
                </c:val>
                <c:extLst>
                  <c:ext xmlns:c16="http://schemas.microsoft.com/office/drawing/2014/chart" uri="{C3380CC4-5D6E-409C-BE32-E72D297353CC}">
                    <c16:uniqueId val="{00000000-B6D8-4DDE-85EB-9C18F9CA5CA9}"/>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グラフ用データ整理!$D$4</c15:sqref>
                        </c15:formulaRef>
                      </c:ext>
                    </c:extLst>
                    <c:strCache>
                      <c:ptCount val="1"/>
                      <c:pt idx="0">
                        <c:v>BLAST</c:v>
                      </c:pt>
                    </c:strCache>
                  </c:strRef>
                </c:tx>
                <c:spPr>
                  <a:solidFill>
                    <a:srgbClr val="FF0000">
                      <a:alpha val="34000"/>
                    </a:srgbClr>
                  </a:solidFill>
                  <a:ln>
                    <a:solidFill>
                      <a:srgbClr val="FF0000"/>
                    </a:solidFill>
                  </a:ln>
                  <a:effectLst/>
                </c:spPr>
                <c:invertIfNegative val="0"/>
                <c:cat>
                  <c:strRef>
                    <c:extLst xmlns:c15="http://schemas.microsoft.com/office/drawing/2012/chart">
                      <c:ext xmlns:c15="http://schemas.microsoft.com/office/drawing/2012/chart" uri="{02D57815-91ED-43cb-92C2-25804820EDAC}">
                        <c15:formulaRef>
                          <c15:sqref>グラフ用データ整理!$B$101:$B$106</c15:sqref>
                        </c15:formulaRef>
                      </c:ext>
                    </c:extLst>
                    <c:strCache>
                      <c:ptCount val="6"/>
                      <c:pt idx="0">
                        <c:v>900</c:v>
                      </c:pt>
                      <c:pt idx="1">
                        <c:v>910</c:v>
                      </c:pt>
                      <c:pt idx="2">
                        <c:v>920</c:v>
                      </c:pt>
                      <c:pt idx="3">
                        <c:v>930</c:v>
                      </c:pt>
                      <c:pt idx="4">
                        <c:v>940</c:v>
                      </c:pt>
                      <c:pt idx="5">
                        <c:v>950</c:v>
                      </c:pt>
                    </c:strCache>
                  </c:strRef>
                </c:cat>
                <c:val>
                  <c:numRef>
                    <c:extLst xmlns:c15="http://schemas.microsoft.com/office/drawing/2012/chart">
                      <c:ext xmlns:c15="http://schemas.microsoft.com/office/drawing/2012/chart" uri="{02D57815-91ED-43cb-92C2-25804820EDAC}">
                        <c15:formulaRef>
                          <c15:sqref>グラフ用データ整理!$D$101:$D$106</c15:sqref>
                        </c15:formulaRef>
                      </c:ext>
                    </c:extLst>
                    <c:numCache>
                      <c:formatCode>General</c:formatCode>
                      <c:ptCount val="6"/>
                      <c:pt idx="0">
                        <c:v>3.4529999999999998</c:v>
                      </c:pt>
                      <c:pt idx="1">
                        <c:v>3.456</c:v>
                      </c:pt>
                      <c:pt idx="2">
                        <c:v>3.7029999999999998</c:v>
                      </c:pt>
                      <c:pt idx="3">
                        <c:v>3.7320000000000002</c:v>
                      </c:pt>
                      <c:pt idx="4">
                        <c:v>5.0279999999999996</c:v>
                      </c:pt>
                      <c:pt idx="5">
                        <c:v>0</c:v>
                      </c:pt>
                    </c:numCache>
                  </c:numRef>
                </c:val>
                <c:extLst xmlns:c15="http://schemas.microsoft.com/office/drawing/2012/chart">
                  <c:ext xmlns:c16="http://schemas.microsoft.com/office/drawing/2014/chart" uri="{C3380CC4-5D6E-409C-BE32-E72D297353CC}">
                    <c16:uniqueId val="{00000001-B6D8-4DDE-85EB-9C18F9CA5CA9}"/>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グラフ用データ整理!$E$4</c15:sqref>
                        </c15:formulaRef>
                      </c:ext>
                    </c:extLst>
                    <c:strCache>
                      <c:ptCount val="1"/>
                      <c:pt idx="0">
                        <c:v>DOE2</c:v>
                      </c:pt>
                    </c:strCache>
                  </c:strRef>
                </c:tx>
                <c:spPr>
                  <a:pattFill prst="ltUpDiag">
                    <a:fgClr>
                      <a:srgbClr val="FFC000"/>
                    </a:fgClr>
                    <a:bgClr>
                      <a:schemeClr val="bg1"/>
                    </a:bgClr>
                  </a:pattFill>
                  <a:ln>
                    <a:solidFill>
                      <a:srgbClr val="FFC000"/>
                    </a:solidFill>
                  </a:ln>
                  <a:effectLst/>
                </c:spPr>
                <c:invertIfNegative val="0"/>
                <c:cat>
                  <c:strRef>
                    <c:extLst xmlns:c15="http://schemas.microsoft.com/office/drawing/2012/chart">
                      <c:ext xmlns:c15="http://schemas.microsoft.com/office/drawing/2012/chart" uri="{02D57815-91ED-43cb-92C2-25804820EDAC}">
                        <c15:formulaRef>
                          <c15:sqref>グラフ用データ整理!$B$101:$B$106</c15:sqref>
                        </c15:formulaRef>
                      </c:ext>
                    </c:extLst>
                    <c:strCache>
                      <c:ptCount val="6"/>
                      <c:pt idx="0">
                        <c:v>900</c:v>
                      </c:pt>
                      <c:pt idx="1">
                        <c:v>910</c:v>
                      </c:pt>
                      <c:pt idx="2">
                        <c:v>920</c:v>
                      </c:pt>
                      <c:pt idx="3">
                        <c:v>930</c:v>
                      </c:pt>
                      <c:pt idx="4">
                        <c:v>940</c:v>
                      </c:pt>
                      <c:pt idx="5">
                        <c:v>950</c:v>
                      </c:pt>
                    </c:strCache>
                  </c:strRef>
                </c:cat>
                <c:val>
                  <c:numRef>
                    <c:extLst xmlns:c15="http://schemas.microsoft.com/office/drawing/2012/chart">
                      <c:ext xmlns:c15="http://schemas.microsoft.com/office/drawing/2012/chart" uri="{02D57815-91ED-43cb-92C2-25804820EDAC}">
                        <c15:formulaRef>
                          <c15:sqref>グラフ用データ整理!$E$101:$E$106</c15:sqref>
                        </c15:formulaRef>
                      </c:ext>
                    </c:extLst>
                    <c:numCache>
                      <c:formatCode>General</c:formatCode>
                      <c:ptCount val="6"/>
                      <c:pt idx="0">
                        <c:v>3.5569999999999999</c:v>
                      </c:pt>
                      <c:pt idx="1">
                        <c:v>3.5640000000000001</c:v>
                      </c:pt>
                      <c:pt idx="2">
                        <c:v>3.8050000000000002</c:v>
                      </c:pt>
                      <c:pt idx="3">
                        <c:v>3.8319999999999999</c:v>
                      </c:pt>
                      <c:pt idx="4">
                        <c:v>5.665</c:v>
                      </c:pt>
                      <c:pt idx="5">
                        <c:v>0</c:v>
                      </c:pt>
                    </c:numCache>
                  </c:numRef>
                </c:val>
                <c:extLst xmlns:c15="http://schemas.microsoft.com/office/drawing/2012/chart">
                  <c:ext xmlns:c16="http://schemas.microsoft.com/office/drawing/2014/chart" uri="{C3380CC4-5D6E-409C-BE32-E72D297353CC}">
                    <c16:uniqueId val="{00000002-B6D8-4DDE-85EB-9C18F9CA5CA9}"/>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グラフ用データ整理!$F$4</c15:sqref>
                        </c15:formulaRef>
                      </c:ext>
                    </c:extLst>
                    <c:strCache>
                      <c:ptCount val="1"/>
                      <c:pt idx="0">
                        <c:v>SRES/SUN</c:v>
                      </c:pt>
                    </c:strCache>
                  </c:strRef>
                </c:tx>
                <c:spPr>
                  <a:solidFill>
                    <a:srgbClr val="FFC000">
                      <a:alpha val="45000"/>
                    </a:srgbClr>
                  </a:solidFill>
                  <a:ln>
                    <a:solidFill>
                      <a:srgbClr val="FFC000"/>
                    </a:solidFill>
                  </a:ln>
                  <a:effectLst/>
                </c:spPr>
                <c:invertIfNegative val="0"/>
                <c:cat>
                  <c:strRef>
                    <c:extLst xmlns:c15="http://schemas.microsoft.com/office/drawing/2012/chart">
                      <c:ext xmlns:c15="http://schemas.microsoft.com/office/drawing/2012/chart" uri="{02D57815-91ED-43cb-92C2-25804820EDAC}">
                        <c15:formulaRef>
                          <c15:sqref>グラフ用データ整理!$B$101:$B$106</c15:sqref>
                        </c15:formulaRef>
                      </c:ext>
                    </c:extLst>
                    <c:strCache>
                      <c:ptCount val="6"/>
                      <c:pt idx="0">
                        <c:v>900</c:v>
                      </c:pt>
                      <c:pt idx="1">
                        <c:v>910</c:v>
                      </c:pt>
                      <c:pt idx="2">
                        <c:v>920</c:v>
                      </c:pt>
                      <c:pt idx="3">
                        <c:v>930</c:v>
                      </c:pt>
                      <c:pt idx="4">
                        <c:v>940</c:v>
                      </c:pt>
                      <c:pt idx="5">
                        <c:v>950</c:v>
                      </c:pt>
                    </c:strCache>
                  </c:strRef>
                </c:cat>
                <c:val>
                  <c:numRef>
                    <c:extLst xmlns:c15="http://schemas.microsoft.com/office/drawing/2012/chart">
                      <c:ext xmlns:c15="http://schemas.microsoft.com/office/drawing/2012/chart" uri="{02D57815-91ED-43cb-92C2-25804820EDAC}">
                        <c15:formulaRef>
                          <c15:sqref>グラフ用データ整理!$F$101:$F$106</c15:sqref>
                        </c15:formulaRef>
                      </c:ext>
                    </c:extLst>
                    <c:numCache>
                      <c:formatCode>General</c:formatCode>
                      <c:ptCount val="6"/>
                      <c:pt idx="0">
                        <c:v>3.76</c:v>
                      </c:pt>
                      <c:pt idx="1">
                        <c:v>3.7639999999999998</c:v>
                      </c:pt>
                      <c:pt idx="2">
                        <c:v>4.0129999999999999</c:v>
                      </c:pt>
                      <c:pt idx="3">
                        <c:v>4.0419999999999998</c:v>
                      </c:pt>
                      <c:pt idx="4">
                        <c:v>6.1159999999999997</c:v>
                      </c:pt>
                      <c:pt idx="5">
                        <c:v>0</c:v>
                      </c:pt>
                    </c:numCache>
                  </c:numRef>
                </c:val>
                <c:extLst xmlns:c15="http://schemas.microsoft.com/office/drawing/2012/chart">
                  <c:ext xmlns:c16="http://schemas.microsoft.com/office/drawing/2014/chart" uri="{C3380CC4-5D6E-409C-BE32-E72D297353CC}">
                    <c16:uniqueId val="{00000003-B6D8-4DDE-85EB-9C18F9CA5CA9}"/>
                  </c:ext>
                </c:extLst>
              </c15:ser>
            </c15:filteredBarSeries>
            <c15:filteredBarSeries>
              <c15:ser>
                <c:idx val="4"/>
                <c:order val="4"/>
                <c:tx>
                  <c:strRef>
                    <c:extLst xmlns:c15="http://schemas.microsoft.com/office/drawing/2012/chart">
                      <c:ext xmlns:c15="http://schemas.microsoft.com/office/drawing/2012/chart" uri="{02D57815-91ED-43cb-92C2-25804820EDAC}">
                        <c15:formulaRef>
                          <c15:sqref>グラフ用データ整理!$G$4</c15:sqref>
                        </c15:formulaRef>
                      </c:ext>
                    </c:extLst>
                    <c:strCache>
                      <c:ptCount val="1"/>
                      <c:pt idx="0">
                        <c:v>SERIRES</c:v>
                      </c:pt>
                    </c:strCache>
                  </c:strRef>
                </c:tx>
                <c:spPr>
                  <a:pattFill prst="ltUpDiag">
                    <a:fgClr>
                      <a:srgbClr val="00B050"/>
                    </a:fgClr>
                    <a:bgClr>
                      <a:schemeClr val="bg1"/>
                    </a:bgClr>
                  </a:pattFill>
                  <a:ln>
                    <a:solidFill>
                      <a:srgbClr val="00B050"/>
                    </a:solidFill>
                  </a:ln>
                  <a:effectLst/>
                </c:spPr>
                <c:invertIfNegative val="0"/>
                <c:cat>
                  <c:strRef>
                    <c:extLst xmlns:c15="http://schemas.microsoft.com/office/drawing/2012/chart">
                      <c:ext xmlns:c15="http://schemas.microsoft.com/office/drawing/2012/chart" uri="{02D57815-91ED-43cb-92C2-25804820EDAC}">
                        <c15:formulaRef>
                          <c15:sqref>グラフ用データ整理!$B$101:$B$106</c15:sqref>
                        </c15:formulaRef>
                      </c:ext>
                    </c:extLst>
                    <c:strCache>
                      <c:ptCount val="6"/>
                      <c:pt idx="0">
                        <c:v>900</c:v>
                      </c:pt>
                      <c:pt idx="1">
                        <c:v>910</c:v>
                      </c:pt>
                      <c:pt idx="2">
                        <c:v>920</c:v>
                      </c:pt>
                      <c:pt idx="3">
                        <c:v>930</c:v>
                      </c:pt>
                      <c:pt idx="4">
                        <c:v>940</c:v>
                      </c:pt>
                      <c:pt idx="5">
                        <c:v>950</c:v>
                      </c:pt>
                    </c:strCache>
                  </c:strRef>
                </c:cat>
                <c:val>
                  <c:numRef>
                    <c:extLst xmlns:c15="http://schemas.microsoft.com/office/drawing/2012/chart">
                      <c:ext xmlns:c15="http://schemas.microsoft.com/office/drawing/2012/chart" uri="{02D57815-91ED-43cb-92C2-25804820EDAC}">
                        <c15:formulaRef>
                          <c15:sqref>グラフ用データ整理!$G$101:$G$106</c15:sqref>
                        </c15:formulaRef>
                      </c:ext>
                    </c:extLst>
                    <c:numCache>
                      <c:formatCode>General</c:formatCode>
                      <c:ptCount val="6"/>
                      <c:pt idx="0">
                        <c:v>0</c:v>
                      </c:pt>
                      <c:pt idx="1">
                        <c:v>0</c:v>
                      </c:pt>
                      <c:pt idx="2">
                        <c:v>0</c:v>
                      </c:pt>
                      <c:pt idx="3">
                        <c:v>0</c:v>
                      </c:pt>
                      <c:pt idx="4">
                        <c:v>0</c:v>
                      </c:pt>
                      <c:pt idx="5">
                        <c:v>0</c:v>
                      </c:pt>
                    </c:numCache>
                  </c:numRef>
                </c:val>
                <c:extLst xmlns:c15="http://schemas.microsoft.com/office/drawing/2012/chart">
                  <c:ext xmlns:c16="http://schemas.microsoft.com/office/drawing/2014/chart" uri="{C3380CC4-5D6E-409C-BE32-E72D297353CC}">
                    <c16:uniqueId val="{00000004-B6D8-4DDE-85EB-9C18F9CA5CA9}"/>
                  </c:ext>
                </c:extLst>
              </c15:ser>
            </c15:filteredBarSeries>
            <c15:filteredBarSeries>
              <c15:ser>
                <c:idx val="5"/>
                <c:order val="5"/>
                <c:tx>
                  <c:strRef>
                    <c:extLst xmlns:c15="http://schemas.microsoft.com/office/drawing/2012/chart">
                      <c:ext xmlns:c15="http://schemas.microsoft.com/office/drawing/2012/chart" uri="{02D57815-91ED-43cb-92C2-25804820EDAC}">
                        <c15:formulaRef>
                          <c15:sqref>グラフ用データ整理!$H$4</c15:sqref>
                        </c15:formulaRef>
                      </c:ext>
                    </c:extLst>
                    <c:strCache>
                      <c:ptCount val="1"/>
                      <c:pt idx="0">
                        <c:v>S3PAS</c:v>
                      </c:pt>
                    </c:strCache>
                  </c:strRef>
                </c:tx>
                <c:spPr>
                  <a:solidFill>
                    <a:srgbClr val="00B050">
                      <a:alpha val="50000"/>
                    </a:srgbClr>
                  </a:solidFill>
                  <a:ln>
                    <a:solidFill>
                      <a:srgbClr val="00B050"/>
                    </a:solidFill>
                  </a:ln>
                  <a:effectLst/>
                </c:spPr>
                <c:invertIfNegative val="0"/>
                <c:cat>
                  <c:strRef>
                    <c:extLst xmlns:c15="http://schemas.microsoft.com/office/drawing/2012/chart">
                      <c:ext xmlns:c15="http://schemas.microsoft.com/office/drawing/2012/chart" uri="{02D57815-91ED-43cb-92C2-25804820EDAC}">
                        <c15:formulaRef>
                          <c15:sqref>グラフ用データ整理!$B$101:$B$106</c15:sqref>
                        </c15:formulaRef>
                      </c:ext>
                    </c:extLst>
                    <c:strCache>
                      <c:ptCount val="6"/>
                      <c:pt idx="0">
                        <c:v>900</c:v>
                      </c:pt>
                      <c:pt idx="1">
                        <c:v>910</c:v>
                      </c:pt>
                      <c:pt idx="2">
                        <c:v>920</c:v>
                      </c:pt>
                      <c:pt idx="3">
                        <c:v>930</c:v>
                      </c:pt>
                      <c:pt idx="4">
                        <c:v>940</c:v>
                      </c:pt>
                      <c:pt idx="5">
                        <c:v>950</c:v>
                      </c:pt>
                    </c:strCache>
                  </c:strRef>
                </c:cat>
                <c:val>
                  <c:numRef>
                    <c:extLst xmlns:c15="http://schemas.microsoft.com/office/drawing/2012/chart">
                      <c:ext xmlns:c15="http://schemas.microsoft.com/office/drawing/2012/chart" uri="{02D57815-91ED-43cb-92C2-25804820EDAC}">
                        <c15:formulaRef>
                          <c15:sqref>グラフ用データ整理!$H$101:$H$106</c15:sqref>
                        </c15:formulaRef>
                      </c:ext>
                    </c:extLst>
                    <c:numCache>
                      <c:formatCode>General</c:formatCode>
                      <c:ptCount val="6"/>
                      <c:pt idx="0">
                        <c:v>3.6080000000000001</c:v>
                      </c:pt>
                      <c:pt idx="1">
                        <c:v>3.6179999999999999</c:v>
                      </c:pt>
                      <c:pt idx="2">
                        <c:v>4.0289999999999999</c:v>
                      </c:pt>
                      <c:pt idx="3">
                        <c:v>4.0640000000000001</c:v>
                      </c:pt>
                      <c:pt idx="4">
                        <c:v>6.117</c:v>
                      </c:pt>
                      <c:pt idx="5">
                        <c:v>0</c:v>
                      </c:pt>
                    </c:numCache>
                  </c:numRef>
                </c:val>
                <c:extLst xmlns:c15="http://schemas.microsoft.com/office/drawing/2012/chart">
                  <c:ext xmlns:c16="http://schemas.microsoft.com/office/drawing/2014/chart" uri="{C3380CC4-5D6E-409C-BE32-E72D297353CC}">
                    <c16:uniqueId val="{00000005-B6D8-4DDE-85EB-9C18F9CA5CA9}"/>
                  </c:ext>
                </c:extLst>
              </c15:ser>
            </c15:filteredBarSeries>
            <c15:filteredBarSeries>
              <c15:ser>
                <c:idx val="6"/>
                <c:order val="6"/>
                <c:tx>
                  <c:strRef>
                    <c:extLst xmlns:c15="http://schemas.microsoft.com/office/drawing/2012/chart">
                      <c:ext xmlns:c15="http://schemas.microsoft.com/office/drawing/2012/chart" uri="{02D57815-91ED-43cb-92C2-25804820EDAC}">
                        <c15:formulaRef>
                          <c15:sqref>グラフ用データ整理!$I$4</c15:sqref>
                        </c15:formulaRef>
                      </c:ext>
                    </c:extLst>
                    <c:strCache>
                      <c:ptCount val="1"/>
                      <c:pt idx="0">
                        <c:v>TASE</c:v>
                      </c:pt>
                    </c:strCache>
                  </c:strRef>
                </c:tx>
                <c:spPr>
                  <a:pattFill prst="ltUpDiag">
                    <a:fgClr>
                      <a:srgbClr val="0070C0"/>
                    </a:fgClr>
                    <a:bgClr>
                      <a:schemeClr val="bg1"/>
                    </a:bgClr>
                  </a:pattFill>
                  <a:ln>
                    <a:solidFill>
                      <a:srgbClr val="0070C0"/>
                    </a:solidFill>
                  </a:ln>
                  <a:effectLst/>
                </c:spPr>
                <c:invertIfNegative val="0"/>
                <c:cat>
                  <c:strRef>
                    <c:extLst xmlns:c15="http://schemas.microsoft.com/office/drawing/2012/chart">
                      <c:ext xmlns:c15="http://schemas.microsoft.com/office/drawing/2012/chart" uri="{02D57815-91ED-43cb-92C2-25804820EDAC}">
                        <c15:formulaRef>
                          <c15:sqref>グラフ用データ整理!$B$101:$B$106</c15:sqref>
                        </c15:formulaRef>
                      </c:ext>
                    </c:extLst>
                    <c:strCache>
                      <c:ptCount val="6"/>
                      <c:pt idx="0">
                        <c:v>900</c:v>
                      </c:pt>
                      <c:pt idx="1">
                        <c:v>910</c:v>
                      </c:pt>
                      <c:pt idx="2">
                        <c:v>920</c:v>
                      </c:pt>
                      <c:pt idx="3">
                        <c:v>930</c:v>
                      </c:pt>
                      <c:pt idx="4">
                        <c:v>940</c:v>
                      </c:pt>
                      <c:pt idx="5">
                        <c:v>950</c:v>
                      </c:pt>
                    </c:strCache>
                  </c:strRef>
                </c:cat>
                <c:val>
                  <c:numRef>
                    <c:extLst xmlns:c15="http://schemas.microsoft.com/office/drawing/2012/chart">
                      <c:ext xmlns:c15="http://schemas.microsoft.com/office/drawing/2012/chart" uri="{02D57815-91ED-43cb-92C2-25804820EDAC}">
                        <c15:formulaRef>
                          <c15:sqref>グラフ用データ整理!$I$101:$I$106</c15:sqref>
                        </c15:formulaRef>
                      </c:ext>
                    </c:extLst>
                    <c:numCache>
                      <c:formatCode>General</c:formatCode>
                      <c:ptCount val="6"/>
                      <c:pt idx="0">
                        <c:v>3.7970000000000002</c:v>
                      </c:pt>
                      <c:pt idx="1">
                        <c:v>3.8010000000000002</c:v>
                      </c:pt>
                      <c:pt idx="2">
                        <c:v>4.0609999999999999</c:v>
                      </c:pt>
                      <c:pt idx="3">
                        <c:v>0</c:v>
                      </c:pt>
                      <c:pt idx="4">
                        <c:v>6.4279999999999999</c:v>
                      </c:pt>
                      <c:pt idx="5">
                        <c:v>0</c:v>
                      </c:pt>
                    </c:numCache>
                  </c:numRef>
                </c:val>
                <c:extLst xmlns:c15="http://schemas.microsoft.com/office/drawing/2012/chart">
                  <c:ext xmlns:c16="http://schemas.microsoft.com/office/drawing/2014/chart" uri="{C3380CC4-5D6E-409C-BE32-E72D297353CC}">
                    <c16:uniqueId val="{00000006-B6D8-4DDE-85EB-9C18F9CA5CA9}"/>
                  </c:ext>
                </c:extLst>
              </c15:ser>
            </c15:filteredBarSeries>
          </c:ext>
        </c:extLst>
      </c:barChart>
      <c:catAx>
        <c:axId val="72886873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ltLang="en-US"/>
                  <a:t>最大</a:t>
                </a:r>
                <a:r>
                  <a:rPr lang="ja-JP"/>
                  <a:t>暖房負荷 </a:t>
                </a:r>
                <a:r>
                  <a:rPr lang="en-US"/>
                  <a:t>[kW]</a:t>
                </a:r>
                <a:endParaRPr lang="ja-JP"/>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82052358479144594"/>
          <c:y val="7.1241576992276498E-2"/>
          <c:w val="0.17290975707806724"/>
          <c:h val="0.81407553855941772"/>
        </c:manualLayout>
      </c:layout>
      <c:overlay val="0"/>
      <c:spPr>
        <a:noFill/>
        <a:ln>
          <a:solidFill>
            <a:schemeClr val="tx1"/>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1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6155525750114967E-2"/>
          <c:y val="3.8227628149435276E-2"/>
          <c:w val="0.74739708890731382"/>
          <c:h val="0.86985750152212726"/>
        </c:manualLayout>
      </c:layout>
      <c:barChart>
        <c:barDir val="col"/>
        <c:grouping val="clustered"/>
        <c:varyColors val="0"/>
        <c:ser>
          <c:idx val="0"/>
          <c:order val="0"/>
          <c:tx>
            <c:strRef>
              <c:f>グラフ用データ整理!$C$4</c:f>
              <c:strCache>
                <c:ptCount val="1"/>
                <c:pt idx="0">
                  <c:v>ESP</c:v>
                </c:pt>
              </c:strCache>
            </c:strRef>
          </c:tx>
          <c:spPr>
            <a:pattFill prst="ltUpDiag">
              <a:fgClr>
                <a:srgbClr val="FF0000"/>
              </a:fgClr>
              <a:bgClr>
                <a:schemeClr val="bg1"/>
              </a:bgClr>
            </a:pattFill>
            <a:ln>
              <a:solidFill>
                <a:srgbClr val="FF0000"/>
              </a:solidFill>
            </a:ln>
            <a:effectLst/>
          </c:spPr>
          <c:invertIfNegative val="0"/>
          <c:cat>
            <c:strRef>
              <c:f>グラフ用データ整理!$B$14:$B$19</c:f>
              <c:strCache>
                <c:ptCount val="6"/>
                <c:pt idx="0">
                  <c:v>600</c:v>
                </c:pt>
                <c:pt idx="1">
                  <c:v>610</c:v>
                </c:pt>
                <c:pt idx="2">
                  <c:v>620</c:v>
                </c:pt>
                <c:pt idx="3">
                  <c:v>630</c:v>
                </c:pt>
                <c:pt idx="4">
                  <c:v>640</c:v>
                </c:pt>
                <c:pt idx="5">
                  <c:v>650</c:v>
                </c:pt>
              </c:strCache>
            </c:strRef>
          </c:cat>
          <c:val>
            <c:numRef>
              <c:f>グラフ用データ整理!$C$14:$C$19</c:f>
              <c:numCache>
                <c:formatCode>General</c:formatCode>
                <c:ptCount val="6"/>
                <c:pt idx="0">
                  <c:v>6.1369999999999996</c:v>
                </c:pt>
                <c:pt idx="1">
                  <c:v>3.915</c:v>
                </c:pt>
                <c:pt idx="2">
                  <c:v>3.4169999999999998</c:v>
                </c:pt>
                <c:pt idx="3">
                  <c:v>2.129</c:v>
                </c:pt>
                <c:pt idx="4">
                  <c:v>5.952</c:v>
                </c:pt>
                <c:pt idx="5">
                  <c:v>4.8159999999999998</c:v>
                </c:pt>
              </c:numCache>
            </c:numRef>
          </c:val>
          <c:extLst>
            <c:ext xmlns:c16="http://schemas.microsoft.com/office/drawing/2014/chart" uri="{C3380CC4-5D6E-409C-BE32-E72D297353CC}">
              <c16:uniqueId val="{00000000-2132-4A41-9E1E-8C465DE9BC5C}"/>
            </c:ext>
          </c:extLst>
        </c:ser>
        <c:ser>
          <c:idx val="1"/>
          <c:order val="1"/>
          <c:tx>
            <c:strRef>
              <c:f>グラフ用データ整理!$D$4</c:f>
              <c:strCache>
                <c:ptCount val="1"/>
                <c:pt idx="0">
                  <c:v>BLAST</c:v>
                </c:pt>
              </c:strCache>
            </c:strRef>
          </c:tx>
          <c:spPr>
            <a:solidFill>
              <a:srgbClr val="FF0000">
                <a:alpha val="34000"/>
              </a:srgbClr>
            </a:solidFill>
            <a:ln>
              <a:solidFill>
                <a:srgbClr val="FF0000"/>
              </a:solidFill>
            </a:ln>
            <a:effectLst/>
          </c:spPr>
          <c:invertIfNegative val="0"/>
          <c:cat>
            <c:strRef>
              <c:f>グラフ用データ整理!$B$14:$B$19</c:f>
              <c:strCache>
                <c:ptCount val="6"/>
                <c:pt idx="0">
                  <c:v>600</c:v>
                </c:pt>
                <c:pt idx="1">
                  <c:v>610</c:v>
                </c:pt>
                <c:pt idx="2">
                  <c:v>620</c:v>
                </c:pt>
                <c:pt idx="3">
                  <c:v>630</c:v>
                </c:pt>
                <c:pt idx="4">
                  <c:v>640</c:v>
                </c:pt>
                <c:pt idx="5">
                  <c:v>650</c:v>
                </c:pt>
              </c:strCache>
            </c:strRef>
          </c:cat>
          <c:val>
            <c:numRef>
              <c:f>グラフ用データ整理!$D$14:$D$19</c:f>
              <c:numCache>
                <c:formatCode>General</c:formatCode>
                <c:ptCount val="6"/>
                <c:pt idx="0">
                  <c:v>6.4329999999999998</c:v>
                </c:pt>
                <c:pt idx="1">
                  <c:v>4.851</c:v>
                </c:pt>
                <c:pt idx="2">
                  <c:v>4.0919999999999996</c:v>
                </c:pt>
                <c:pt idx="3">
                  <c:v>3.1080000000000001</c:v>
                </c:pt>
                <c:pt idx="4">
                  <c:v>6.1829999999999998</c:v>
                </c:pt>
                <c:pt idx="5">
                  <c:v>5.14</c:v>
                </c:pt>
              </c:numCache>
            </c:numRef>
          </c:val>
          <c:extLst>
            <c:ext xmlns:c16="http://schemas.microsoft.com/office/drawing/2014/chart" uri="{C3380CC4-5D6E-409C-BE32-E72D297353CC}">
              <c16:uniqueId val="{00000001-2132-4A41-9E1E-8C465DE9BC5C}"/>
            </c:ext>
          </c:extLst>
        </c:ser>
        <c:ser>
          <c:idx val="2"/>
          <c:order val="2"/>
          <c:tx>
            <c:strRef>
              <c:f>グラフ用データ整理!$E$4</c:f>
              <c:strCache>
                <c:ptCount val="1"/>
                <c:pt idx="0">
                  <c:v>DOE2</c:v>
                </c:pt>
              </c:strCache>
            </c:strRef>
          </c:tx>
          <c:spPr>
            <a:pattFill prst="ltUpDiag">
              <a:fgClr>
                <a:srgbClr val="FFC000"/>
              </a:fgClr>
              <a:bgClr>
                <a:schemeClr val="bg1"/>
              </a:bgClr>
            </a:pattFill>
            <a:ln>
              <a:solidFill>
                <a:srgbClr val="FFC000"/>
              </a:solidFill>
            </a:ln>
            <a:effectLst/>
          </c:spPr>
          <c:invertIfNegative val="0"/>
          <c:cat>
            <c:strRef>
              <c:f>グラフ用データ整理!$B$14:$B$19</c:f>
              <c:strCache>
                <c:ptCount val="6"/>
                <c:pt idx="0">
                  <c:v>600</c:v>
                </c:pt>
                <c:pt idx="1">
                  <c:v>610</c:v>
                </c:pt>
                <c:pt idx="2">
                  <c:v>620</c:v>
                </c:pt>
                <c:pt idx="3">
                  <c:v>630</c:v>
                </c:pt>
                <c:pt idx="4">
                  <c:v>640</c:v>
                </c:pt>
                <c:pt idx="5">
                  <c:v>650</c:v>
                </c:pt>
              </c:strCache>
            </c:strRef>
          </c:cat>
          <c:val>
            <c:numRef>
              <c:f>グラフ用データ整理!$E$14:$E$19</c:f>
              <c:numCache>
                <c:formatCode>General</c:formatCode>
                <c:ptCount val="6"/>
                <c:pt idx="0">
                  <c:v>7.0789999999999997</c:v>
                </c:pt>
                <c:pt idx="1">
                  <c:v>4.8520000000000003</c:v>
                </c:pt>
                <c:pt idx="2">
                  <c:v>4.3339999999999996</c:v>
                </c:pt>
                <c:pt idx="3">
                  <c:v>2.4889999999999999</c:v>
                </c:pt>
                <c:pt idx="4">
                  <c:v>6.7590000000000003</c:v>
                </c:pt>
                <c:pt idx="5">
                  <c:v>5.7949999999999999</c:v>
                </c:pt>
              </c:numCache>
            </c:numRef>
          </c:val>
          <c:extLst>
            <c:ext xmlns:c16="http://schemas.microsoft.com/office/drawing/2014/chart" uri="{C3380CC4-5D6E-409C-BE32-E72D297353CC}">
              <c16:uniqueId val="{00000002-2132-4A41-9E1E-8C465DE9BC5C}"/>
            </c:ext>
          </c:extLst>
        </c:ser>
        <c:ser>
          <c:idx val="3"/>
          <c:order val="3"/>
          <c:tx>
            <c:strRef>
              <c:f>グラフ用データ整理!$F$4</c:f>
              <c:strCache>
                <c:ptCount val="1"/>
                <c:pt idx="0">
                  <c:v>SRES/SUN</c:v>
                </c:pt>
              </c:strCache>
            </c:strRef>
          </c:tx>
          <c:spPr>
            <a:solidFill>
              <a:srgbClr val="FFC000">
                <a:alpha val="45000"/>
              </a:srgbClr>
            </a:solidFill>
            <a:ln>
              <a:solidFill>
                <a:srgbClr val="FFC000"/>
              </a:solidFill>
            </a:ln>
            <a:effectLst/>
          </c:spPr>
          <c:invertIfNegative val="0"/>
          <c:cat>
            <c:strRef>
              <c:f>グラフ用データ整理!$B$14:$B$19</c:f>
              <c:strCache>
                <c:ptCount val="6"/>
                <c:pt idx="0">
                  <c:v>600</c:v>
                </c:pt>
                <c:pt idx="1">
                  <c:v>610</c:v>
                </c:pt>
                <c:pt idx="2">
                  <c:v>620</c:v>
                </c:pt>
                <c:pt idx="3">
                  <c:v>630</c:v>
                </c:pt>
                <c:pt idx="4">
                  <c:v>640</c:v>
                </c:pt>
                <c:pt idx="5">
                  <c:v>650</c:v>
                </c:pt>
              </c:strCache>
            </c:strRef>
          </c:cat>
          <c:val>
            <c:numRef>
              <c:f>グラフ用データ整理!$F$14:$F$19</c:f>
              <c:numCache>
                <c:formatCode>General</c:formatCode>
                <c:ptCount val="6"/>
                <c:pt idx="0">
                  <c:v>7.2779999999999996</c:v>
                </c:pt>
                <c:pt idx="1">
                  <c:v>5.4480000000000004</c:v>
                </c:pt>
                <c:pt idx="2">
                  <c:v>4.633</c:v>
                </c:pt>
                <c:pt idx="3">
                  <c:v>3.4929999999999999</c:v>
                </c:pt>
                <c:pt idx="4">
                  <c:v>7.0259999999999998</c:v>
                </c:pt>
                <c:pt idx="5">
                  <c:v>5.8940000000000001</c:v>
                </c:pt>
              </c:numCache>
            </c:numRef>
          </c:val>
          <c:extLst>
            <c:ext xmlns:c16="http://schemas.microsoft.com/office/drawing/2014/chart" uri="{C3380CC4-5D6E-409C-BE32-E72D297353CC}">
              <c16:uniqueId val="{00000003-2132-4A41-9E1E-8C465DE9BC5C}"/>
            </c:ext>
          </c:extLst>
        </c:ser>
        <c:ser>
          <c:idx val="4"/>
          <c:order val="4"/>
          <c:tx>
            <c:strRef>
              <c:f>グラフ用データ整理!$G$4</c:f>
              <c:strCache>
                <c:ptCount val="1"/>
                <c:pt idx="0">
                  <c:v>SERIRES</c:v>
                </c:pt>
              </c:strCache>
            </c:strRef>
          </c:tx>
          <c:spPr>
            <a:pattFill prst="ltUpDiag">
              <a:fgClr>
                <a:srgbClr val="00B050"/>
              </a:fgClr>
              <a:bgClr>
                <a:schemeClr val="bg1"/>
              </a:bgClr>
            </a:pattFill>
            <a:ln>
              <a:solidFill>
                <a:srgbClr val="00B050"/>
              </a:solidFill>
            </a:ln>
            <a:effectLst/>
          </c:spPr>
          <c:invertIfNegative val="0"/>
          <c:cat>
            <c:strRef>
              <c:f>グラフ用データ整理!$B$14:$B$19</c:f>
              <c:strCache>
                <c:ptCount val="6"/>
                <c:pt idx="0">
                  <c:v>600</c:v>
                </c:pt>
                <c:pt idx="1">
                  <c:v>610</c:v>
                </c:pt>
                <c:pt idx="2">
                  <c:v>620</c:v>
                </c:pt>
                <c:pt idx="3">
                  <c:v>630</c:v>
                </c:pt>
                <c:pt idx="4">
                  <c:v>640</c:v>
                </c:pt>
                <c:pt idx="5">
                  <c:v>650</c:v>
                </c:pt>
              </c:strCache>
            </c:strRef>
          </c:cat>
          <c:val>
            <c:numRef>
              <c:f>グラフ用データ整理!$G$14:$G$19</c:f>
              <c:numCache>
                <c:formatCode>General</c:formatCode>
                <c:ptCount val="6"/>
                <c:pt idx="0">
                  <c:v>7.9640000000000004</c:v>
                </c:pt>
                <c:pt idx="1">
                  <c:v>5.7779999999999996</c:v>
                </c:pt>
                <c:pt idx="2">
                  <c:v>5.0039999999999996</c:v>
                </c:pt>
                <c:pt idx="3">
                  <c:v>3.7010000000000001</c:v>
                </c:pt>
                <c:pt idx="4">
                  <c:v>7.8109999999999999</c:v>
                </c:pt>
                <c:pt idx="5">
                  <c:v>6.5449999999999999</c:v>
                </c:pt>
              </c:numCache>
            </c:numRef>
          </c:val>
          <c:extLst>
            <c:ext xmlns:c16="http://schemas.microsoft.com/office/drawing/2014/chart" uri="{C3380CC4-5D6E-409C-BE32-E72D297353CC}">
              <c16:uniqueId val="{00000004-2132-4A41-9E1E-8C465DE9BC5C}"/>
            </c:ext>
          </c:extLst>
        </c:ser>
        <c:ser>
          <c:idx val="5"/>
          <c:order val="5"/>
          <c:tx>
            <c:strRef>
              <c:f>グラフ用データ整理!$H$4</c:f>
              <c:strCache>
                <c:ptCount val="1"/>
                <c:pt idx="0">
                  <c:v>S3PAS</c:v>
                </c:pt>
              </c:strCache>
            </c:strRef>
          </c:tx>
          <c:spPr>
            <a:solidFill>
              <a:srgbClr val="00B050">
                <a:alpha val="50000"/>
              </a:srgbClr>
            </a:solidFill>
            <a:ln>
              <a:solidFill>
                <a:srgbClr val="00B050"/>
              </a:solidFill>
            </a:ln>
            <a:effectLst/>
          </c:spPr>
          <c:invertIfNegative val="0"/>
          <c:cat>
            <c:strRef>
              <c:f>グラフ用データ整理!$B$14:$B$19</c:f>
              <c:strCache>
                <c:ptCount val="6"/>
                <c:pt idx="0">
                  <c:v>600</c:v>
                </c:pt>
                <c:pt idx="1">
                  <c:v>610</c:v>
                </c:pt>
                <c:pt idx="2">
                  <c:v>620</c:v>
                </c:pt>
                <c:pt idx="3">
                  <c:v>630</c:v>
                </c:pt>
                <c:pt idx="4">
                  <c:v>640</c:v>
                </c:pt>
                <c:pt idx="5">
                  <c:v>650</c:v>
                </c:pt>
              </c:strCache>
            </c:strRef>
          </c:cat>
          <c:val>
            <c:numRef>
              <c:f>グラフ用データ整理!$H$14:$H$19</c:f>
              <c:numCache>
                <c:formatCode>General</c:formatCode>
                <c:ptCount val="6"/>
                <c:pt idx="0">
                  <c:v>6.492</c:v>
                </c:pt>
                <c:pt idx="1">
                  <c:v>4.7640000000000002</c:v>
                </c:pt>
                <c:pt idx="2">
                  <c:v>4.0110000000000001</c:v>
                </c:pt>
                <c:pt idx="3">
                  <c:v>2.4889999999999999</c:v>
                </c:pt>
                <c:pt idx="4">
                  <c:v>6.2469999999999999</c:v>
                </c:pt>
                <c:pt idx="5">
                  <c:v>5.0880000000000001</c:v>
                </c:pt>
              </c:numCache>
            </c:numRef>
          </c:val>
          <c:extLst>
            <c:ext xmlns:c16="http://schemas.microsoft.com/office/drawing/2014/chart" uri="{C3380CC4-5D6E-409C-BE32-E72D297353CC}">
              <c16:uniqueId val="{00000005-2132-4A41-9E1E-8C465DE9BC5C}"/>
            </c:ext>
          </c:extLst>
        </c:ser>
        <c:ser>
          <c:idx val="6"/>
          <c:order val="6"/>
          <c:tx>
            <c:strRef>
              <c:f>グラフ用データ整理!$I$4</c:f>
              <c:strCache>
                <c:ptCount val="1"/>
                <c:pt idx="0">
                  <c:v>TASE</c:v>
                </c:pt>
              </c:strCache>
            </c:strRef>
          </c:tx>
          <c:spPr>
            <a:pattFill prst="ltUpDiag">
              <a:fgClr>
                <a:srgbClr val="0070C0"/>
              </a:fgClr>
              <a:bgClr>
                <a:schemeClr val="bg1"/>
              </a:bgClr>
            </a:pattFill>
            <a:ln>
              <a:solidFill>
                <a:srgbClr val="0070C0"/>
              </a:solidFill>
            </a:ln>
            <a:effectLst/>
          </c:spPr>
          <c:invertIfNegative val="0"/>
          <c:cat>
            <c:strRef>
              <c:f>グラフ用データ整理!$B$14:$B$19</c:f>
              <c:strCache>
                <c:ptCount val="6"/>
                <c:pt idx="0">
                  <c:v>600</c:v>
                </c:pt>
                <c:pt idx="1">
                  <c:v>610</c:v>
                </c:pt>
                <c:pt idx="2">
                  <c:v>620</c:v>
                </c:pt>
                <c:pt idx="3">
                  <c:v>630</c:v>
                </c:pt>
                <c:pt idx="4">
                  <c:v>640</c:v>
                </c:pt>
                <c:pt idx="5">
                  <c:v>650</c:v>
                </c:pt>
              </c:strCache>
            </c:strRef>
          </c:cat>
          <c:val>
            <c:numRef>
              <c:f>グラフ用データ整理!$I$14:$I$19</c:f>
              <c:numCache>
                <c:formatCode>General</c:formatCode>
                <c:ptCount val="6"/>
                <c:pt idx="0">
                  <c:v>6.7779999999999996</c:v>
                </c:pt>
                <c:pt idx="1">
                  <c:v>5.5060000000000002</c:v>
                </c:pt>
                <c:pt idx="2">
                  <c:v>4.351</c:v>
                </c:pt>
                <c:pt idx="3">
                  <c:v>0</c:v>
                </c:pt>
                <c:pt idx="4">
                  <c:v>6.508</c:v>
                </c:pt>
                <c:pt idx="5">
                  <c:v>5.4560000000000004</c:v>
                </c:pt>
              </c:numCache>
            </c:numRef>
          </c:val>
          <c:extLst>
            <c:ext xmlns:c16="http://schemas.microsoft.com/office/drawing/2014/chart" uri="{C3380CC4-5D6E-409C-BE32-E72D297353CC}">
              <c16:uniqueId val="{00000006-2132-4A41-9E1E-8C465DE9BC5C}"/>
            </c:ext>
          </c:extLst>
        </c:ser>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strRef>
              <c:f>グラフ用データ整理!$B$14:$B$19</c:f>
              <c:strCache>
                <c:ptCount val="6"/>
                <c:pt idx="0">
                  <c:v>600</c:v>
                </c:pt>
                <c:pt idx="1">
                  <c:v>610</c:v>
                </c:pt>
                <c:pt idx="2">
                  <c:v>620</c:v>
                </c:pt>
                <c:pt idx="3">
                  <c:v>630</c:v>
                </c:pt>
                <c:pt idx="4">
                  <c:v>640</c:v>
                </c:pt>
                <c:pt idx="5">
                  <c:v>650</c:v>
                </c:pt>
              </c:strCache>
            </c:strRef>
          </c:cat>
          <c:val>
            <c:numRef>
              <c:f>グラフ用データ整理!$J$14:$J$19</c:f>
              <c:numCache>
                <c:formatCode>General</c:formatCode>
                <c:ptCount val="6"/>
                <c:pt idx="0">
                  <c:v>6.492</c:v>
                </c:pt>
                <c:pt idx="1">
                  <c:v>4.601</c:v>
                </c:pt>
                <c:pt idx="2">
                  <c:v>3.9009999999999998</c:v>
                </c:pt>
                <c:pt idx="3">
                  <c:v>2.4159999999999999</c:v>
                </c:pt>
                <c:pt idx="4">
                  <c:v>6.2460000000000004</c:v>
                </c:pt>
                <c:pt idx="5">
                  <c:v>5.1189999999999998</c:v>
                </c:pt>
              </c:numCache>
            </c:numRef>
          </c:val>
          <c:extLst>
            <c:ext xmlns:c16="http://schemas.microsoft.com/office/drawing/2014/chart" uri="{C3380CC4-5D6E-409C-BE32-E72D297353CC}">
              <c16:uniqueId val="{00000007-2132-4A41-9E1E-8C465DE9BC5C}"/>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strRef>
              <c:f>グラフ用データ整理!$B$14:$B$19</c:f>
              <c:strCache>
                <c:ptCount val="6"/>
                <c:pt idx="0">
                  <c:v>600</c:v>
                </c:pt>
                <c:pt idx="1">
                  <c:v>610</c:v>
                </c:pt>
                <c:pt idx="2">
                  <c:v>620</c:v>
                </c:pt>
                <c:pt idx="3">
                  <c:v>630</c:v>
                </c:pt>
                <c:pt idx="4">
                  <c:v>640</c:v>
                </c:pt>
                <c:pt idx="5">
                  <c:v>650</c:v>
                </c:pt>
              </c:strCache>
            </c:strRef>
          </c:cat>
          <c:val>
            <c:numRef>
              <c:f>グラフ用データ整理!$K$14:$K$19</c:f>
              <c:numCache>
                <c:formatCode>General</c:formatCode>
                <c:ptCount val="6"/>
                <c:pt idx="0">
                  <c:v>6.7452875892443798</c:v>
                </c:pt>
                <c:pt idx="1">
                  <c:v>4.74835288414722</c:v>
                </c:pt>
                <c:pt idx="2">
                  <c:v>4.1709312236822402</c:v>
                </c:pt>
                <c:pt idx="3">
                  <c:v>2.7837487202088398</c:v>
                </c:pt>
                <c:pt idx="4">
                  <c:v>6.4599231024670498</c:v>
                </c:pt>
                <c:pt idx="5">
                  <c:v>5.30352261567832</c:v>
                </c:pt>
              </c:numCache>
            </c:numRef>
          </c:val>
          <c:extLst>
            <c:ext xmlns:c16="http://schemas.microsoft.com/office/drawing/2014/chart" uri="{C3380CC4-5D6E-409C-BE32-E72D297353CC}">
              <c16:uniqueId val="{00000008-2132-4A41-9E1E-8C465DE9BC5C}"/>
            </c:ext>
          </c:extLst>
        </c:ser>
        <c:ser>
          <c:idx val="9"/>
          <c:order val="9"/>
          <c:tx>
            <c:strRef>
              <c:f>グラフ用データ整理!$L$4</c:f>
              <c:strCache>
                <c:ptCount val="1"/>
                <c:pt idx="0">
                  <c:v>NewHASP</c:v>
                </c:pt>
              </c:strCache>
            </c:strRef>
          </c:tx>
          <c:spPr>
            <a:solidFill>
              <a:srgbClr val="FF0000"/>
            </a:solidFill>
            <a:ln>
              <a:noFill/>
            </a:ln>
            <a:effectLst/>
          </c:spPr>
          <c:invertIfNegative val="0"/>
          <c:cat>
            <c:strRef>
              <c:f>グラフ用データ整理!$B$14:$B$19</c:f>
              <c:strCache>
                <c:ptCount val="6"/>
                <c:pt idx="0">
                  <c:v>600</c:v>
                </c:pt>
                <c:pt idx="1">
                  <c:v>610</c:v>
                </c:pt>
                <c:pt idx="2">
                  <c:v>620</c:v>
                </c:pt>
                <c:pt idx="3">
                  <c:v>630</c:v>
                </c:pt>
                <c:pt idx="4">
                  <c:v>640</c:v>
                </c:pt>
                <c:pt idx="5">
                  <c:v>650</c:v>
                </c:pt>
              </c:strCache>
            </c:strRef>
          </c:cat>
          <c:val>
            <c:numRef>
              <c:f>グラフ用データ整理!$L$14:$L$19</c:f>
              <c:numCache>
                <c:formatCode>General</c:formatCode>
                <c:ptCount val="6"/>
                <c:pt idx="0">
                  <c:v>7.2655200000000102</c:v>
                </c:pt>
                <c:pt idx="1">
                  <c:v>4.9041743999999996</c:v>
                </c:pt>
                <c:pt idx="2">
                  <c:v>4.5636191999999998</c:v>
                </c:pt>
                <c:pt idx="3">
                  <c:v>2.6439072000000001</c:v>
                </c:pt>
                <c:pt idx="4">
                  <c:v>0</c:v>
                </c:pt>
                <c:pt idx="5">
                  <c:v>5.7030816</c:v>
                </c:pt>
              </c:numCache>
            </c:numRef>
          </c:val>
          <c:extLst>
            <c:ext xmlns:c16="http://schemas.microsoft.com/office/drawing/2014/chart" uri="{C3380CC4-5D6E-409C-BE32-E72D297353CC}">
              <c16:uniqueId val="{00000009-2132-4A41-9E1E-8C465DE9BC5C}"/>
            </c:ext>
          </c:extLst>
        </c:ser>
        <c:ser>
          <c:idx val="10"/>
          <c:order val="10"/>
          <c:tx>
            <c:strRef>
              <c:f>グラフ用データ整理!$M$4</c:f>
              <c:strCache>
                <c:ptCount val="1"/>
                <c:pt idx="0">
                  <c:v>BEST</c:v>
                </c:pt>
              </c:strCache>
            </c:strRef>
          </c:tx>
          <c:spPr>
            <a:solidFill>
              <a:srgbClr val="FFC000"/>
            </a:solidFill>
            <a:ln>
              <a:noFill/>
            </a:ln>
            <a:effectLst/>
          </c:spPr>
          <c:invertIfNegative val="0"/>
          <c:cat>
            <c:strRef>
              <c:f>グラフ用データ整理!$B$14:$B$19</c:f>
              <c:strCache>
                <c:ptCount val="6"/>
                <c:pt idx="0">
                  <c:v>600</c:v>
                </c:pt>
                <c:pt idx="1">
                  <c:v>610</c:v>
                </c:pt>
                <c:pt idx="2">
                  <c:v>620</c:v>
                </c:pt>
                <c:pt idx="3">
                  <c:v>630</c:v>
                </c:pt>
                <c:pt idx="4">
                  <c:v>640</c:v>
                </c:pt>
                <c:pt idx="5">
                  <c:v>650</c:v>
                </c:pt>
              </c:strCache>
            </c:strRef>
          </c:cat>
          <c:val>
            <c:numRef>
              <c:f>グラフ用データ整理!$M$14:$M$19</c:f>
              <c:numCache>
                <c:formatCode>General</c:formatCode>
                <c:ptCount val="6"/>
                <c:pt idx="0">
                  <c:v>7.4541489599999959</c:v>
                </c:pt>
                <c:pt idx="1">
                  <c:v>4.6981843200000055</c:v>
                </c:pt>
                <c:pt idx="2">
                  <c:v>4.6445260800000012</c:v>
                </c:pt>
                <c:pt idx="3">
                  <c:v>2.3088859200000025</c:v>
                </c:pt>
                <c:pt idx="4">
                  <c:v>7.3366627200000121</c:v>
                </c:pt>
                <c:pt idx="5">
                  <c:v>5.6458963199999976</c:v>
                </c:pt>
              </c:numCache>
            </c:numRef>
          </c:val>
          <c:extLst>
            <c:ext xmlns:c16="http://schemas.microsoft.com/office/drawing/2014/chart" uri="{C3380CC4-5D6E-409C-BE32-E72D297353CC}">
              <c16:uniqueId val="{0000000A-2132-4A41-9E1E-8C465DE9BC5C}"/>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strRef>
              <c:f>グラフ用データ整理!$B$14:$B$19</c:f>
              <c:strCache>
                <c:ptCount val="6"/>
                <c:pt idx="0">
                  <c:v>600</c:v>
                </c:pt>
                <c:pt idx="1">
                  <c:v>610</c:v>
                </c:pt>
                <c:pt idx="2">
                  <c:v>620</c:v>
                </c:pt>
                <c:pt idx="3">
                  <c:v>630</c:v>
                </c:pt>
                <c:pt idx="4">
                  <c:v>640</c:v>
                </c:pt>
                <c:pt idx="5">
                  <c:v>650</c:v>
                </c:pt>
              </c:strCache>
            </c:strRef>
          </c:cat>
          <c:val>
            <c:numRef>
              <c:f>グラフ用データ整理!$N$14:$N$19</c:f>
              <c:numCache>
                <c:formatCode>General</c:formatCode>
                <c:ptCount val="6"/>
                <c:pt idx="0">
                  <c:v>7.9057342505555601</c:v>
                </c:pt>
                <c:pt idx="1">
                  <c:v>4.2927825344444397</c:v>
                </c:pt>
                <c:pt idx="2">
                  <c:v>5.1056037355555697</c:v>
                </c:pt>
                <c:pt idx="3">
                  <c:v>3.0834262044444398</c:v>
                </c:pt>
                <c:pt idx="4">
                  <c:v>7.7111689705555602</c:v>
                </c:pt>
                <c:pt idx="5">
                  <c:v>6.33443194222221</c:v>
                </c:pt>
              </c:numCache>
            </c:numRef>
          </c:val>
          <c:extLst>
            <c:ext xmlns:c16="http://schemas.microsoft.com/office/drawing/2014/chart" uri="{C3380CC4-5D6E-409C-BE32-E72D297353CC}">
              <c16:uniqueId val="{0000000B-2132-4A41-9E1E-8C465DE9BC5C}"/>
            </c:ext>
          </c:extLst>
        </c:ser>
        <c:dLbls>
          <c:showLegendKey val="0"/>
          <c:showVal val="0"/>
          <c:showCatName val="0"/>
          <c:showSerName val="0"/>
          <c:showPercent val="0"/>
          <c:showBubbleSize val="0"/>
        </c:dLbls>
        <c:gapWidth val="219"/>
        <c:overlap val="-27"/>
        <c:axId val="728868736"/>
        <c:axId val="728869152"/>
        <c:extLst>
          <c:ext xmlns:c15="http://schemas.microsoft.com/office/drawing/2012/chart" uri="{02D57815-91ED-43cb-92C2-25804820EDAC}">
            <c15:filteredBarSeries>
              <c15:ser>
                <c:idx val="12"/>
                <c:order val="12"/>
                <c:tx>
                  <c:strRef>
                    <c:extLst>
                      <c:ext uri="{02D57815-91ED-43cb-92C2-25804820EDAC}">
                        <c15:formulaRef>
                          <c15:sqref>グラフ用データ整理!$O$4</c15:sqref>
                        </c15:formulaRef>
                      </c:ext>
                    </c:extLst>
                    <c:strCache>
                      <c:ptCount val="1"/>
                      <c:pt idx="0">
                        <c:v>Your Program</c:v>
                      </c:pt>
                    </c:strCache>
                  </c:strRef>
                </c:tx>
                <c:spPr>
                  <a:solidFill>
                    <a:srgbClr val="002060"/>
                  </a:solidFill>
                  <a:ln>
                    <a:noFill/>
                  </a:ln>
                  <a:effectLst/>
                </c:spPr>
                <c:invertIfNegative val="0"/>
                <c:cat>
                  <c:strRef>
                    <c:extLst>
                      <c:ext uri="{02D57815-91ED-43cb-92C2-25804820EDAC}">
                        <c15:formulaRef>
                          <c15:sqref>グラフ用データ整理!$B$14:$B$19</c15:sqref>
                        </c15:formulaRef>
                      </c:ext>
                    </c:extLst>
                    <c:strCache>
                      <c:ptCount val="6"/>
                      <c:pt idx="0">
                        <c:v>600</c:v>
                      </c:pt>
                      <c:pt idx="1">
                        <c:v>610</c:v>
                      </c:pt>
                      <c:pt idx="2">
                        <c:v>620</c:v>
                      </c:pt>
                      <c:pt idx="3">
                        <c:v>630</c:v>
                      </c:pt>
                      <c:pt idx="4">
                        <c:v>640</c:v>
                      </c:pt>
                      <c:pt idx="5">
                        <c:v>650</c:v>
                      </c:pt>
                    </c:strCache>
                  </c:strRef>
                </c:cat>
                <c:val>
                  <c:numRef>
                    <c:extLst>
                      <c:ext uri="{02D57815-91ED-43cb-92C2-25804820EDAC}">
                        <c15:formulaRef>
                          <c15:sqref>グラフ用データ整理!$O$14:$O$19</c15:sqref>
                        </c15:formulaRef>
                      </c:ext>
                    </c:extLst>
                    <c:numCache>
                      <c:formatCode>General</c:formatCode>
                      <c:ptCount val="6"/>
                      <c:pt idx="0">
                        <c:v>6.7452875892443798</c:v>
                      </c:pt>
                      <c:pt idx="1">
                        <c:v>4.74835288414722</c:v>
                      </c:pt>
                      <c:pt idx="2">
                        <c:v>4.1709312236822402</c:v>
                      </c:pt>
                      <c:pt idx="3">
                        <c:v>2.7837487202088398</c:v>
                      </c:pt>
                      <c:pt idx="4">
                        <c:v>6.4599231024670498</c:v>
                      </c:pt>
                      <c:pt idx="5">
                        <c:v>5.30352261567832</c:v>
                      </c:pt>
                    </c:numCache>
                  </c:numRef>
                </c:val>
                <c:extLst>
                  <c:ext xmlns:c16="http://schemas.microsoft.com/office/drawing/2014/chart" uri="{C3380CC4-5D6E-409C-BE32-E72D297353CC}">
                    <c16:uniqueId val="{0000000C-2132-4A41-9E1E-8C465DE9BC5C}"/>
                  </c:ext>
                </c:extLst>
              </c15:ser>
            </c15:filteredBarSeries>
          </c:ext>
        </c:extLst>
      </c:barChart>
      <c:catAx>
        <c:axId val="72886873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t>年間の</a:t>
                </a:r>
                <a:r>
                  <a:rPr lang="ja-JP" altLang="en-US"/>
                  <a:t>冷房</a:t>
                </a:r>
                <a:r>
                  <a:rPr lang="ja-JP"/>
                  <a:t>負荷 </a:t>
                </a:r>
                <a:r>
                  <a:rPr lang="en-US"/>
                  <a:t>[MWh]</a:t>
                </a:r>
                <a:endParaRPr lang="ja-JP"/>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84088855727786394"/>
          <c:y val="7.1241576992276498E-2"/>
          <c:w val="0.15254482321825"/>
          <c:h val="0.81407553855941772"/>
        </c:manualLayout>
      </c:layout>
      <c:overlay val="0"/>
      <c:spPr>
        <a:noFill/>
        <a:ln>
          <a:solidFill>
            <a:schemeClr val="tx1"/>
          </a:solidFill>
        </a:ln>
        <a:effectLst/>
      </c:spPr>
      <c:txPr>
        <a:bodyPr rot="0" spcFirstLastPara="1" vertOverflow="ellipsis" vert="horz" wrap="square" anchor="ctr" anchorCtr="1"/>
        <a:lstStyle/>
        <a:p>
          <a:pPr>
            <a:defRPr sz="10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1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6155525750114967E-2"/>
          <c:y val="3.8227628149435276E-2"/>
          <c:w val="0.74739708890731382"/>
          <c:h val="0.86985750152212726"/>
        </c:manualLayout>
      </c:layout>
      <c:barChart>
        <c:barDir val="col"/>
        <c:grouping val="clustered"/>
        <c:varyColors val="0"/>
        <c:ser>
          <c:idx val="0"/>
          <c:order val="0"/>
          <c:tx>
            <c:strRef>
              <c:f>グラフ用データ整理!$C$4</c:f>
              <c:strCache>
                <c:ptCount val="1"/>
                <c:pt idx="0">
                  <c:v>ESP</c:v>
                </c:pt>
              </c:strCache>
            </c:strRef>
          </c:tx>
          <c:spPr>
            <a:pattFill prst="ltUpDiag">
              <a:fgClr>
                <a:srgbClr val="FF0000"/>
              </a:fgClr>
              <a:bgClr>
                <a:schemeClr val="bg1"/>
              </a:bgClr>
            </a:pattFill>
            <a:ln>
              <a:solidFill>
                <a:srgbClr val="FF0000"/>
              </a:solidFill>
            </a:ln>
            <a:effectLst/>
          </c:spPr>
          <c:invertIfNegative val="0"/>
          <c:cat>
            <c:strRef>
              <c:f>グラフ用データ整理!$B$23:$B$28</c:f>
              <c:strCache>
                <c:ptCount val="6"/>
                <c:pt idx="0">
                  <c:v>600</c:v>
                </c:pt>
                <c:pt idx="1">
                  <c:v>610</c:v>
                </c:pt>
                <c:pt idx="2">
                  <c:v>620</c:v>
                </c:pt>
                <c:pt idx="3">
                  <c:v>630</c:v>
                </c:pt>
                <c:pt idx="4">
                  <c:v>640</c:v>
                </c:pt>
                <c:pt idx="5">
                  <c:v>650</c:v>
                </c:pt>
              </c:strCache>
            </c:strRef>
          </c:cat>
          <c:val>
            <c:numRef>
              <c:f>グラフ用データ整理!$C$23:$C$28</c:f>
              <c:numCache>
                <c:formatCode>General</c:formatCode>
                <c:ptCount val="6"/>
                <c:pt idx="0">
                  <c:v>3.4369999999999998</c:v>
                </c:pt>
                <c:pt idx="1">
                  <c:v>3.4369999999999998</c:v>
                </c:pt>
                <c:pt idx="2">
                  <c:v>3.5910000000000002</c:v>
                </c:pt>
                <c:pt idx="3">
                  <c:v>3.5920000000000001</c:v>
                </c:pt>
                <c:pt idx="4">
                  <c:v>5.2320000000000002</c:v>
                </c:pt>
                <c:pt idx="5">
                  <c:v>0</c:v>
                </c:pt>
              </c:numCache>
            </c:numRef>
          </c:val>
          <c:extLst>
            <c:ext xmlns:c16="http://schemas.microsoft.com/office/drawing/2014/chart" uri="{C3380CC4-5D6E-409C-BE32-E72D297353CC}">
              <c16:uniqueId val="{00000000-D703-4D21-A53F-FA18ADD33227}"/>
            </c:ext>
          </c:extLst>
        </c:ser>
        <c:ser>
          <c:idx val="1"/>
          <c:order val="1"/>
          <c:tx>
            <c:strRef>
              <c:f>グラフ用データ整理!$D$4</c:f>
              <c:strCache>
                <c:ptCount val="1"/>
                <c:pt idx="0">
                  <c:v>BLAST</c:v>
                </c:pt>
              </c:strCache>
            </c:strRef>
          </c:tx>
          <c:spPr>
            <a:solidFill>
              <a:srgbClr val="FF0000">
                <a:alpha val="34000"/>
              </a:srgbClr>
            </a:solidFill>
            <a:ln>
              <a:solidFill>
                <a:srgbClr val="FF0000"/>
              </a:solidFill>
            </a:ln>
            <a:effectLst/>
          </c:spPr>
          <c:invertIfNegative val="0"/>
          <c:cat>
            <c:strRef>
              <c:f>グラフ用データ整理!$B$23:$B$28</c:f>
              <c:strCache>
                <c:ptCount val="6"/>
                <c:pt idx="0">
                  <c:v>600</c:v>
                </c:pt>
                <c:pt idx="1">
                  <c:v>610</c:v>
                </c:pt>
                <c:pt idx="2">
                  <c:v>620</c:v>
                </c:pt>
                <c:pt idx="3">
                  <c:v>630</c:v>
                </c:pt>
                <c:pt idx="4">
                  <c:v>640</c:v>
                </c:pt>
                <c:pt idx="5">
                  <c:v>650</c:v>
                </c:pt>
              </c:strCache>
            </c:strRef>
          </c:cat>
          <c:val>
            <c:numRef>
              <c:f>グラフ用データ整理!$D$23:$D$28</c:f>
              <c:numCache>
                <c:formatCode>General</c:formatCode>
                <c:ptCount val="6"/>
                <c:pt idx="0">
                  <c:v>3.94</c:v>
                </c:pt>
                <c:pt idx="1">
                  <c:v>3.9409999999999998</c:v>
                </c:pt>
                <c:pt idx="2">
                  <c:v>3.9409999999999998</c:v>
                </c:pt>
                <c:pt idx="3">
                  <c:v>3.9409999999999998</c:v>
                </c:pt>
                <c:pt idx="4">
                  <c:v>5.4859999999999998</c:v>
                </c:pt>
                <c:pt idx="5">
                  <c:v>0</c:v>
                </c:pt>
              </c:numCache>
            </c:numRef>
          </c:val>
          <c:extLst>
            <c:ext xmlns:c16="http://schemas.microsoft.com/office/drawing/2014/chart" uri="{C3380CC4-5D6E-409C-BE32-E72D297353CC}">
              <c16:uniqueId val="{00000001-D703-4D21-A53F-FA18ADD33227}"/>
            </c:ext>
          </c:extLst>
        </c:ser>
        <c:ser>
          <c:idx val="2"/>
          <c:order val="2"/>
          <c:tx>
            <c:strRef>
              <c:f>グラフ用データ整理!$E$4</c:f>
              <c:strCache>
                <c:ptCount val="1"/>
                <c:pt idx="0">
                  <c:v>DOE2</c:v>
                </c:pt>
              </c:strCache>
            </c:strRef>
          </c:tx>
          <c:spPr>
            <a:pattFill prst="ltUpDiag">
              <a:fgClr>
                <a:srgbClr val="FFC000"/>
              </a:fgClr>
              <a:bgClr>
                <a:schemeClr val="bg1"/>
              </a:bgClr>
            </a:pattFill>
            <a:ln>
              <a:solidFill>
                <a:srgbClr val="FFC000"/>
              </a:solidFill>
            </a:ln>
            <a:effectLst/>
          </c:spPr>
          <c:invertIfNegative val="0"/>
          <c:cat>
            <c:strRef>
              <c:f>グラフ用データ整理!$B$23:$B$28</c:f>
              <c:strCache>
                <c:ptCount val="6"/>
                <c:pt idx="0">
                  <c:v>600</c:v>
                </c:pt>
                <c:pt idx="1">
                  <c:v>610</c:v>
                </c:pt>
                <c:pt idx="2">
                  <c:v>620</c:v>
                </c:pt>
                <c:pt idx="3">
                  <c:v>630</c:v>
                </c:pt>
                <c:pt idx="4">
                  <c:v>640</c:v>
                </c:pt>
                <c:pt idx="5">
                  <c:v>650</c:v>
                </c:pt>
              </c:strCache>
            </c:strRef>
          </c:cat>
          <c:val>
            <c:numRef>
              <c:f>グラフ用データ整理!$E$23:$E$28</c:f>
              <c:numCache>
                <c:formatCode>General</c:formatCode>
                <c:ptCount val="6"/>
                <c:pt idx="0">
                  <c:v>4.0449999999999999</c:v>
                </c:pt>
                <c:pt idx="1">
                  <c:v>4.0339999999999998</c:v>
                </c:pt>
                <c:pt idx="2">
                  <c:v>4.0460000000000003</c:v>
                </c:pt>
                <c:pt idx="3">
                  <c:v>4.0250000000000004</c:v>
                </c:pt>
                <c:pt idx="4">
                  <c:v>5.9429999999999996</c:v>
                </c:pt>
                <c:pt idx="5">
                  <c:v>0</c:v>
                </c:pt>
              </c:numCache>
            </c:numRef>
          </c:val>
          <c:extLst>
            <c:ext xmlns:c16="http://schemas.microsoft.com/office/drawing/2014/chart" uri="{C3380CC4-5D6E-409C-BE32-E72D297353CC}">
              <c16:uniqueId val="{00000002-D703-4D21-A53F-FA18ADD33227}"/>
            </c:ext>
          </c:extLst>
        </c:ser>
        <c:ser>
          <c:idx val="3"/>
          <c:order val="3"/>
          <c:tx>
            <c:strRef>
              <c:f>グラフ用データ整理!$F$4</c:f>
              <c:strCache>
                <c:ptCount val="1"/>
                <c:pt idx="0">
                  <c:v>SRES/SUN</c:v>
                </c:pt>
              </c:strCache>
            </c:strRef>
          </c:tx>
          <c:spPr>
            <a:solidFill>
              <a:srgbClr val="FFC000">
                <a:alpha val="45000"/>
              </a:srgbClr>
            </a:solidFill>
            <a:ln>
              <a:solidFill>
                <a:srgbClr val="FFC000"/>
              </a:solidFill>
            </a:ln>
            <a:effectLst/>
          </c:spPr>
          <c:invertIfNegative val="0"/>
          <c:cat>
            <c:strRef>
              <c:f>グラフ用データ整理!$B$23:$B$28</c:f>
              <c:strCache>
                <c:ptCount val="6"/>
                <c:pt idx="0">
                  <c:v>600</c:v>
                </c:pt>
                <c:pt idx="1">
                  <c:v>610</c:v>
                </c:pt>
                <c:pt idx="2">
                  <c:v>620</c:v>
                </c:pt>
                <c:pt idx="3">
                  <c:v>630</c:v>
                </c:pt>
                <c:pt idx="4">
                  <c:v>640</c:v>
                </c:pt>
                <c:pt idx="5">
                  <c:v>650</c:v>
                </c:pt>
              </c:strCache>
            </c:strRef>
          </c:cat>
          <c:val>
            <c:numRef>
              <c:f>グラフ用データ整理!$F$23:$F$28</c:f>
              <c:numCache>
                <c:formatCode>General</c:formatCode>
                <c:ptCount val="6"/>
                <c:pt idx="0">
                  <c:v>4.258</c:v>
                </c:pt>
                <c:pt idx="1">
                  <c:v>4.258</c:v>
                </c:pt>
                <c:pt idx="2">
                  <c:v>4.2770000000000001</c:v>
                </c:pt>
                <c:pt idx="3">
                  <c:v>4.28</c:v>
                </c:pt>
                <c:pt idx="4">
                  <c:v>6.53</c:v>
                </c:pt>
                <c:pt idx="5">
                  <c:v>0</c:v>
                </c:pt>
              </c:numCache>
            </c:numRef>
          </c:val>
          <c:extLst>
            <c:ext xmlns:c16="http://schemas.microsoft.com/office/drawing/2014/chart" uri="{C3380CC4-5D6E-409C-BE32-E72D297353CC}">
              <c16:uniqueId val="{00000003-D703-4D21-A53F-FA18ADD33227}"/>
            </c:ext>
          </c:extLst>
        </c:ser>
        <c:ser>
          <c:idx val="4"/>
          <c:order val="4"/>
          <c:tx>
            <c:strRef>
              <c:f>グラフ用データ整理!$G$4</c:f>
              <c:strCache>
                <c:ptCount val="1"/>
                <c:pt idx="0">
                  <c:v>SERIRES</c:v>
                </c:pt>
              </c:strCache>
            </c:strRef>
          </c:tx>
          <c:spPr>
            <a:pattFill prst="ltUpDiag">
              <a:fgClr>
                <a:srgbClr val="00B050"/>
              </a:fgClr>
              <a:bgClr>
                <a:schemeClr val="bg1"/>
              </a:bgClr>
            </a:pattFill>
            <a:ln>
              <a:solidFill>
                <a:srgbClr val="00B050"/>
              </a:solidFill>
            </a:ln>
            <a:effectLst/>
          </c:spPr>
          <c:invertIfNegative val="0"/>
          <c:cat>
            <c:strRef>
              <c:f>グラフ用データ整理!$B$23:$B$28</c:f>
              <c:strCache>
                <c:ptCount val="6"/>
                <c:pt idx="0">
                  <c:v>600</c:v>
                </c:pt>
                <c:pt idx="1">
                  <c:v>610</c:v>
                </c:pt>
                <c:pt idx="2">
                  <c:v>620</c:v>
                </c:pt>
                <c:pt idx="3">
                  <c:v>630</c:v>
                </c:pt>
                <c:pt idx="4">
                  <c:v>640</c:v>
                </c:pt>
                <c:pt idx="5">
                  <c:v>650</c:v>
                </c:pt>
              </c:strCache>
            </c:strRef>
          </c:cat>
          <c:val>
            <c:numRef>
              <c:f>グラフ用データ整理!$G$23:$G$28</c:f>
              <c:numCache>
                <c:formatCode>General</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4-D703-4D21-A53F-FA18ADD33227}"/>
            </c:ext>
          </c:extLst>
        </c:ser>
        <c:ser>
          <c:idx val="5"/>
          <c:order val="5"/>
          <c:tx>
            <c:strRef>
              <c:f>グラフ用データ整理!$H$4</c:f>
              <c:strCache>
                <c:ptCount val="1"/>
                <c:pt idx="0">
                  <c:v>S3PAS</c:v>
                </c:pt>
              </c:strCache>
            </c:strRef>
          </c:tx>
          <c:spPr>
            <a:solidFill>
              <a:srgbClr val="00B050">
                <a:alpha val="50000"/>
              </a:srgbClr>
            </a:solidFill>
            <a:ln>
              <a:solidFill>
                <a:srgbClr val="00B050"/>
              </a:solidFill>
            </a:ln>
            <a:effectLst/>
          </c:spPr>
          <c:invertIfNegative val="0"/>
          <c:cat>
            <c:strRef>
              <c:f>グラフ用データ整理!$B$23:$B$28</c:f>
              <c:strCache>
                <c:ptCount val="6"/>
                <c:pt idx="0">
                  <c:v>600</c:v>
                </c:pt>
                <c:pt idx="1">
                  <c:v>610</c:v>
                </c:pt>
                <c:pt idx="2">
                  <c:v>620</c:v>
                </c:pt>
                <c:pt idx="3">
                  <c:v>630</c:v>
                </c:pt>
                <c:pt idx="4">
                  <c:v>640</c:v>
                </c:pt>
                <c:pt idx="5">
                  <c:v>650</c:v>
                </c:pt>
              </c:strCache>
            </c:strRef>
          </c:cat>
          <c:val>
            <c:numRef>
              <c:f>グラフ用データ整理!$H$23:$H$28</c:f>
              <c:numCache>
                <c:formatCode>General</c:formatCode>
                <c:ptCount val="6"/>
                <c:pt idx="0">
                  <c:v>4.0369999999999999</c:v>
                </c:pt>
                <c:pt idx="1">
                  <c:v>4.0369999999999999</c:v>
                </c:pt>
                <c:pt idx="2">
                  <c:v>4.2770000000000001</c:v>
                </c:pt>
                <c:pt idx="3">
                  <c:v>4.2779999999999996</c:v>
                </c:pt>
                <c:pt idx="4">
                  <c:v>6.3470000000000004</c:v>
                </c:pt>
                <c:pt idx="5">
                  <c:v>0</c:v>
                </c:pt>
              </c:numCache>
            </c:numRef>
          </c:val>
          <c:extLst>
            <c:ext xmlns:c16="http://schemas.microsoft.com/office/drawing/2014/chart" uri="{C3380CC4-5D6E-409C-BE32-E72D297353CC}">
              <c16:uniqueId val="{00000005-D703-4D21-A53F-FA18ADD33227}"/>
            </c:ext>
          </c:extLst>
        </c:ser>
        <c:ser>
          <c:idx val="6"/>
          <c:order val="6"/>
          <c:tx>
            <c:strRef>
              <c:f>グラフ用データ整理!$I$4</c:f>
              <c:strCache>
                <c:ptCount val="1"/>
                <c:pt idx="0">
                  <c:v>TASE</c:v>
                </c:pt>
              </c:strCache>
            </c:strRef>
          </c:tx>
          <c:spPr>
            <a:pattFill prst="ltUpDiag">
              <a:fgClr>
                <a:srgbClr val="0070C0"/>
              </a:fgClr>
              <a:bgClr>
                <a:schemeClr val="bg1"/>
              </a:bgClr>
            </a:pattFill>
            <a:ln>
              <a:solidFill>
                <a:srgbClr val="0070C0"/>
              </a:solidFill>
            </a:ln>
            <a:effectLst/>
          </c:spPr>
          <c:invertIfNegative val="0"/>
          <c:cat>
            <c:strRef>
              <c:f>グラフ用データ整理!$B$23:$B$28</c:f>
              <c:strCache>
                <c:ptCount val="6"/>
                <c:pt idx="0">
                  <c:v>600</c:v>
                </c:pt>
                <c:pt idx="1">
                  <c:v>610</c:v>
                </c:pt>
                <c:pt idx="2">
                  <c:v>620</c:v>
                </c:pt>
                <c:pt idx="3">
                  <c:v>630</c:v>
                </c:pt>
                <c:pt idx="4">
                  <c:v>640</c:v>
                </c:pt>
                <c:pt idx="5">
                  <c:v>650</c:v>
                </c:pt>
              </c:strCache>
            </c:strRef>
          </c:cat>
          <c:val>
            <c:numRef>
              <c:f>グラフ用データ整理!$I$23:$I$28</c:f>
              <c:numCache>
                <c:formatCode>General</c:formatCode>
                <c:ptCount val="6"/>
                <c:pt idx="0">
                  <c:v>4.3540000000000001</c:v>
                </c:pt>
                <c:pt idx="1">
                  <c:v>4.3540000000000001</c:v>
                </c:pt>
                <c:pt idx="2">
                  <c:v>4.3789999999999996</c:v>
                </c:pt>
                <c:pt idx="3">
                  <c:v>0</c:v>
                </c:pt>
                <c:pt idx="4">
                  <c:v>6.9539999999999997</c:v>
                </c:pt>
                <c:pt idx="5">
                  <c:v>0</c:v>
                </c:pt>
              </c:numCache>
            </c:numRef>
          </c:val>
          <c:extLst>
            <c:ext xmlns:c16="http://schemas.microsoft.com/office/drawing/2014/chart" uri="{C3380CC4-5D6E-409C-BE32-E72D297353CC}">
              <c16:uniqueId val="{00000006-D703-4D21-A53F-FA18ADD33227}"/>
            </c:ext>
          </c:extLst>
        </c:ser>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strRef>
              <c:f>グラフ用データ整理!$B$23:$B$28</c:f>
              <c:strCache>
                <c:ptCount val="6"/>
                <c:pt idx="0">
                  <c:v>600</c:v>
                </c:pt>
                <c:pt idx="1">
                  <c:v>610</c:v>
                </c:pt>
                <c:pt idx="2">
                  <c:v>620</c:v>
                </c:pt>
                <c:pt idx="3">
                  <c:v>630</c:v>
                </c:pt>
                <c:pt idx="4">
                  <c:v>640</c:v>
                </c:pt>
                <c:pt idx="5">
                  <c:v>650</c:v>
                </c:pt>
              </c:strCache>
            </c:strRef>
          </c:cat>
          <c:val>
            <c:numRef>
              <c:f>グラフ用データ整理!$J$23:$J$28</c:f>
              <c:numCache>
                <c:formatCode>General</c:formatCode>
                <c:ptCount val="6"/>
                <c:pt idx="0">
                  <c:v>3.9305555555555598</c:v>
                </c:pt>
                <c:pt idx="1">
                  <c:v>3.9222222222222198</c:v>
                </c:pt>
                <c:pt idx="2">
                  <c:v>3.9222222222222198</c:v>
                </c:pt>
                <c:pt idx="3">
                  <c:v>3.9222222222222198</c:v>
                </c:pt>
                <c:pt idx="4">
                  <c:v>5.7222222222222197</c:v>
                </c:pt>
                <c:pt idx="5">
                  <c:v>0</c:v>
                </c:pt>
              </c:numCache>
            </c:numRef>
          </c:val>
          <c:extLst>
            <c:ext xmlns:c16="http://schemas.microsoft.com/office/drawing/2014/chart" uri="{C3380CC4-5D6E-409C-BE32-E72D297353CC}">
              <c16:uniqueId val="{00000007-D703-4D21-A53F-FA18ADD33227}"/>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strRef>
              <c:f>グラフ用データ整理!$B$23:$B$28</c:f>
              <c:strCache>
                <c:ptCount val="6"/>
                <c:pt idx="0">
                  <c:v>600</c:v>
                </c:pt>
                <c:pt idx="1">
                  <c:v>610</c:v>
                </c:pt>
                <c:pt idx="2">
                  <c:v>620</c:v>
                </c:pt>
                <c:pt idx="3">
                  <c:v>630</c:v>
                </c:pt>
                <c:pt idx="4">
                  <c:v>640</c:v>
                </c:pt>
                <c:pt idx="5">
                  <c:v>650</c:v>
                </c:pt>
              </c:strCache>
            </c:strRef>
          </c:cat>
          <c:val>
            <c:numRef>
              <c:f>グラフ用データ整理!$K$23:$K$28</c:f>
              <c:numCache>
                <c:formatCode>General</c:formatCode>
                <c:ptCount val="6"/>
                <c:pt idx="0">
                  <c:v>3.7517925242407602</c:v>
                </c:pt>
                <c:pt idx="1">
                  <c:v>3.7413171046607099</c:v>
                </c:pt>
                <c:pt idx="2">
                  <c:v>3.7411433981309599</c:v>
                </c:pt>
                <c:pt idx="3">
                  <c:v>3.7209467675913799</c:v>
                </c:pt>
                <c:pt idx="4">
                  <c:v>6.3682125817112896</c:v>
                </c:pt>
                <c:pt idx="5">
                  <c:v>0</c:v>
                </c:pt>
              </c:numCache>
            </c:numRef>
          </c:val>
          <c:extLst>
            <c:ext xmlns:c16="http://schemas.microsoft.com/office/drawing/2014/chart" uri="{C3380CC4-5D6E-409C-BE32-E72D297353CC}">
              <c16:uniqueId val="{00000008-D703-4D21-A53F-FA18ADD33227}"/>
            </c:ext>
          </c:extLst>
        </c:ser>
        <c:ser>
          <c:idx val="9"/>
          <c:order val="9"/>
          <c:tx>
            <c:strRef>
              <c:f>グラフ用データ整理!$L$4</c:f>
              <c:strCache>
                <c:ptCount val="1"/>
                <c:pt idx="0">
                  <c:v>NewHASP</c:v>
                </c:pt>
              </c:strCache>
            </c:strRef>
          </c:tx>
          <c:spPr>
            <a:solidFill>
              <a:srgbClr val="FF0000"/>
            </a:solidFill>
            <a:ln>
              <a:noFill/>
            </a:ln>
            <a:effectLst/>
          </c:spPr>
          <c:invertIfNegative val="0"/>
          <c:cat>
            <c:strRef>
              <c:f>グラフ用データ整理!$B$23:$B$28</c:f>
              <c:strCache>
                <c:ptCount val="6"/>
                <c:pt idx="0">
                  <c:v>600</c:v>
                </c:pt>
                <c:pt idx="1">
                  <c:v>610</c:v>
                </c:pt>
                <c:pt idx="2">
                  <c:v>620</c:v>
                </c:pt>
                <c:pt idx="3">
                  <c:v>630</c:v>
                </c:pt>
                <c:pt idx="4">
                  <c:v>640</c:v>
                </c:pt>
                <c:pt idx="5">
                  <c:v>650</c:v>
                </c:pt>
              </c:strCache>
            </c:strRef>
          </c:cat>
          <c:val>
            <c:numRef>
              <c:f>グラフ用データ整理!$L$23:$L$28</c:f>
              <c:numCache>
                <c:formatCode>General</c:formatCode>
                <c:ptCount val="6"/>
                <c:pt idx="0">
                  <c:v>4.0511999999999997</c:v>
                </c:pt>
                <c:pt idx="1">
                  <c:v>4.032</c:v>
                </c:pt>
                <c:pt idx="2">
                  <c:v>4.0511999999999997</c:v>
                </c:pt>
                <c:pt idx="3">
                  <c:v>4.0224000000000002</c:v>
                </c:pt>
                <c:pt idx="4">
                  <c:v>0</c:v>
                </c:pt>
                <c:pt idx="5">
                  <c:v>0</c:v>
                </c:pt>
              </c:numCache>
            </c:numRef>
          </c:val>
          <c:extLst>
            <c:ext xmlns:c16="http://schemas.microsoft.com/office/drawing/2014/chart" uri="{C3380CC4-5D6E-409C-BE32-E72D297353CC}">
              <c16:uniqueId val="{00000009-D703-4D21-A53F-FA18ADD33227}"/>
            </c:ext>
          </c:extLst>
        </c:ser>
        <c:ser>
          <c:idx val="10"/>
          <c:order val="10"/>
          <c:tx>
            <c:strRef>
              <c:f>グラフ用データ整理!$M$4</c:f>
              <c:strCache>
                <c:ptCount val="1"/>
                <c:pt idx="0">
                  <c:v>BEST</c:v>
                </c:pt>
              </c:strCache>
            </c:strRef>
          </c:tx>
          <c:spPr>
            <a:solidFill>
              <a:srgbClr val="FFC000"/>
            </a:solidFill>
            <a:ln>
              <a:noFill/>
            </a:ln>
            <a:effectLst/>
          </c:spPr>
          <c:invertIfNegative val="0"/>
          <c:cat>
            <c:strRef>
              <c:f>グラフ用データ整理!$B$23:$B$28</c:f>
              <c:strCache>
                <c:ptCount val="6"/>
                <c:pt idx="0">
                  <c:v>600</c:v>
                </c:pt>
                <c:pt idx="1">
                  <c:v>610</c:v>
                </c:pt>
                <c:pt idx="2">
                  <c:v>620</c:v>
                </c:pt>
                <c:pt idx="3">
                  <c:v>630</c:v>
                </c:pt>
                <c:pt idx="4">
                  <c:v>640</c:v>
                </c:pt>
                <c:pt idx="5">
                  <c:v>650</c:v>
                </c:pt>
              </c:strCache>
            </c:strRef>
          </c:cat>
          <c:val>
            <c:numRef>
              <c:f>グラフ用データ整理!$M$23:$M$28</c:f>
              <c:numCache>
                <c:formatCode>General</c:formatCode>
                <c:ptCount val="6"/>
                <c:pt idx="0">
                  <c:v>4.3411200000000001</c:v>
                </c:pt>
                <c:pt idx="1">
                  <c:v>4.3272000000000004</c:v>
                </c:pt>
                <c:pt idx="2">
                  <c:v>4.3430400000000002</c:v>
                </c:pt>
                <c:pt idx="3">
                  <c:v>4.3166400000000005</c:v>
                </c:pt>
                <c:pt idx="4">
                  <c:v>8.3759999999999994</c:v>
                </c:pt>
                <c:pt idx="5">
                  <c:v>0</c:v>
                </c:pt>
              </c:numCache>
            </c:numRef>
          </c:val>
          <c:extLst>
            <c:ext xmlns:c16="http://schemas.microsoft.com/office/drawing/2014/chart" uri="{C3380CC4-5D6E-409C-BE32-E72D297353CC}">
              <c16:uniqueId val="{0000000A-D703-4D21-A53F-FA18ADD33227}"/>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strRef>
              <c:f>グラフ用データ整理!$B$23:$B$28</c:f>
              <c:strCache>
                <c:ptCount val="6"/>
                <c:pt idx="0">
                  <c:v>600</c:v>
                </c:pt>
                <c:pt idx="1">
                  <c:v>610</c:v>
                </c:pt>
                <c:pt idx="2">
                  <c:v>620</c:v>
                </c:pt>
                <c:pt idx="3">
                  <c:v>630</c:v>
                </c:pt>
                <c:pt idx="4">
                  <c:v>640</c:v>
                </c:pt>
                <c:pt idx="5">
                  <c:v>650</c:v>
                </c:pt>
              </c:strCache>
            </c:strRef>
          </c:cat>
          <c:val>
            <c:numRef>
              <c:f>グラフ用データ整理!$N$23:$N$28</c:f>
              <c:numCache>
                <c:formatCode>General</c:formatCode>
                <c:ptCount val="6"/>
                <c:pt idx="0">
                  <c:v>4.0720477777777804</c:v>
                </c:pt>
                <c:pt idx="1">
                  <c:v>4.0790244444444399</c:v>
                </c:pt>
                <c:pt idx="2">
                  <c:v>4.0894894444444398</c:v>
                </c:pt>
                <c:pt idx="3">
                  <c:v>4.0918150000000004</c:v>
                </c:pt>
                <c:pt idx="4">
                  <c:v>6.7569016666666704</c:v>
                </c:pt>
                <c:pt idx="5">
                  <c:v>0</c:v>
                </c:pt>
              </c:numCache>
            </c:numRef>
          </c:val>
          <c:extLst>
            <c:ext xmlns:c16="http://schemas.microsoft.com/office/drawing/2014/chart" uri="{C3380CC4-5D6E-409C-BE32-E72D297353CC}">
              <c16:uniqueId val="{0000000B-D703-4D21-A53F-FA18ADD33227}"/>
            </c:ext>
          </c:extLst>
        </c:ser>
        <c:dLbls>
          <c:showLegendKey val="0"/>
          <c:showVal val="0"/>
          <c:showCatName val="0"/>
          <c:showSerName val="0"/>
          <c:showPercent val="0"/>
          <c:showBubbleSize val="0"/>
        </c:dLbls>
        <c:gapWidth val="219"/>
        <c:overlap val="-27"/>
        <c:axId val="728868736"/>
        <c:axId val="728869152"/>
        <c:extLst>
          <c:ext xmlns:c15="http://schemas.microsoft.com/office/drawing/2012/chart" uri="{02D57815-91ED-43cb-92C2-25804820EDAC}">
            <c15:filteredBarSeries>
              <c15:ser>
                <c:idx val="12"/>
                <c:order val="12"/>
                <c:tx>
                  <c:strRef>
                    <c:extLst>
                      <c:ext uri="{02D57815-91ED-43cb-92C2-25804820EDAC}">
                        <c15:formulaRef>
                          <c15:sqref>グラフ用データ整理!$O$4</c15:sqref>
                        </c15:formulaRef>
                      </c:ext>
                    </c:extLst>
                    <c:strCache>
                      <c:ptCount val="1"/>
                      <c:pt idx="0">
                        <c:v>Your Program</c:v>
                      </c:pt>
                    </c:strCache>
                  </c:strRef>
                </c:tx>
                <c:spPr>
                  <a:solidFill>
                    <a:srgbClr val="002060"/>
                  </a:solidFill>
                  <a:ln>
                    <a:noFill/>
                  </a:ln>
                  <a:effectLst/>
                </c:spPr>
                <c:invertIfNegative val="0"/>
                <c:cat>
                  <c:strRef>
                    <c:extLst>
                      <c:ext uri="{02D57815-91ED-43cb-92C2-25804820EDAC}">
                        <c15:formulaRef>
                          <c15:sqref>グラフ用データ整理!$B$23:$B$28</c15:sqref>
                        </c15:formulaRef>
                      </c:ext>
                    </c:extLst>
                    <c:strCache>
                      <c:ptCount val="6"/>
                      <c:pt idx="0">
                        <c:v>600</c:v>
                      </c:pt>
                      <c:pt idx="1">
                        <c:v>610</c:v>
                      </c:pt>
                      <c:pt idx="2">
                        <c:v>620</c:v>
                      </c:pt>
                      <c:pt idx="3">
                        <c:v>630</c:v>
                      </c:pt>
                      <c:pt idx="4">
                        <c:v>640</c:v>
                      </c:pt>
                      <c:pt idx="5">
                        <c:v>650</c:v>
                      </c:pt>
                    </c:strCache>
                  </c:strRef>
                </c:cat>
                <c:val>
                  <c:numRef>
                    <c:extLst>
                      <c:ext uri="{02D57815-91ED-43cb-92C2-25804820EDAC}">
                        <c15:formulaRef>
                          <c15:sqref>グラフ用データ整理!$O$23:$O$28</c15:sqref>
                        </c15:formulaRef>
                      </c:ext>
                    </c:extLst>
                    <c:numCache>
                      <c:formatCode>General</c:formatCode>
                      <c:ptCount val="6"/>
                      <c:pt idx="0">
                        <c:v>3.7517925242407602</c:v>
                      </c:pt>
                      <c:pt idx="1">
                        <c:v>3.7413171046607099</c:v>
                      </c:pt>
                      <c:pt idx="2">
                        <c:v>3.7411433981309599</c:v>
                      </c:pt>
                      <c:pt idx="3">
                        <c:v>3.7209467675913799</c:v>
                      </c:pt>
                      <c:pt idx="4">
                        <c:v>6.3682125817112896</c:v>
                      </c:pt>
                      <c:pt idx="5">
                        <c:v>0</c:v>
                      </c:pt>
                    </c:numCache>
                  </c:numRef>
                </c:val>
                <c:extLst>
                  <c:ext xmlns:c16="http://schemas.microsoft.com/office/drawing/2014/chart" uri="{C3380CC4-5D6E-409C-BE32-E72D297353CC}">
                    <c16:uniqueId val="{0000000C-D703-4D21-A53F-FA18ADD33227}"/>
                  </c:ext>
                </c:extLst>
              </c15:ser>
            </c15:filteredBarSeries>
          </c:ext>
        </c:extLst>
      </c:barChart>
      <c:catAx>
        <c:axId val="72886873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ltLang="en-US"/>
                  <a:t>最大</a:t>
                </a:r>
                <a:r>
                  <a:rPr lang="ja-JP"/>
                  <a:t>暖房負荷 </a:t>
                </a:r>
                <a:r>
                  <a:rPr lang="en-US"/>
                  <a:t>[kW]</a:t>
                </a:r>
                <a:endParaRPr lang="ja-JP"/>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84088855727786394"/>
          <c:y val="7.1241576992276498E-2"/>
          <c:w val="0.15254482321825"/>
          <c:h val="0.81407553855941772"/>
        </c:manualLayout>
      </c:layout>
      <c:overlay val="0"/>
      <c:spPr>
        <a:noFill/>
        <a:ln>
          <a:solidFill>
            <a:schemeClr val="tx1"/>
          </a:solidFill>
        </a:ln>
        <a:effectLst/>
      </c:spPr>
      <c:txPr>
        <a:bodyPr rot="0" spcFirstLastPara="1" vertOverflow="ellipsis" vert="horz" wrap="square" anchor="ctr" anchorCtr="1"/>
        <a:lstStyle/>
        <a:p>
          <a:pPr>
            <a:defRPr sz="10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1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6155525750114967E-2"/>
          <c:y val="3.8227628149435276E-2"/>
          <c:w val="0.74739708890731382"/>
          <c:h val="0.86985750152212726"/>
        </c:manualLayout>
      </c:layout>
      <c:barChart>
        <c:barDir val="col"/>
        <c:grouping val="clustered"/>
        <c:varyColors val="0"/>
        <c:ser>
          <c:idx val="0"/>
          <c:order val="0"/>
          <c:tx>
            <c:strRef>
              <c:f>グラフ用データ整理!$C$4</c:f>
              <c:strCache>
                <c:ptCount val="1"/>
                <c:pt idx="0">
                  <c:v>ESP</c:v>
                </c:pt>
              </c:strCache>
            </c:strRef>
          </c:tx>
          <c:spPr>
            <a:pattFill prst="ltUpDiag">
              <a:fgClr>
                <a:srgbClr val="FF0000"/>
              </a:fgClr>
              <a:bgClr>
                <a:schemeClr val="bg1"/>
              </a:bgClr>
            </a:pattFill>
            <a:ln>
              <a:solidFill>
                <a:srgbClr val="FF0000"/>
              </a:solidFill>
            </a:ln>
            <a:effectLst/>
          </c:spPr>
          <c:invertIfNegative val="0"/>
          <c:cat>
            <c:strRef>
              <c:f>グラフ用データ整理!$B$32:$B$37</c:f>
              <c:strCache>
                <c:ptCount val="6"/>
                <c:pt idx="0">
                  <c:v>600</c:v>
                </c:pt>
                <c:pt idx="1">
                  <c:v>610</c:v>
                </c:pt>
                <c:pt idx="2">
                  <c:v>620</c:v>
                </c:pt>
                <c:pt idx="3">
                  <c:v>630</c:v>
                </c:pt>
                <c:pt idx="4">
                  <c:v>640</c:v>
                </c:pt>
                <c:pt idx="5">
                  <c:v>650</c:v>
                </c:pt>
              </c:strCache>
            </c:strRef>
          </c:cat>
          <c:val>
            <c:numRef>
              <c:f>グラフ用データ整理!$C$32:$C$37</c:f>
              <c:numCache>
                <c:formatCode>General</c:formatCode>
                <c:ptCount val="6"/>
                <c:pt idx="0">
                  <c:v>6.194</c:v>
                </c:pt>
                <c:pt idx="1">
                  <c:v>5.6689999999999996</c:v>
                </c:pt>
                <c:pt idx="2">
                  <c:v>3.6339999999999999</c:v>
                </c:pt>
                <c:pt idx="3">
                  <c:v>3.0720000000000001</c:v>
                </c:pt>
                <c:pt idx="4">
                  <c:v>6.1609999999999996</c:v>
                </c:pt>
                <c:pt idx="5">
                  <c:v>6.0309999999999997</c:v>
                </c:pt>
              </c:numCache>
            </c:numRef>
          </c:val>
          <c:extLst>
            <c:ext xmlns:c16="http://schemas.microsoft.com/office/drawing/2014/chart" uri="{C3380CC4-5D6E-409C-BE32-E72D297353CC}">
              <c16:uniqueId val="{00000000-3666-43FC-9C08-DCCB0F3E51E2}"/>
            </c:ext>
          </c:extLst>
        </c:ser>
        <c:ser>
          <c:idx val="1"/>
          <c:order val="1"/>
          <c:tx>
            <c:strRef>
              <c:f>グラフ用データ整理!$D$4</c:f>
              <c:strCache>
                <c:ptCount val="1"/>
                <c:pt idx="0">
                  <c:v>BLAST</c:v>
                </c:pt>
              </c:strCache>
            </c:strRef>
          </c:tx>
          <c:spPr>
            <a:solidFill>
              <a:srgbClr val="FF0000">
                <a:alpha val="34000"/>
              </a:srgbClr>
            </a:solidFill>
            <a:ln>
              <a:solidFill>
                <a:srgbClr val="FF0000"/>
              </a:solidFill>
            </a:ln>
            <a:effectLst/>
          </c:spPr>
          <c:invertIfNegative val="0"/>
          <c:cat>
            <c:strRef>
              <c:f>グラフ用データ整理!$B$32:$B$37</c:f>
              <c:strCache>
                <c:ptCount val="6"/>
                <c:pt idx="0">
                  <c:v>600</c:v>
                </c:pt>
                <c:pt idx="1">
                  <c:v>610</c:v>
                </c:pt>
                <c:pt idx="2">
                  <c:v>620</c:v>
                </c:pt>
                <c:pt idx="3">
                  <c:v>630</c:v>
                </c:pt>
                <c:pt idx="4">
                  <c:v>640</c:v>
                </c:pt>
                <c:pt idx="5">
                  <c:v>650</c:v>
                </c:pt>
              </c:strCache>
            </c:strRef>
          </c:cat>
          <c:val>
            <c:numRef>
              <c:f>グラフ用データ整理!$D$32:$D$37</c:f>
              <c:numCache>
                <c:formatCode>General</c:formatCode>
                <c:ptCount val="6"/>
                <c:pt idx="0">
                  <c:v>5.9649999999999999</c:v>
                </c:pt>
                <c:pt idx="1">
                  <c:v>5.8239999999999998</c:v>
                </c:pt>
                <c:pt idx="2">
                  <c:v>4.0750000000000002</c:v>
                </c:pt>
                <c:pt idx="3">
                  <c:v>3.7040000000000002</c:v>
                </c:pt>
                <c:pt idx="4">
                  <c:v>5.8920000000000003</c:v>
                </c:pt>
                <c:pt idx="5">
                  <c:v>5.8310000000000004</c:v>
                </c:pt>
              </c:numCache>
            </c:numRef>
          </c:val>
          <c:extLst>
            <c:ext xmlns:c16="http://schemas.microsoft.com/office/drawing/2014/chart" uri="{C3380CC4-5D6E-409C-BE32-E72D297353CC}">
              <c16:uniqueId val="{00000001-3666-43FC-9C08-DCCB0F3E51E2}"/>
            </c:ext>
          </c:extLst>
        </c:ser>
        <c:ser>
          <c:idx val="2"/>
          <c:order val="2"/>
          <c:tx>
            <c:strRef>
              <c:f>グラフ用データ整理!$E$4</c:f>
              <c:strCache>
                <c:ptCount val="1"/>
                <c:pt idx="0">
                  <c:v>DOE2</c:v>
                </c:pt>
              </c:strCache>
            </c:strRef>
          </c:tx>
          <c:spPr>
            <a:pattFill prst="ltUpDiag">
              <a:fgClr>
                <a:srgbClr val="FFC000"/>
              </a:fgClr>
              <a:bgClr>
                <a:schemeClr val="bg1"/>
              </a:bgClr>
            </a:pattFill>
            <a:ln>
              <a:solidFill>
                <a:srgbClr val="FFC000"/>
              </a:solidFill>
            </a:ln>
            <a:effectLst/>
          </c:spPr>
          <c:invertIfNegative val="0"/>
          <c:cat>
            <c:strRef>
              <c:f>グラフ用データ整理!$B$32:$B$37</c:f>
              <c:strCache>
                <c:ptCount val="6"/>
                <c:pt idx="0">
                  <c:v>600</c:v>
                </c:pt>
                <c:pt idx="1">
                  <c:v>610</c:v>
                </c:pt>
                <c:pt idx="2">
                  <c:v>620</c:v>
                </c:pt>
                <c:pt idx="3">
                  <c:v>630</c:v>
                </c:pt>
                <c:pt idx="4">
                  <c:v>640</c:v>
                </c:pt>
                <c:pt idx="5">
                  <c:v>650</c:v>
                </c:pt>
              </c:strCache>
            </c:strRef>
          </c:cat>
          <c:val>
            <c:numRef>
              <c:f>グラフ用データ整理!$E$32:$E$37</c:f>
              <c:numCache>
                <c:formatCode>General</c:formatCode>
                <c:ptCount val="6"/>
                <c:pt idx="0">
                  <c:v>6.6559999999999997</c:v>
                </c:pt>
                <c:pt idx="1">
                  <c:v>6.0640000000000001</c:v>
                </c:pt>
                <c:pt idx="2">
                  <c:v>4.43</c:v>
                </c:pt>
                <c:pt idx="3">
                  <c:v>3.5880000000000001</c:v>
                </c:pt>
                <c:pt idx="4">
                  <c:v>6.5759999999999996</c:v>
                </c:pt>
                <c:pt idx="5">
                  <c:v>6.516</c:v>
                </c:pt>
              </c:numCache>
            </c:numRef>
          </c:val>
          <c:extLst>
            <c:ext xmlns:c16="http://schemas.microsoft.com/office/drawing/2014/chart" uri="{C3380CC4-5D6E-409C-BE32-E72D297353CC}">
              <c16:uniqueId val="{00000002-3666-43FC-9C08-DCCB0F3E51E2}"/>
            </c:ext>
          </c:extLst>
        </c:ser>
        <c:ser>
          <c:idx val="3"/>
          <c:order val="3"/>
          <c:tx>
            <c:strRef>
              <c:f>グラフ用データ整理!$F$4</c:f>
              <c:strCache>
                <c:ptCount val="1"/>
                <c:pt idx="0">
                  <c:v>SRES/SUN</c:v>
                </c:pt>
              </c:strCache>
            </c:strRef>
          </c:tx>
          <c:spPr>
            <a:solidFill>
              <a:srgbClr val="FFC000">
                <a:alpha val="45000"/>
              </a:srgbClr>
            </a:solidFill>
            <a:ln>
              <a:solidFill>
                <a:srgbClr val="FFC000"/>
              </a:solidFill>
            </a:ln>
            <a:effectLst/>
          </c:spPr>
          <c:invertIfNegative val="0"/>
          <c:cat>
            <c:strRef>
              <c:f>グラフ用データ整理!$B$32:$B$37</c:f>
              <c:strCache>
                <c:ptCount val="6"/>
                <c:pt idx="0">
                  <c:v>600</c:v>
                </c:pt>
                <c:pt idx="1">
                  <c:v>610</c:v>
                </c:pt>
                <c:pt idx="2">
                  <c:v>620</c:v>
                </c:pt>
                <c:pt idx="3">
                  <c:v>630</c:v>
                </c:pt>
                <c:pt idx="4">
                  <c:v>640</c:v>
                </c:pt>
                <c:pt idx="5">
                  <c:v>650</c:v>
                </c:pt>
              </c:strCache>
            </c:strRef>
          </c:cat>
          <c:val>
            <c:numRef>
              <c:f>グラフ用データ整理!$F$32:$F$37</c:f>
              <c:numCache>
                <c:formatCode>General</c:formatCode>
                <c:ptCount val="6"/>
                <c:pt idx="0">
                  <c:v>6.827</c:v>
                </c:pt>
                <c:pt idx="1">
                  <c:v>6.3710000000000004</c:v>
                </c:pt>
                <c:pt idx="2">
                  <c:v>4.593</c:v>
                </c:pt>
                <c:pt idx="3">
                  <c:v>4.1159999999999997</c:v>
                </c:pt>
                <c:pt idx="4">
                  <c:v>6.7759999999999998</c:v>
                </c:pt>
                <c:pt idx="5">
                  <c:v>6.6710000000000003</c:v>
                </c:pt>
              </c:numCache>
            </c:numRef>
          </c:val>
          <c:extLst>
            <c:ext xmlns:c16="http://schemas.microsoft.com/office/drawing/2014/chart" uri="{C3380CC4-5D6E-409C-BE32-E72D297353CC}">
              <c16:uniqueId val="{00000003-3666-43FC-9C08-DCCB0F3E51E2}"/>
            </c:ext>
          </c:extLst>
        </c:ser>
        <c:ser>
          <c:idx val="4"/>
          <c:order val="4"/>
          <c:tx>
            <c:strRef>
              <c:f>グラフ用データ整理!$G$4</c:f>
              <c:strCache>
                <c:ptCount val="1"/>
                <c:pt idx="0">
                  <c:v>SERIRES</c:v>
                </c:pt>
              </c:strCache>
            </c:strRef>
          </c:tx>
          <c:spPr>
            <a:pattFill prst="ltUpDiag">
              <a:fgClr>
                <a:srgbClr val="00B050"/>
              </a:fgClr>
              <a:bgClr>
                <a:schemeClr val="bg1"/>
              </a:bgClr>
            </a:pattFill>
            <a:ln>
              <a:solidFill>
                <a:srgbClr val="00B050"/>
              </a:solidFill>
            </a:ln>
            <a:effectLst/>
          </c:spPr>
          <c:invertIfNegative val="0"/>
          <c:cat>
            <c:strRef>
              <c:f>グラフ用データ整理!$B$32:$B$37</c:f>
              <c:strCache>
                <c:ptCount val="6"/>
                <c:pt idx="0">
                  <c:v>600</c:v>
                </c:pt>
                <c:pt idx="1">
                  <c:v>610</c:v>
                </c:pt>
                <c:pt idx="2">
                  <c:v>620</c:v>
                </c:pt>
                <c:pt idx="3">
                  <c:v>630</c:v>
                </c:pt>
                <c:pt idx="4">
                  <c:v>640</c:v>
                </c:pt>
                <c:pt idx="5">
                  <c:v>650</c:v>
                </c:pt>
              </c:strCache>
            </c:strRef>
          </c:cat>
          <c:val>
            <c:numRef>
              <c:f>グラフ用データ整理!$G$32:$G$37</c:f>
              <c:numCache>
                <c:formatCode>General</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4-3666-43FC-9C08-DCCB0F3E51E2}"/>
            </c:ext>
          </c:extLst>
        </c:ser>
        <c:ser>
          <c:idx val="5"/>
          <c:order val="5"/>
          <c:tx>
            <c:strRef>
              <c:f>グラフ用データ整理!$H$4</c:f>
              <c:strCache>
                <c:ptCount val="1"/>
                <c:pt idx="0">
                  <c:v>S3PAS</c:v>
                </c:pt>
              </c:strCache>
            </c:strRef>
          </c:tx>
          <c:spPr>
            <a:solidFill>
              <a:srgbClr val="00B050">
                <a:alpha val="50000"/>
              </a:srgbClr>
            </a:solidFill>
            <a:ln>
              <a:solidFill>
                <a:srgbClr val="00B050"/>
              </a:solidFill>
            </a:ln>
            <a:effectLst/>
          </c:spPr>
          <c:invertIfNegative val="0"/>
          <c:cat>
            <c:strRef>
              <c:f>グラフ用データ整理!$B$32:$B$37</c:f>
              <c:strCache>
                <c:ptCount val="6"/>
                <c:pt idx="0">
                  <c:v>600</c:v>
                </c:pt>
                <c:pt idx="1">
                  <c:v>610</c:v>
                </c:pt>
                <c:pt idx="2">
                  <c:v>620</c:v>
                </c:pt>
                <c:pt idx="3">
                  <c:v>630</c:v>
                </c:pt>
                <c:pt idx="4">
                  <c:v>640</c:v>
                </c:pt>
                <c:pt idx="5">
                  <c:v>650</c:v>
                </c:pt>
              </c:strCache>
            </c:strRef>
          </c:cat>
          <c:val>
            <c:numRef>
              <c:f>グラフ用データ整理!$H$32:$H$37</c:f>
              <c:numCache>
                <c:formatCode>General</c:formatCode>
                <c:ptCount val="6"/>
                <c:pt idx="0">
                  <c:v>6.2859999999999996</c:v>
                </c:pt>
                <c:pt idx="1">
                  <c:v>6.17</c:v>
                </c:pt>
                <c:pt idx="2">
                  <c:v>4.2969999999999997</c:v>
                </c:pt>
                <c:pt idx="3">
                  <c:v>3.665</c:v>
                </c:pt>
                <c:pt idx="4">
                  <c:v>6.25</c:v>
                </c:pt>
                <c:pt idx="5">
                  <c:v>6.1429999999999998</c:v>
                </c:pt>
              </c:numCache>
            </c:numRef>
          </c:val>
          <c:extLst>
            <c:ext xmlns:c16="http://schemas.microsoft.com/office/drawing/2014/chart" uri="{C3380CC4-5D6E-409C-BE32-E72D297353CC}">
              <c16:uniqueId val="{00000005-3666-43FC-9C08-DCCB0F3E51E2}"/>
            </c:ext>
          </c:extLst>
        </c:ser>
        <c:ser>
          <c:idx val="6"/>
          <c:order val="6"/>
          <c:tx>
            <c:strRef>
              <c:f>グラフ用データ整理!$I$4</c:f>
              <c:strCache>
                <c:ptCount val="1"/>
                <c:pt idx="0">
                  <c:v>TASE</c:v>
                </c:pt>
              </c:strCache>
            </c:strRef>
          </c:tx>
          <c:spPr>
            <a:pattFill prst="ltUpDiag">
              <a:fgClr>
                <a:srgbClr val="0070C0"/>
              </a:fgClr>
              <a:bgClr>
                <a:schemeClr val="bg1"/>
              </a:bgClr>
            </a:pattFill>
            <a:ln>
              <a:solidFill>
                <a:srgbClr val="0070C0"/>
              </a:solidFill>
            </a:ln>
            <a:effectLst/>
          </c:spPr>
          <c:invertIfNegative val="0"/>
          <c:cat>
            <c:strRef>
              <c:f>グラフ用データ整理!$B$32:$B$37</c:f>
              <c:strCache>
                <c:ptCount val="6"/>
                <c:pt idx="0">
                  <c:v>600</c:v>
                </c:pt>
                <c:pt idx="1">
                  <c:v>610</c:v>
                </c:pt>
                <c:pt idx="2">
                  <c:v>620</c:v>
                </c:pt>
                <c:pt idx="3">
                  <c:v>630</c:v>
                </c:pt>
                <c:pt idx="4">
                  <c:v>640</c:v>
                </c:pt>
                <c:pt idx="5">
                  <c:v>650</c:v>
                </c:pt>
              </c:strCache>
            </c:strRef>
          </c:cat>
          <c:val>
            <c:numRef>
              <c:f>グラフ用データ整理!$I$32:$I$37</c:f>
              <c:numCache>
                <c:formatCode>General</c:formatCode>
                <c:ptCount val="6"/>
                <c:pt idx="0">
                  <c:v>6.8120000000000003</c:v>
                </c:pt>
                <c:pt idx="1">
                  <c:v>6.1459999999999999</c:v>
                </c:pt>
                <c:pt idx="2">
                  <c:v>5.0960000000000001</c:v>
                </c:pt>
                <c:pt idx="3">
                  <c:v>0</c:v>
                </c:pt>
                <c:pt idx="4">
                  <c:v>6.7709999999999999</c:v>
                </c:pt>
                <c:pt idx="5">
                  <c:v>6.6790000000000003</c:v>
                </c:pt>
              </c:numCache>
            </c:numRef>
          </c:val>
          <c:extLst>
            <c:ext xmlns:c16="http://schemas.microsoft.com/office/drawing/2014/chart" uri="{C3380CC4-5D6E-409C-BE32-E72D297353CC}">
              <c16:uniqueId val="{00000006-3666-43FC-9C08-DCCB0F3E51E2}"/>
            </c:ext>
          </c:extLst>
        </c:ser>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strRef>
              <c:f>グラフ用データ整理!$B$32:$B$37</c:f>
              <c:strCache>
                <c:ptCount val="6"/>
                <c:pt idx="0">
                  <c:v>600</c:v>
                </c:pt>
                <c:pt idx="1">
                  <c:v>610</c:v>
                </c:pt>
                <c:pt idx="2">
                  <c:v>620</c:v>
                </c:pt>
                <c:pt idx="3">
                  <c:v>630</c:v>
                </c:pt>
                <c:pt idx="4">
                  <c:v>640</c:v>
                </c:pt>
                <c:pt idx="5">
                  <c:v>650</c:v>
                </c:pt>
              </c:strCache>
            </c:strRef>
          </c:cat>
          <c:val>
            <c:numRef>
              <c:f>グラフ用データ整理!$J$32:$J$37</c:f>
              <c:numCache>
                <c:formatCode>General</c:formatCode>
                <c:ptCount val="6"/>
                <c:pt idx="0">
                  <c:v>6.4861111111111098</c:v>
                </c:pt>
                <c:pt idx="1">
                  <c:v>5.6749999999999998</c:v>
                </c:pt>
                <c:pt idx="2">
                  <c:v>4.2750000000000004</c:v>
                </c:pt>
                <c:pt idx="3">
                  <c:v>3.6083333333333298</c:v>
                </c:pt>
                <c:pt idx="4">
                  <c:v>6.44166666666667</c:v>
                </c:pt>
                <c:pt idx="5">
                  <c:v>6.37777777777778</c:v>
                </c:pt>
              </c:numCache>
            </c:numRef>
          </c:val>
          <c:extLst>
            <c:ext xmlns:c16="http://schemas.microsoft.com/office/drawing/2014/chart" uri="{C3380CC4-5D6E-409C-BE32-E72D297353CC}">
              <c16:uniqueId val="{00000007-3666-43FC-9C08-DCCB0F3E51E2}"/>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strRef>
              <c:f>グラフ用データ整理!$B$32:$B$37</c:f>
              <c:strCache>
                <c:ptCount val="6"/>
                <c:pt idx="0">
                  <c:v>600</c:v>
                </c:pt>
                <c:pt idx="1">
                  <c:v>610</c:v>
                </c:pt>
                <c:pt idx="2">
                  <c:v>620</c:v>
                </c:pt>
                <c:pt idx="3">
                  <c:v>630</c:v>
                </c:pt>
                <c:pt idx="4">
                  <c:v>640</c:v>
                </c:pt>
                <c:pt idx="5">
                  <c:v>650</c:v>
                </c:pt>
              </c:strCache>
            </c:strRef>
          </c:cat>
          <c:val>
            <c:numRef>
              <c:f>グラフ用データ整理!$K$32:$K$37</c:f>
              <c:numCache>
                <c:formatCode>General</c:formatCode>
                <c:ptCount val="6"/>
                <c:pt idx="0">
                  <c:v>6.5685983560496499</c:v>
                </c:pt>
                <c:pt idx="1">
                  <c:v>6.1673828533936303</c:v>
                </c:pt>
                <c:pt idx="2">
                  <c:v>3.9233574810545</c:v>
                </c:pt>
                <c:pt idx="3">
                  <c:v>3.3784411301593398</c:v>
                </c:pt>
                <c:pt idx="4">
                  <c:v>6.5043048485274202</c:v>
                </c:pt>
                <c:pt idx="5">
                  <c:v>6.3742316819802403</c:v>
                </c:pt>
              </c:numCache>
            </c:numRef>
          </c:val>
          <c:extLst>
            <c:ext xmlns:c16="http://schemas.microsoft.com/office/drawing/2014/chart" uri="{C3380CC4-5D6E-409C-BE32-E72D297353CC}">
              <c16:uniqueId val="{00000008-3666-43FC-9C08-DCCB0F3E51E2}"/>
            </c:ext>
          </c:extLst>
        </c:ser>
        <c:ser>
          <c:idx val="9"/>
          <c:order val="9"/>
          <c:tx>
            <c:strRef>
              <c:f>グラフ用データ整理!$L$4</c:f>
              <c:strCache>
                <c:ptCount val="1"/>
                <c:pt idx="0">
                  <c:v>NewHASP</c:v>
                </c:pt>
              </c:strCache>
            </c:strRef>
          </c:tx>
          <c:spPr>
            <a:solidFill>
              <a:srgbClr val="FF0000"/>
            </a:solidFill>
            <a:ln>
              <a:noFill/>
            </a:ln>
            <a:effectLst/>
          </c:spPr>
          <c:invertIfNegative val="0"/>
          <c:cat>
            <c:strRef>
              <c:f>グラフ用データ整理!$B$32:$B$37</c:f>
              <c:strCache>
                <c:ptCount val="6"/>
                <c:pt idx="0">
                  <c:v>600</c:v>
                </c:pt>
                <c:pt idx="1">
                  <c:v>610</c:v>
                </c:pt>
                <c:pt idx="2">
                  <c:v>620</c:v>
                </c:pt>
                <c:pt idx="3">
                  <c:v>630</c:v>
                </c:pt>
                <c:pt idx="4">
                  <c:v>640</c:v>
                </c:pt>
                <c:pt idx="5">
                  <c:v>650</c:v>
                </c:pt>
              </c:strCache>
            </c:strRef>
          </c:cat>
          <c:val>
            <c:numRef>
              <c:f>グラフ用データ整理!$L$32:$L$37</c:f>
              <c:numCache>
                <c:formatCode>General</c:formatCode>
                <c:ptCount val="6"/>
                <c:pt idx="0">
                  <c:v>6.4607999999999999</c:v>
                </c:pt>
                <c:pt idx="1">
                  <c:v>6.2687999999999997</c:v>
                </c:pt>
                <c:pt idx="2">
                  <c:v>4.2240000000000002</c:v>
                </c:pt>
                <c:pt idx="3">
                  <c:v>3.5855999999999999</c:v>
                </c:pt>
                <c:pt idx="4">
                  <c:v>0</c:v>
                </c:pt>
                <c:pt idx="5">
                  <c:v>6.3647999999999998</c:v>
                </c:pt>
              </c:numCache>
            </c:numRef>
          </c:val>
          <c:extLst>
            <c:ext xmlns:c16="http://schemas.microsoft.com/office/drawing/2014/chart" uri="{C3380CC4-5D6E-409C-BE32-E72D297353CC}">
              <c16:uniqueId val="{00000009-3666-43FC-9C08-DCCB0F3E51E2}"/>
            </c:ext>
          </c:extLst>
        </c:ser>
        <c:ser>
          <c:idx val="10"/>
          <c:order val="10"/>
          <c:tx>
            <c:strRef>
              <c:f>グラフ用データ整理!$M$4</c:f>
              <c:strCache>
                <c:ptCount val="1"/>
                <c:pt idx="0">
                  <c:v>BEST</c:v>
                </c:pt>
              </c:strCache>
            </c:strRef>
          </c:tx>
          <c:spPr>
            <a:solidFill>
              <a:srgbClr val="FFC000"/>
            </a:solidFill>
            <a:ln>
              <a:noFill/>
            </a:ln>
            <a:effectLst/>
          </c:spPr>
          <c:invertIfNegative val="0"/>
          <c:cat>
            <c:strRef>
              <c:f>グラフ用データ整理!$B$32:$B$37</c:f>
              <c:strCache>
                <c:ptCount val="6"/>
                <c:pt idx="0">
                  <c:v>600</c:v>
                </c:pt>
                <c:pt idx="1">
                  <c:v>610</c:v>
                </c:pt>
                <c:pt idx="2">
                  <c:v>620</c:v>
                </c:pt>
                <c:pt idx="3">
                  <c:v>630</c:v>
                </c:pt>
                <c:pt idx="4">
                  <c:v>640</c:v>
                </c:pt>
                <c:pt idx="5">
                  <c:v>650</c:v>
                </c:pt>
              </c:strCache>
            </c:strRef>
          </c:cat>
          <c:val>
            <c:numRef>
              <c:f>グラフ用データ整理!$M$32:$M$37</c:f>
              <c:numCache>
                <c:formatCode>General</c:formatCode>
                <c:ptCount val="6"/>
                <c:pt idx="0">
                  <c:v>7.0992000000000006</c:v>
                </c:pt>
                <c:pt idx="1">
                  <c:v>6.6312000000000006</c:v>
                </c:pt>
                <c:pt idx="2">
                  <c:v>4.4572799999999999</c:v>
                </c:pt>
                <c:pt idx="3">
                  <c:v>3.4166400000000001</c:v>
                </c:pt>
                <c:pt idx="4">
                  <c:v>7.0838400000000004</c:v>
                </c:pt>
                <c:pt idx="5">
                  <c:v>6.9163199999999998</c:v>
                </c:pt>
              </c:numCache>
            </c:numRef>
          </c:val>
          <c:extLst>
            <c:ext xmlns:c16="http://schemas.microsoft.com/office/drawing/2014/chart" uri="{C3380CC4-5D6E-409C-BE32-E72D297353CC}">
              <c16:uniqueId val="{0000000A-3666-43FC-9C08-DCCB0F3E51E2}"/>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strRef>
              <c:f>グラフ用データ整理!$B$32:$B$37</c:f>
              <c:strCache>
                <c:ptCount val="6"/>
                <c:pt idx="0">
                  <c:v>600</c:v>
                </c:pt>
                <c:pt idx="1">
                  <c:v>610</c:v>
                </c:pt>
                <c:pt idx="2">
                  <c:v>620</c:v>
                </c:pt>
                <c:pt idx="3">
                  <c:v>630</c:v>
                </c:pt>
                <c:pt idx="4">
                  <c:v>640</c:v>
                </c:pt>
                <c:pt idx="5">
                  <c:v>650</c:v>
                </c:pt>
              </c:strCache>
            </c:strRef>
          </c:cat>
          <c:val>
            <c:numRef>
              <c:f>グラフ用データ整理!$N$32:$N$37</c:f>
              <c:numCache>
                <c:formatCode>General</c:formatCode>
                <c:ptCount val="6"/>
                <c:pt idx="0">
                  <c:v>7.0894561111111098</c:v>
                </c:pt>
                <c:pt idx="1">
                  <c:v>5.7638894444444499</c:v>
                </c:pt>
                <c:pt idx="2">
                  <c:v>5.0429672222222202</c:v>
                </c:pt>
                <c:pt idx="3">
                  <c:v>4.1208844444444397</c:v>
                </c:pt>
                <c:pt idx="4">
                  <c:v>7.0603866666666697</c:v>
                </c:pt>
                <c:pt idx="5">
                  <c:v>6.9499227777777799</c:v>
                </c:pt>
              </c:numCache>
            </c:numRef>
          </c:val>
          <c:extLst>
            <c:ext xmlns:c16="http://schemas.microsoft.com/office/drawing/2014/chart" uri="{C3380CC4-5D6E-409C-BE32-E72D297353CC}">
              <c16:uniqueId val="{0000000B-3666-43FC-9C08-DCCB0F3E51E2}"/>
            </c:ext>
          </c:extLst>
        </c:ser>
        <c:dLbls>
          <c:showLegendKey val="0"/>
          <c:showVal val="0"/>
          <c:showCatName val="0"/>
          <c:showSerName val="0"/>
          <c:showPercent val="0"/>
          <c:showBubbleSize val="0"/>
        </c:dLbls>
        <c:gapWidth val="219"/>
        <c:overlap val="-27"/>
        <c:axId val="728868736"/>
        <c:axId val="728869152"/>
        <c:extLst>
          <c:ext xmlns:c15="http://schemas.microsoft.com/office/drawing/2012/chart" uri="{02D57815-91ED-43cb-92C2-25804820EDAC}">
            <c15:filteredBarSeries>
              <c15:ser>
                <c:idx val="12"/>
                <c:order val="12"/>
                <c:tx>
                  <c:strRef>
                    <c:extLst>
                      <c:ext uri="{02D57815-91ED-43cb-92C2-25804820EDAC}">
                        <c15:formulaRef>
                          <c15:sqref>グラフ用データ整理!$O$4</c15:sqref>
                        </c15:formulaRef>
                      </c:ext>
                    </c:extLst>
                    <c:strCache>
                      <c:ptCount val="1"/>
                      <c:pt idx="0">
                        <c:v>Your Program</c:v>
                      </c:pt>
                    </c:strCache>
                  </c:strRef>
                </c:tx>
                <c:spPr>
                  <a:solidFill>
                    <a:srgbClr val="002060"/>
                  </a:solidFill>
                  <a:ln>
                    <a:noFill/>
                  </a:ln>
                  <a:effectLst/>
                </c:spPr>
                <c:invertIfNegative val="0"/>
                <c:cat>
                  <c:strRef>
                    <c:extLst>
                      <c:ext uri="{02D57815-91ED-43cb-92C2-25804820EDAC}">
                        <c15:formulaRef>
                          <c15:sqref>グラフ用データ整理!$B$32:$B$37</c15:sqref>
                        </c15:formulaRef>
                      </c:ext>
                    </c:extLst>
                    <c:strCache>
                      <c:ptCount val="6"/>
                      <c:pt idx="0">
                        <c:v>600</c:v>
                      </c:pt>
                      <c:pt idx="1">
                        <c:v>610</c:v>
                      </c:pt>
                      <c:pt idx="2">
                        <c:v>620</c:v>
                      </c:pt>
                      <c:pt idx="3">
                        <c:v>630</c:v>
                      </c:pt>
                      <c:pt idx="4">
                        <c:v>640</c:v>
                      </c:pt>
                      <c:pt idx="5">
                        <c:v>650</c:v>
                      </c:pt>
                    </c:strCache>
                  </c:strRef>
                </c:cat>
                <c:val>
                  <c:numRef>
                    <c:extLst>
                      <c:ext uri="{02D57815-91ED-43cb-92C2-25804820EDAC}">
                        <c15:formulaRef>
                          <c15:sqref>グラフ用データ整理!$O$32:$O$37</c15:sqref>
                        </c15:formulaRef>
                      </c:ext>
                    </c:extLst>
                    <c:numCache>
                      <c:formatCode>General</c:formatCode>
                      <c:ptCount val="6"/>
                      <c:pt idx="0">
                        <c:v>6.5685983560496499</c:v>
                      </c:pt>
                      <c:pt idx="1">
                        <c:v>6.1673828533936303</c:v>
                      </c:pt>
                      <c:pt idx="2">
                        <c:v>3.9233574810545</c:v>
                      </c:pt>
                      <c:pt idx="3">
                        <c:v>3.3784411301593398</c:v>
                      </c:pt>
                      <c:pt idx="4">
                        <c:v>6.5043048485274202</c:v>
                      </c:pt>
                      <c:pt idx="5">
                        <c:v>6.3742316819802403</c:v>
                      </c:pt>
                    </c:numCache>
                  </c:numRef>
                </c:val>
                <c:extLst>
                  <c:ext xmlns:c16="http://schemas.microsoft.com/office/drawing/2014/chart" uri="{C3380CC4-5D6E-409C-BE32-E72D297353CC}">
                    <c16:uniqueId val="{0000000C-3666-43FC-9C08-DCCB0F3E51E2}"/>
                  </c:ext>
                </c:extLst>
              </c15:ser>
            </c15:filteredBarSeries>
          </c:ext>
        </c:extLst>
      </c:barChart>
      <c:catAx>
        <c:axId val="72886873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ltLang="en-US"/>
                  <a:t>最大冷房</a:t>
                </a:r>
                <a:r>
                  <a:rPr lang="ja-JP"/>
                  <a:t>負荷 </a:t>
                </a:r>
                <a:r>
                  <a:rPr lang="en-US"/>
                  <a:t>[</a:t>
                </a:r>
                <a:r>
                  <a:rPr lang="ja-JP" altLang="en-US"/>
                  <a:t>ｋ</a:t>
                </a:r>
                <a:r>
                  <a:rPr lang="en-US" altLang="ja-JP"/>
                  <a:t>W</a:t>
                </a:r>
                <a:r>
                  <a:rPr lang="en-US"/>
                  <a:t>]</a:t>
                </a:r>
                <a:endParaRPr lang="ja-JP"/>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84088855727786394"/>
          <c:y val="7.1241576992276498E-2"/>
          <c:w val="0.15254482321825"/>
          <c:h val="0.81407553855941772"/>
        </c:manualLayout>
      </c:layout>
      <c:overlay val="0"/>
      <c:spPr>
        <a:noFill/>
        <a:ln>
          <a:solidFill>
            <a:schemeClr val="tx1"/>
          </a:solidFill>
        </a:ln>
        <a:effectLst/>
      </c:spPr>
      <c:txPr>
        <a:bodyPr rot="0" spcFirstLastPara="1" vertOverflow="ellipsis" vert="horz" wrap="square" anchor="ctr" anchorCtr="1"/>
        <a:lstStyle/>
        <a:p>
          <a:pPr>
            <a:defRPr sz="10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1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3293407143830647E-2"/>
          <c:y val="3.8227628149435276E-2"/>
          <c:w val="0.76025926269945376"/>
          <c:h val="0.86985750152212726"/>
        </c:manualLayout>
      </c:layout>
      <c:barChart>
        <c:barDir val="col"/>
        <c:grouping val="clustered"/>
        <c:varyColors val="0"/>
        <c:ser>
          <c:idx val="0"/>
          <c:order val="0"/>
          <c:tx>
            <c:strRef>
              <c:f>グラフ用データ整理!$C$4</c:f>
              <c:strCache>
                <c:ptCount val="1"/>
                <c:pt idx="0">
                  <c:v>ESP</c:v>
                </c:pt>
              </c:strCache>
            </c:strRef>
          </c:tx>
          <c:spPr>
            <a:pattFill prst="ltUpDiag">
              <a:fgClr>
                <a:srgbClr val="FF0000"/>
              </a:fgClr>
              <a:bgClr>
                <a:schemeClr val="bg1"/>
              </a:bgClr>
            </a:pattFill>
            <a:ln>
              <a:solidFill>
                <a:srgbClr val="FF0000"/>
              </a:solidFill>
            </a:ln>
            <a:effectLst/>
          </c:spPr>
          <c:invertIfNegative val="0"/>
          <c:cat>
            <c:strRef>
              <c:f>グラフ用データ整理!$B$42:$B$48</c:f>
              <c:strCache>
                <c:ptCount val="7"/>
                <c:pt idx="0">
                  <c:v>600</c:v>
                </c:pt>
                <c:pt idx="1">
                  <c:v>900</c:v>
                </c:pt>
                <c:pt idx="2">
                  <c:v>960</c:v>
                </c:pt>
                <c:pt idx="3">
                  <c:v>900-J1-1</c:v>
                </c:pt>
                <c:pt idx="4">
                  <c:v>900-J1-2</c:v>
                </c:pt>
                <c:pt idx="5">
                  <c:v>900-J2</c:v>
                </c:pt>
                <c:pt idx="6">
                  <c:v>900-J3</c:v>
                </c:pt>
              </c:strCache>
            </c:strRef>
          </c:cat>
          <c:val>
            <c:numRef>
              <c:f>グラフ用データ整理!$C$42:$C$48</c:f>
              <c:numCache>
                <c:formatCode>General</c:formatCode>
                <c:ptCount val="7"/>
                <c:pt idx="0">
                  <c:v>4.2960000000000003</c:v>
                </c:pt>
                <c:pt idx="1">
                  <c:v>1.17</c:v>
                </c:pt>
                <c:pt idx="2">
                  <c:v>2.3109999999999999</c:v>
                </c:pt>
                <c:pt idx="3" formatCode="0.000_)">
                  <c:v>0</c:v>
                </c:pt>
                <c:pt idx="4" formatCode="0.000_)">
                  <c:v>0</c:v>
                </c:pt>
                <c:pt idx="5" formatCode="0.000_)">
                  <c:v>0</c:v>
                </c:pt>
                <c:pt idx="6" formatCode="0.000_)">
                  <c:v>0</c:v>
                </c:pt>
              </c:numCache>
            </c:numRef>
          </c:val>
          <c:extLst>
            <c:ext xmlns:c16="http://schemas.microsoft.com/office/drawing/2014/chart" uri="{C3380CC4-5D6E-409C-BE32-E72D297353CC}">
              <c16:uniqueId val="{00000000-4B75-4CBD-9272-CF8F2D6A7E58}"/>
            </c:ext>
          </c:extLst>
        </c:ser>
        <c:ser>
          <c:idx val="1"/>
          <c:order val="1"/>
          <c:tx>
            <c:strRef>
              <c:f>グラフ用データ整理!$D$4</c:f>
              <c:strCache>
                <c:ptCount val="1"/>
                <c:pt idx="0">
                  <c:v>BLAST</c:v>
                </c:pt>
              </c:strCache>
            </c:strRef>
          </c:tx>
          <c:spPr>
            <a:solidFill>
              <a:srgbClr val="FF0000">
                <a:alpha val="34000"/>
              </a:srgbClr>
            </a:solidFill>
            <a:ln>
              <a:solidFill>
                <a:srgbClr val="FF0000"/>
              </a:solidFill>
            </a:ln>
            <a:effectLst/>
          </c:spPr>
          <c:invertIfNegative val="0"/>
          <c:cat>
            <c:strRef>
              <c:f>グラフ用データ整理!$B$42:$B$48</c:f>
              <c:strCache>
                <c:ptCount val="7"/>
                <c:pt idx="0">
                  <c:v>600</c:v>
                </c:pt>
                <c:pt idx="1">
                  <c:v>900</c:v>
                </c:pt>
                <c:pt idx="2">
                  <c:v>960</c:v>
                </c:pt>
                <c:pt idx="3">
                  <c:v>900-J1-1</c:v>
                </c:pt>
                <c:pt idx="4">
                  <c:v>900-J1-2</c:v>
                </c:pt>
                <c:pt idx="5">
                  <c:v>900-J2</c:v>
                </c:pt>
                <c:pt idx="6">
                  <c:v>900-J3</c:v>
                </c:pt>
              </c:strCache>
            </c:strRef>
          </c:cat>
          <c:val>
            <c:numRef>
              <c:f>グラフ用データ整理!$D$42:$D$48</c:f>
              <c:numCache>
                <c:formatCode>General</c:formatCode>
                <c:ptCount val="7"/>
                <c:pt idx="0">
                  <c:v>4.7729999999999997</c:v>
                </c:pt>
                <c:pt idx="1">
                  <c:v>1.61</c:v>
                </c:pt>
                <c:pt idx="2">
                  <c:v>2.6640000000000001</c:v>
                </c:pt>
                <c:pt idx="3" formatCode="0.000_)">
                  <c:v>0</c:v>
                </c:pt>
                <c:pt idx="4" formatCode="0.000_)">
                  <c:v>0</c:v>
                </c:pt>
                <c:pt idx="5" formatCode="0.000_)">
                  <c:v>0</c:v>
                </c:pt>
                <c:pt idx="6" formatCode="0.000_)">
                  <c:v>0</c:v>
                </c:pt>
              </c:numCache>
            </c:numRef>
          </c:val>
          <c:extLst>
            <c:ext xmlns:c16="http://schemas.microsoft.com/office/drawing/2014/chart" uri="{C3380CC4-5D6E-409C-BE32-E72D297353CC}">
              <c16:uniqueId val="{00000001-4B75-4CBD-9272-CF8F2D6A7E58}"/>
            </c:ext>
          </c:extLst>
        </c:ser>
        <c:ser>
          <c:idx val="2"/>
          <c:order val="2"/>
          <c:tx>
            <c:strRef>
              <c:f>グラフ用データ整理!$E$4</c:f>
              <c:strCache>
                <c:ptCount val="1"/>
                <c:pt idx="0">
                  <c:v>DOE2</c:v>
                </c:pt>
              </c:strCache>
            </c:strRef>
          </c:tx>
          <c:spPr>
            <a:pattFill prst="ltUpDiag">
              <a:fgClr>
                <a:srgbClr val="FFC000"/>
              </a:fgClr>
              <a:bgClr>
                <a:schemeClr val="bg1"/>
              </a:bgClr>
            </a:pattFill>
            <a:ln>
              <a:solidFill>
                <a:srgbClr val="FFC000"/>
              </a:solidFill>
            </a:ln>
            <a:effectLst/>
          </c:spPr>
          <c:invertIfNegative val="0"/>
          <c:cat>
            <c:strRef>
              <c:f>グラフ用データ整理!$B$42:$B$48</c:f>
              <c:strCache>
                <c:ptCount val="7"/>
                <c:pt idx="0">
                  <c:v>600</c:v>
                </c:pt>
                <c:pt idx="1">
                  <c:v>900</c:v>
                </c:pt>
                <c:pt idx="2">
                  <c:v>960</c:v>
                </c:pt>
                <c:pt idx="3">
                  <c:v>900-J1-1</c:v>
                </c:pt>
                <c:pt idx="4">
                  <c:v>900-J1-2</c:v>
                </c:pt>
                <c:pt idx="5">
                  <c:v>900-J2</c:v>
                </c:pt>
                <c:pt idx="6">
                  <c:v>900-J3</c:v>
                </c:pt>
              </c:strCache>
            </c:strRef>
          </c:cat>
          <c:val>
            <c:numRef>
              <c:f>グラフ用データ整理!$E$42:$E$48</c:f>
              <c:numCache>
                <c:formatCode>General</c:formatCode>
                <c:ptCount val="7"/>
                <c:pt idx="0">
                  <c:v>5.7089999999999996</c:v>
                </c:pt>
                <c:pt idx="1">
                  <c:v>1.8720000000000001</c:v>
                </c:pt>
                <c:pt idx="2">
                  <c:v>2.9279999999999999</c:v>
                </c:pt>
                <c:pt idx="3" formatCode="0.000_)">
                  <c:v>0</c:v>
                </c:pt>
                <c:pt idx="4" formatCode="0.000_)">
                  <c:v>0</c:v>
                </c:pt>
                <c:pt idx="5" formatCode="0.000_)">
                  <c:v>0</c:v>
                </c:pt>
                <c:pt idx="6" formatCode="0.000_)">
                  <c:v>0</c:v>
                </c:pt>
              </c:numCache>
            </c:numRef>
          </c:val>
          <c:extLst>
            <c:ext xmlns:c16="http://schemas.microsoft.com/office/drawing/2014/chart" uri="{C3380CC4-5D6E-409C-BE32-E72D297353CC}">
              <c16:uniqueId val="{00000002-4B75-4CBD-9272-CF8F2D6A7E58}"/>
            </c:ext>
          </c:extLst>
        </c:ser>
        <c:ser>
          <c:idx val="3"/>
          <c:order val="3"/>
          <c:tx>
            <c:strRef>
              <c:f>グラフ用データ整理!$F$4</c:f>
              <c:strCache>
                <c:ptCount val="1"/>
                <c:pt idx="0">
                  <c:v>SRES/SUN</c:v>
                </c:pt>
              </c:strCache>
            </c:strRef>
          </c:tx>
          <c:spPr>
            <a:solidFill>
              <a:srgbClr val="FFC000">
                <a:alpha val="45000"/>
              </a:srgbClr>
            </a:solidFill>
            <a:ln>
              <a:solidFill>
                <a:srgbClr val="FFC000"/>
              </a:solidFill>
            </a:ln>
            <a:effectLst/>
          </c:spPr>
          <c:invertIfNegative val="0"/>
          <c:cat>
            <c:strRef>
              <c:f>グラフ用データ整理!$B$42:$B$48</c:f>
              <c:strCache>
                <c:ptCount val="7"/>
                <c:pt idx="0">
                  <c:v>600</c:v>
                </c:pt>
                <c:pt idx="1">
                  <c:v>900</c:v>
                </c:pt>
                <c:pt idx="2">
                  <c:v>960</c:v>
                </c:pt>
                <c:pt idx="3">
                  <c:v>900-J1-1</c:v>
                </c:pt>
                <c:pt idx="4">
                  <c:v>900-J1-2</c:v>
                </c:pt>
                <c:pt idx="5">
                  <c:v>900-J2</c:v>
                </c:pt>
                <c:pt idx="6">
                  <c:v>900-J3</c:v>
                </c:pt>
              </c:strCache>
            </c:strRef>
          </c:cat>
          <c:val>
            <c:numRef>
              <c:f>グラフ用データ整理!$F$42:$F$48</c:f>
              <c:numCache>
                <c:formatCode>General</c:formatCode>
                <c:ptCount val="7"/>
                <c:pt idx="0">
                  <c:v>5.226</c:v>
                </c:pt>
                <c:pt idx="1">
                  <c:v>1.897</c:v>
                </c:pt>
                <c:pt idx="2">
                  <c:v>2.8839999999999999</c:v>
                </c:pt>
                <c:pt idx="3" formatCode="0.000_)">
                  <c:v>0</c:v>
                </c:pt>
                <c:pt idx="4" formatCode="0.000_)">
                  <c:v>0</c:v>
                </c:pt>
                <c:pt idx="5" formatCode="0.000_)">
                  <c:v>0</c:v>
                </c:pt>
                <c:pt idx="6" formatCode="0.000_)">
                  <c:v>0</c:v>
                </c:pt>
              </c:numCache>
            </c:numRef>
          </c:val>
          <c:extLst>
            <c:ext xmlns:c16="http://schemas.microsoft.com/office/drawing/2014/chart" uri="{C3380CC4-5D6E-409C-BE32-E72D297353CC}">
              <c16:uniqueId val="{00000003-4B75-4CBD-9272-CF8F2D6A7E58}"/>
            </c:ext>
          </c:extLst>
        </c:ser>
        <c:ser>
          <c:idx val="4"/>
          <c:order val="4"/>
          <c:tx>
            <c:strRef>
              <c:f>グラフ用データ整理!$G$4</c:f>
              <c:strCache>
                <c:ptCount val="1"/>
                <c:pt idx="0">
                  <c:v>SERIRES</c:v>
                </c:pt>
              </c:strCache>
            </c:strRef>
          </c:tx>
          <c:spPr>
            <a:pattFill prst="ltUpDiag">
              <a:fgClr>
                <a:srgbClr val="00B050"/>
              </a:fgClr>
              <a:bgClr>
                <a:schemeClr val="bg1"/>
              </a:bgClr>
            </a:pattFill>
            <a:ln>
              <a:solidFill>
                <a:srgbClr val="00B050"/>
              </a:solidFill>
            </a:ln>
            <a:effectLst/>
          </c:spPr>
          <c:invertIfNegative val="0"/>
          <c:cat>
            <c:strRef>
              <c:f>グラフ用データ整理!$B$42:$B$48</c:f>
              <c:strCache>
                <c:ptCount val="7"/>
                <c:pt idx="0">
                  <c:v>600</c:v>
                </c:pt>
                <c:pt idx="1">
                  <c:v>900</c:v>
                </c:pt>
                <c:pt idx="2">
                  <c:v>960</c:v>
                </c:pt>
                <c:pt idx="3">
                  <c:v>900-J1-1</c:v>
                </c:pt>
                <c:pt idx="4">
                  <c:v>900-J1-2</c:v>
                </c:pt>
                <c:pt idx="5">
                  <c:v>900-J2</c:v>
                </c:pt>
                <c:pt idx="6">
                  <c:v>900-J3</c:v>
                </c:pt>
              </c:strCache>
            </c:strRef>
          </c:cat>
          <c:val>
            <c:numRef>
              <c:f>グラフ用データ整理!$G$42:$G$48</c:f>
              <c:numCache>
                <c:formatCode>General</c:formatCode>
                <c:ptCount val="7"/>
                <c:pt idx="0">
                  <c:v>5.5960000000000001</c:v>
                </c:pt>
                <c:pt idx="1">
                  <c:v>1.988</c:v>
                </c:pt>
                <c:pt idx="2">
                  <c:v>2.851</c:v>
                </c:pt>
                <c:pt idx="3" formatCode="0.000_)">
                  <c:v>0</c:v>
                </c:pt>
                <c:pt idx="4" formatCode="0.000_)">
                  <c:v>0</c:v>
                </c:pt>
                <c:pt idx="5" formatCode="0.000_)">
                  <c:v>0</c:v>
                </c:pt>
                <c:pt idx="6" formatCode="0.000_)">
                  <c:v>0</c:v>
                </c:pt>
              </c:numCache>
            </c:numRef>
          </c:val>
          <c:extLst>
            <c:ext xmlns:c16="http://schemas.microsoft.com/office/drawing/2014/chart" uri="{C3380CC4-5D6E-409C-BE32-E72D297353CC}">
              <c16:uniqueId val="{00000004-4B75-4CBD-9272-CF8F2D6A7E58}"/>
            </c:ext>
          </c:extLst>
        </c:ser>
        <c:ser>
          <c:idx val="5"/>
          <c:order val="5"/>
          <c:tx>
            <c:strRef>
              <c:f>グラフ用データ整理!$H$4</c:f>
              <c:strCache>
                <c:ptCount val="1"/>
                <c:pt idx="0">
                  <c:v>S3PAS</c:v>
                </c:pt>
              </c:strCache>
            </c:strRef>
          </c:tx>
          <c:spPr>
            <a:solidFill>
              <a:srgbClr val="00B050">
                <a:alpha val="50000"/>
              </a:srgbClr>
            </a:solidFill>
            <a:ln>
              <a:solidFill>
                <a:srgbClr val="00B050"/>
              </a:solidFill>
            </a:ln>
            <a:effectLst/>
          </c:spPr>
          <c:invertIfNegative val="0"/>
          <c:cat>
            <c:strRef>
              <c:f>グラフ用データ整理!$B$42:$B$48</c:f>
              <c:strCache>
                <c:ptCount val="7"/>
                <c:pt idx="0">
                  <c:v>600</c:v>
                </c:pt>
                <c:pt idx="1">
                  <c:v>900</c:v>
                </c:pt>
                <c:pt idx="2">
                  <c:v>960</c:v>
                </c:pt>
                <c:pt idx="3">
                  <c:v>900-J1-1</c:v>
                </c:pt>
                <c:pt idx="4">
                  <c:v>900-J1-2</c:v>
                </c:pt>
                <c:pt idx="5">
                  <c:v>900-J2</c:v>
                </c:pt>
                <c:pt idx="6">
                  <c:v>900-J3</c:v>
                </c:pt>
              </c:strCache>
            </c:strRef>
          </c:cat>
          <c:val>
            <c:numRef>
              <c:f>グラフ用データ整理!$H$42:$H$48</c:f>
              <c:numCache>
                <c:formatCode>General</c:formatCode>
                <c:ptCount val="7"/>
                <c:pt idx="0">
                  <c:v>4.8819999999999997</c:v>
                </c:pt>
                <c:pt idx="1">
                  <c:v>1.73</c:v>
                </c:pt>
                <c:pt idx="2">
                  <c:v>2.9430000000000001</c:v>
                </c:pt>
                <c:pt idx="3" formatCode="0.000_)">
                  <c:v>0</c:v>
                </c:pt>
                <c:pt idx="4" formatCode="0.000_)">
                  <c:v>0</c:v>
                </c:pt>
                <c:pt idx="5" formatCode="0.000_)">
                  <c:v>0</c:v>
                </c:pt>
                <c:pt idx="6" formatCode="0.000_)">
                  <c:v>0</c:v>
                </c:pt>
              </c:numCache>
            </c:numRef>
          </c:val>
          <c:extLst>
            <c:ext xmlns:c16="http://schemas.microsoft.com/office/drawing/2014/chart" uri="{C3380CC4-5D6E-409C-BE32-E72D297353CC}">
              <c16:uniqueId val="{00000005-4B75-4CBD-9272-CF8F2D6A7E58}"/>
            </c:ext>
          </c:extLst>
        </c:ser>
        <c:ser>
          <c:idx val="6"/>
          <c:order val="6"/>
          <c:tx>
            <c:strRef>
              <c:f>グラフ用データ整理!$I$4</c:f>
              <c:strCache>
                <c:ptCount val="1"/>
                <c:pt idx="0">
                  <c:v>TASE</c:v>
                </c:pt>
              </c:strCache>
            </c:strRef>
          </c:tx>
          <c:spPr>
            <a:pattFill prst="ltUpDiag">
              <a:fgClr>
                <a:srgbClr val="0070C0"/>
              </a:fgClr>
              <a:bgClr>
                <a:schemeClr val="bg1"/>
              </a:bgClr>
            </a:pattFill>
            <a:ln>
              <a:solidFill>
                <a:srgbClr val="0070C0"/>
              </a:solidFill>
            </a:ln>
            <a:effectLst/>
          </c:spPr>
          <c:invertIfNegative val="0"/>
          <c:cat>
            <c:strRef>
              <c:f>グラフ用データ整理!$B$42:$B$48</c:f>
              <c:strCache>
                <c:ptCount val="7"/>
                <c:pt idx="0">
                  <c:v>600</c:v>
                </c:pt>
                <c:pt idx="1">
                  <c:v>900</c:v>
                </c:pt>
                <c:pt idx="2">
                  <c:v>960</c:v>
                </c:pt>
                <c:pt idx="3">
                  <c:v>900-J1-1</c:v>
                </c:pt>
                <c:pt idx="4">
                  <c:v>900-J1-2</c:v>
                </c:pt>
                <c:pt idx="5">
                  <c:v>900-J2</c:v>
                </c:pt>
                <c:pt idx="6">
                  <c:v>900-J3</c:v>
                </c:pt>
              </c:strCache>
            </c:strRef>
          </c:cat>
          <c:val>
            <c:numRef>
              <c:f>グラフ用データ整理!$I$42:$I$48</c:f>
              <c:numCache>
                <c:formatCode>General</c:formatCode>
                <c:ptCount val="7"/>
                <c:pt idx="0">
                  <c:v>5.3620000000000001</c:v>
                </c:pt>
                <c:pt idx="1">
                  <c:v>2.0409999999999999</c:v>
                </c:pt>
                <c:pt idx="2">
                  <c:v>2.8159999999999998</c:v>
                </c:pt>
                <c:pt idx="3" formatCode="0.000_)">
                  <c:v>0</c:v>
                </c:pt>
                <c:pt idx="4" formatCode="0.000_)">
                  <c:v>0</c:v>
                </c:pt>
                <c:pt idx="5" formatCode="0.000_)">
                  <c:v>0</c:v>
                </c:pt>
                <c:pt idx="6" formatCode="0.000_)">
                  <c:v>0</c:v>
                </c:pt>
              </c:numCache>
            </c:numRef>
          </c:val>
          <c:extLst>
            <c:ext xmlns:c16="http://schemas.microsoft.com/office/drawing/2014/chart" uri="{C3380CC4-5D6E-409C-BE32-E72D297353CC}">
              <c16:uniqueId val="{00000006-4B75-4CBD-9272-CF8F2D6A7E58}"/>
            </c:ext>
          </c:extLst>
        </c:ser>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strRef>
              <c:f>グラフ用データ整理!$B$42:$B$48</c:f>
              <c:strCache>
                <c:ptCount val="7"/>
                <c:pt idx="0">
                  <c:v>600</c:v>
                </c:pt>
                <c:pt idx="1">
                  <c:v>900</c:v>
                </c:pt>
                <c:pt idx="2">
                  <c:v>960</c:v>
                </c:pt>
                <c:pt idx="3">
                  <c:v>900-J1-1</c:v>
                </c:pt>
                <c:pt idx="4">
                  <c:v>900-J1-2</c:v>
                </c:pt>
                <c:pt idx="5">
                  <c:v>900-J2</c:v>
                </c:pt>
                <c:pt idx="6">
                  <c:v>900-J3</c:v>
                </c:pt>
              </c:strCache>
            </c:strRef>
          </c:cat>
          <c:val>
            <c:numRef>
              <c:f>グラフ用データ整理!$J$42:$J$48</c:f>
              <c:numCache>
                <c:formatCode>General</c:formatCode>
                <c:ptCount val="7"/>
                <c:pt idx="0">
                  <c:v>4.8719999999999999</c:v>
                </c:pt>
                <c:pt idx="1">
                  <c:v>1.655</c:v>
                </c:pt>
                <c:pt idx="2">
                  <c:v>3.3730000000000002</c:v>
                </c:pt>
                <c:pt idx="3" formatCode="0.000_)">
                  <c:v>0</c:v>
                </c:pt>
                <c:pt idx="4" formatCode="0.000_)">
                  <c:v>0</c:v>
                </c:pt>
                <c:pt idx="5" formatCode="0.000_)">
                  <c:v>0</c:v>
                </c:pt>
                <c:pt idx="6" formatCode="0.000_)">
                  <c:v>0</c:v>
                </c:pt>
              </c:numCache>
            </c:numRef>
          </c:val>
          <c:extLst>
            <c:ext xmlns:c16="http://schemas.microsoft.com/office/drawing/2014/chart" uri="{C3380CC4-5D6E-409C-BE32-E72D297353CC}">
              <c16:uniqueId val="{00000007-4B75-4CBD-9272-CF8F2D6A7E58}"/>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strRef>
              <c:f>グラフ用データ整理!$B$42:$B$48</c:f>
              <c:strCache>
                <c:ptCount val="7"/>
                <c:pt idx="0">
                  <c:v>600</c:v>
                </c:pt>
                <c:pt idx="1">
                  <c:v>900</c:v>
                </c:pt>
                <c:pt idx="2">
                  <c:v>960</c:v>
                </c:pt>
                <c:pt idx="3">
                  <c:v>900-J1-1</c:v>
                </c:pt>
                <c:pt idx="4">
                  <c:v>900-J1-2</c:v>
                </c:pt>
                <c:pt idx="5">
                  <c:v>900-J2</c:v>
                </c:pt>
                <c:pt idx="6">
                  <c:v>900-J3</c:v>
                </c:pt>
              </c:strCache>
            </c:strRef>
          </c:cat>
          <c:val>
            <c:numRef>
              <c:f>グラフ用データ整理!$K$42:$K$48</c:f>
              <c:numCache>
                <c:formatCode>General</c:formatCode>
                <c:ptCount val="7"/>
                <c:pt idx="0">
                  <c:v>4.3870752069822396</c:v>
                </c:pt>
                <c:pt idx="1">
                  <c:v>1.2285773113237299</c:v>
                </c:pt>
                <c:pt idx="2">
                  <c:v>2.4328870393754563</c:v>
                </c:pt>
                <c:pt idx="3" formatCode="0.000_)">
                  <c:v>1.9853546310000001</c:v>
                </c:pt>
                <c:pt idx="4" formatCode="0.000_)">
                  <c:v>3.0803062423335699</c:v>
                </c:pt>
                <c:pt idx="5" formatCode="0.000_)">
                  <c:v>1.0566275969894201</c:v>
                </c:pt>
                <c:pt idx="6" formatCode="0.000_)">
                  <c:v>5.4785487597334797</c:v>
                </c:pt>
              </c:numCache>
            </c:numRef>
          </c:val>
          <c:extLst>
            <c:ext xmlns:c16="http://schemas.microsoft.com/office/drawing/2014/chart" uri="{C3380CC4-5D6E-409C-BE32-E72D297353CC}">
              <c16:uniqueId val="{00000008-4B75-4CBD-9272-CF8F2D6A7E58}"/>
            </c:ext>
          </c:extLst>
        </c:ser>
        <c:ser>
          <c:idx val="9"/>
          <c:order val="9"/>
          <c:tx>
            <c:strRef>
              <c:f>グラフ用データ整理!$L$4</c:f>
              <c:strCache>
                <c:ptCount val="1"/>
                <c:pt idx="0">
                  <c:v>NewHASP</c:v>
                </c:pt>
              </c:strCache>
            </c:strRef>
          </c:tx>
          <c:spPr>
            <a:solidFill>
              <a:srgbClr val="FF0000"/>
            </a:solidFill>
            <a:ln>
              <a:noFill/>
            </a:ln>
            <a:effectLst/>
          </c:spPr>
          <c:invertIfNegative val="0"/>
          <c:cat>
            <c:strRef>
              <c:f>グラフ用データ整理!$B$42:$B$48</c:f>
              <c:strCache>
                <c:ptCount val="7"/>
                <c:pt idx="0">
                  <c:v>600</c:v>
                </c:pt>
                <c:pt idx="1">
                  <c:v>900</c:v>
                </c:pt>
                <c:pt idx="2">
                  <c:v>960</c:v>
                </c:pt>
                <c:pt idx="3">
                  <c:v>900-J1-1</c:v>
                </c:pt>
                <c:pt idx="4">
                  <c:v>900-J1-2</c:v>
                </c:pt>
                <c:pt idx="5">
                  <c:v>900-J2</c:v>
                </c:pt>
                <c:pt idx="6">
                  <c:v>900-J3</c:v>
                </c:pt>
              </c:strCache>
            </c:strRef>
          </c:cat>
          <c:val>
            <c:numRef>
              <c:f>グラフ用データ整理!$L$42:$L$48</c:f>
              <c:numCache>
                <c:formatCode>General</c:formatCode>
                <c:ptCount val="7"/>
                <c:pt idx="0">
                  <c:v>5.4523920000000201</c:v>
                </c:pt>
                <c:pt idx="1">
                  <c:v>1.7866607999999999</c:v>
                </c:pt>
                <c:pt idx="2">
                  <c:v>3.7485119999999901</c:v>
                </c:pt>
                <c:pt idx="3" formatCode="0.000_)">
                  <c:v>3.00631679999998</c:v>
                </c:pt>
                <c:pt idx="4" formatCode="0.000_)">
                  <c:v>4.1844863999999999</c:v>
                </c:pt>
                <c:pt idx="5" formatCode="0.000_)">
                  <c:v>1.5934128000000001</c:v>
                </c:pt>
                <c:pt idx="6" formatCode="0.000_)">
                  <c:v>5.3523840000000096</c:v>
                </c:pt>
              </c:numCache>
            </c:numRef>
          </c:val>
          <c:extLst>
            <c:ext xmlns:c16="http://schemas.microsoft.com/office/drawing/2014/chart" uri="{C3380CC4-5D6E-409C-BE32-E72D297353CC}">
              <c16:uniqueId val="{00000009-4B75-4CBD-9272-CF8F2D6A7E58}"/>
            </c:ext>
          </c:extLst>
        </c:ser>
        <c:ser>
          <c:idx val="10"/>
          <c:order val="10"/>
          <c:tx>
            <c:strRef>
              <c:f>グラフ用データ整理!$M$4</c:f>
              <c:strCache>
                <c:ptCount val="1"/>
                <c:pt idx="0">
                  <c:v>BEST</c:v>
                </c:pt>
              </c:strCache>
            </c:strRef>
          </c:tx>
          <c:spPr>
            <a:solidFill>
              <a:srgbClr val="FFC000"/>
            </a:solidFill>
            <a:ln>
              <a:noFill/>
            </a:ln>
            <a:effectLst/>
          </c:spPr>
          <c:invertIfNegative val="0"/>
          <c:cat>
            <c:strRef>
              <c:f>グラフ用データ整理!$B$42:$B$48</c:f>
              <c:strCache>
                <c:ptCount val="7"/>
                <c:pt idx="0">
                  <c:v>600</c:v>
                </c:pt>
                <c:pt idx="1">
                  <c:v>900</c:v>
                </c:pt>
                <c:pt idx="2">
                  <c:v>960</c:v>
                </c:pt>
                <c:pt idx="3">
                  <c:v>900-J1-1</c:v>
                </c:pt>
                <c:pt idx="4">
                  <c:v>900-J1-2</c:v>
                </c:pt>
                <c:pt idx="5">
                  <c:v>900-J2</c:v>
                </c:pt>
                <c:pt idx="6">
                  <c:v>900-J3</c:v>
                </c:pt>
              </c:strCache>
            </c:strRef>
          </c:cat>
          <c:val>
            <c:numRef>
              <c:f>グラフ用データ整理!$M$42:$M$48</c:f>
              <c:numCache>
                <c:formatCode>General</c:formatCode>
                <c:ptCount val="7"/>
                <c:pt idx="0">
                  <c:v>5.6856988799999915</c:v>
                </c:pt>
                <c:pt idx="1">
                  <c:v>1.8219988800000013</c:v>
                </c:pt>
                <c:pt idx="2">
                  <c:v>3.5112120000000027</c:v>
                </c:pt>
                <c:pt idx="3" formatCode="0.000_)">
                  <c:v>2.4214459199999987</c:v>
                </c:pt>
                <c:pt idx="4" formatCode="0.000_)">
                  <c:v>3.9625003199999913</c:v>
                </c:pt>
                <c:pt idx="5" formatCode="0.000_)">
                  <c:v>1.6904841600000036</c:v>
                </c:pt>
                <c:pt idx="6" formatCode="0.000_)">
                  <c:v>5.440561920000027</c:v>
                </c:pt>
              </c:numCache>
            </c:numRef>
          </c:val>
          <c:extLst>
            <c:ext xmlns:c16="http://schemas.microsoft.com/office/drawing/2014/chart" uri="{C3380CC4-5D6E-409C-BE32-E72D297353CC}">
              <c16:uniqueId val="{0000000A-4B75-4CBD-9272-CF8F2D6A7E58}"/>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strRef>
              <c:f>グラフ用データ整理!$B$42:$B$48</c:f>
              <c:strCache>
                <c:ptCount val="7"/>
                <c:pt idx="0">
                  <c:v>600</c:v>
                </c:pt>
                <c:pt idx="1">
                  <c:v>900</c:v>
                </c:pt>
                <c:pt idx="2">
                  <c:v>960</c:v>
                </c:pt>
                <c:pt idx="3">
                  <c:v>900-J1-1</c:v>
                </c:pt>
                <c:pt idx="4">
                  <c:v>900-J1-2</c:v>
                </c:pt>
                <c:pt idx="5">
                  <c:v>900-J2</c:v>
                </c:pt>
                <c:pt idx="6">
                  <c:v>900-J3</c:v>
                </c:pt>
              </c:strCache>
            </c:strRef>
          </c:cat>
          <c:val>
            <c:numRef>
              <c:f>グラフ用データ整理!$N$42:$N$48</c:f>
              <c:numCache>
                <c:formatCode>General</c:formatCode>
                <c:ptCount val="7"/>
                <c:pt idx="0">
                  <c:v>4.9939945105555497</c:v>
                </c:pt>
                <c:pt idx="1">
                  <c:v>1.51525990777772</c:v>
                </c:pt>
                <c:pt idx="2">
                  <c:v>2.2663143533333199</c:v>
                </c:pt>
                <c:pt idx="3" formatCode="0.000_)">
                  <c:v>2.6889189599999699</c:v>
                </c:pt>
                <c:pt idx="4" formatCode="0.000_)">
                  <c:v>3.9378969427777202</c:v>
                </c:pt>
                <c:pt idx="5" formatCode="0.000_)">
                  <c:v>1.81669841888888</c:v>
                </c:pt>
                <c:pt idx="6" formatCode="0.000_)">
                  <c:v>5.7973495377776798</c:v>
                </c:pt>
              </c:numCache>
            </c:numRef>
          </c:val>
          <c:extLst>
            <c:ext xmlns:c16="http://schemas.microsoft.com/office/drawing/2014/chart" uri="{C3380CC4-5D6E-409C-BE32-E72D297353CC}">
              <c16:uniqueId val="{0000000B-4B75-4CBD-9272-CF8F2D6A7E58}"/>
            </c:ext>
          </c:extLst>
        </c:ser>
        <c:dLbls>
          <c:showLegendKey val="0"/>
          <c:showVal val="0"/>
          <c:showCatName val="0"/>
          <c:showSerName val="0"/>
          <c:showPercent val="0"/>
          <c:showBubbleSize val="0"/>
        </c:dLbls>
        <c:gapWidth val="219"/>
        <c:overlap val="-27"/>
        <c:axId val="728868736"/>
        <c:axId val="728869152"/>
        <c:extLst>
          <c:ext xmlns:c15="http://schemas.microsoft.com/office/drawing/2012/chart" uri="{02D57815-91ED-43cb-92C2-25804820EDAC}">
            <c15:filteredBarSeries>
              <c15:ser>
                <c:idx val="12"/>
                <c:order val="12"/>
                <c:tx>
                  <c:strRef>
                    <c:extLst>
                      <c:ext uri="{02D57815-91ED-43cb-92C2-25804820EDAC}">
                        <c15:formulaRef>
                          <c15:sqref>グラフ用データ整理!$O$4</c15:sqref>
                        </c15:formulaRef>
                      </c:ext>
                    </c:extLst>
                    <c:strCache>
                      <c:ptCount val="1"/>
                      <c:pt idx="0">
                        <c:v>Your Program</c:v>
                      </c:pt>
                    </c:strCache>
                  </c:strRef>
                </c:tx>
                <c:spPr>
                  <a:solidFill>
                    <a:srgbClr val="002060"/>
                  </a:solidFill>
                  <a:ln>
                    <a:noFill/>
                  </a:ln>
                  <a:effectLst/>
                </c:spPr>
                <c:invertIfNegative val="0"/>
                <c:cat>
                  <c:strRef>
                    <c:extLst>
                      <c:ext uri="{02D57815-91ED-43cb-92C2-25804820EDAC}">
                        <c15:formulaRef>
                          <c15:sqref>グラフ用データ整理!$B$42:$B$48</c15:sqref>
                        </c15:formulaRef>
                      </c:ext>
                    </c:extLst>
                    <c:strCache>
                      <c:ptCount val="7"/>
                      <c:pt idx="0">
                        <c:v>600</c:v>
                      </c:pt>
                      <c:pt idx="1">
                        <c:v>900</c:v>
                      </c:pt>
                      <c:pt idx="2">
                        <c:v>960</c:v>
                      </c:pt>
                      <c:pt idx="3">
                        <c:v>900-J1-1</c:v>
                      </c:pt>
                      <c:pt idx="4">
                        <c:v>900-J1-2</c:v>
                      </c:pt>
                      <c:pt idx="5">
                        <c:v>900-J2</c:v>
                      </c:pt>
                      <c:pt idx="6">
                        <c:v>900-J3</c:v>
                      </c:pt>
                    </c:strCache>
                  </c:strRef>
                </c:cat>
                <c:val>
                  <c:numRef>
                    <c:extLst>
                      <c:ext uri="{02D57815-91ED-43cb-92C2-25804820EDAC}">
                        <c15:formulaRef>
                          <c15:sqref>グラフ用データ整理!$O$42:$O$48</c15:sqref>
                        </c15:formulaRef>
                      </c:ext>
                    </c:extLst>
                    <c:numCache>
                      <c:formatCode>General</c:formatCode>
                      <c:ptCount val="7"/>
                      <c:pt idx="0">
                        <c:v>4.3870752069822396</c:v>
                      </c:pt>
                      <c:pt idx="1">
                        <c:v>1.2285773113237299</c:v>
                      </c:pt>
                      <c:pt idx="2">
                        <c:v>2.4328870393754563</c:v>
                      </c:pt>
                      <c:pt idx="3" formatCode="0.000_)">
                        <c:v>1.9853546310000001</c:v>
                      </c:pt>
                      <c:pt idx="4" formatCode="0.000_)">
                        <c:v>3.0803062423335699</c:v>
                      </c:pt>
                      <c:pt idx="5" formatCode="0.000_)">
                        <c:v>1.0566275969894201</c:v>
                      </c:pt>
                      <c:pt idx="6" formatCode="0.000_)">
                        <c:v>5.4785487597334797</c:v>
                      </c:pt>
                    </c:numCache>
                  </c:numRef>
                </c:val>
                <c:extLst>
                  <c:ext xmlns:c16="http://schemas.microsoft.com/office/drawing/2014/chart" uri="{C3380CC4-5D6E-409C-BE32-E72D297353CC}">
                    <c16:uniqueId val="{0000000C-4B75-4CBD-9272-CF8F2D6A7E58}"/>
                  </c:ext>
                </c:extLst>
              </c15:ser>
            </c15:filteredBarSeries>
          </c:ext>
        </c:extLst>
      </c:barChart>
      <c:catAx>
        <c:axId val="72886873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t>年間の暖房負荷 </a:t>
                </a:r>
                <a:r>
                  <a:rPr lang="en-US"/>
                  <a:t>[MWh]</a:t>
                </a:r>
                <a:endParaRPr lang="ja-JP"/>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84088855727786394"/>
          <c:y val="7.1241576992276498E-2"/>
          <c:w val="0.15254482321825"/>
          <c:h val="0.81407553855941772"/>
        </c:manualLayout>
      </c:layout>
      <c:overlay val="0"/>
      <c:spPr>
        <a:noFill/>
        <a:ln>
          <a:solidFill>
            <a:schemeClr val="tx1"/>
          </a:solidFill>
        </a:ln>
        <a:effectLst/>
      </c:spPr>
      <c:txPr>
        <a:bodyPr rot="0" spcFirstLastPara="1" vertOverflow="ellipsis" vert="horz" wrap="square" anchor="ctr" anchorCtr="1"/>
        <a:lstStyle/>
        <a:p>
          <a:pPr>
            <a:defRPr sz="10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1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3293407143830647E-2"/>
          <c:y val="3.8227628149435276E-2"/>
          <c:w val="0.76025926269945376"/>
          <c:h val="0.86985750152212726"/>
        </c:manualLayout>
      </c:layout>
      <c:barChart>
        <c:barDir val="col"/>
        <c:grouping val="clustered"/>
        <c:varyColors val="0"/>
        <c:ser>
          <c:idx val="0"/>
          <c:order val="0"/>
          <c:tx>
            <c:strRef>
              <c:f>グラフ用データ整理!$C$4</c:f>
              <c:strCache>
                <c:ptCount val="1"/>
                <c:pt idx="0">
                  <c:v>ESP</c:v>
                </c:pt>
              </c:strCache>
            </c:strRef>
          </c:tx>
          <c:spPr>
            <a:pattFill prst="ltUpDiag">
              <a:fgClr>
                <a:srgbClr val="FF0000"/>
              </a:fgClr>
              <a:bgClr>
                <a:schemeClr val="bg1"/>
              </a:bgClr>
            </a:pattFill>
            <a:ln>
              <a:solidFill>
                <a:srgbClr val="FF0000"/>
              </a:solidFill>
            </a:ln>
            <a:effectLst/>
          </c:spPr>
          <c:invertIfNegative val="0"/>
          <c:cat>
            <c:strRef>
              <c:f>グラフ用データ整理!$B$52:$B$58</c:f>
              <c:strCache>
                <c:ptCount val="7"/>
                <c:pt idx="0">
                  <c:v>600</c:v>
                </c:pt>
                <c:pt idx="1">
                  <c:v>900</c:v>
                </c:pt>
                <c:pt idx="2">
                  <c:v>960</c:v>
                </c:pt>
                <c:pt idx="3">
                  <c:v>900-J1-1</c:v>
                </c:pt>
                <c:pt idx="4">
                  <c:v>900-J1-2</c:v>
                </c:pt>
                <c:pt idx="5">
                  <c:v>900-J2</c:v>
                </c:pt>
                <c:pt idx="6">
                  <c:v>900-J3</c:v>
                </c:pt>
              </c:strCache>
            </c:strRef>
          </c:cat>
          <c:val>
            <c:numRef>
              <c:f>グラフ用データ整理!$C$52:$C$58</c:f>
              <c:numCache>
                <c:formatCode>General</c:formatCode>
                <c:ptCount val="7"/>
                <c:pt idx="0">
                  <c:v>6.1369999999999996</c:v>
                </c:pt>
                <c:pt idx="1">
                  <c:v>2.1320000000000001</c:v>
                </c:pt>
                <c:pt idx="2">
                  <c:v>0.48799999999999999</c:v>
                </c:pt>
                <c:pt idx="3">
                  <c:v>0</c:v>
                </c:pt>
                <c:pt idx="4">
                  <c:v>0</c:v>
                </c:pt>
                <c:pt idx="5">
                  <c:v>0</c:v>
                </c:pt>
                <c:pt idx="6">
                  <c:v>0</c:v>
                </c:pt>
              </c:numCache>
            </c:numRef>
          </c:val>
          <c:extLst>
            <c:ext xmlns:c16="http://schemas.microsoft.com/office/drawing/2014/chart" uri="{C3380CC4-5D6E-409C-BE32-E72D297353CC}">
              <c16:uniqueId val="{00000000-D1A5-4259-BC20-B490F44FDFEB}"/>
            </c:ext>
          </c:extLst>
        </c:ser>
        <c:ser>
          <c:idx val="1"/>
          <c:order val="1"/>
          <c:tx>
            <c:strRef>
              <c:f>グラフ用データ整理!$D$4</c:f>
              <c:strCache>
                <c:ptCount val="1"/>
                <c:pt idx="0">
                  <c:v>BLAST</c:v>
                </c:pt>
              </c:strCache>
            </c:strRef>
          </c:tx>
          <c:spPr>
            <a:solidFill>
              <a:srgbClr val="FF0000">
                <a:alpha val="34000"/>
              </a:srgbClr>
            </a:solidFill>
            <a:ln>
              <a:solidFill>
                <a:srgbClr val="FF0000"/>
              </a:solidFill>
            </a:ln>
            <a:effectLst/>
          </c:spPr>
          <c:invertIfNegative val="0"/>
          <c:cat>
            <c:strRef>
              <c:f>グラフ用データ整理!$B$52:$B$58</c:f>
              <c:strCache>
                <c:ptCount val="7"/>
                <c:pt idx="0">
                  <c:v>600</c:v>
                </c:pt>
                <c:pt idx="1">
                  <c:v>900</c:v>
                </c:pt>
                <c:pt idx="2">
                  <c:v>960</c:v>
                </c:pt>
                <c:pt idx="3">
                  <c:v>900-J1-1</c:v>
                </c:pt>
                <c:pt idx="4">
                  <c:v>900-J1-2</c:v>
                </c:pt>
                <c:pt idx="5">
                  <c:v>900-J2</c:v>
                </c:pt>
                <c:pt idx="6">
                  <c:v>900-J3</c:v>
                </c:pt>
              </c:strCache>
            </c:strRef>
          </c:cat>
          <c:val>
            <c:numRef>
              <c:f>グラフ用データ整理!$D$52:$D$58</c:f>
              <c:numCache>
                <c:formatCode>General</c:formatCode>
                <c:ptCount val="7"/>
                <c:pt idx="0">
                  <c:v>6.4329999999999998</c:v>
                </c:pt>
                <c:pt idx="1">
                  <c:v>2.6</c:v>
                </c:pt>
                <c:pt idx="2">
                  <c:v>0.66600000000000004</c:v>
                </c:pt>
                <c:pt idx="3">
                  <c:v>0</c:v>
                </c:pt>
                <c:pt idx="4">
                  <c:v>0</c:v>
                </c:pt>
                <c:pt idx="5">
                  <c:v>0</c:v>
                </c:pt>
                <c:pt idx="6">
                  <c:v>0</c:v>
                </c:pt>
              </c:numCache>
            </c:numRef>
          </c:val>
          <c:extLst>
            <c:ext xmlns:c16="http://schemas.microsoft.com/office/drawing/2014/chart" uri="{C3380CC4-5D6E-409C-BE32-E72D297353CC}">
              <c16:uniqueId val="{00000001-D1A5-4259-BC20-B490F44FDFEB}"/>
            </c:ext>
          </c:extLst>
        </c:ser>
        <c:ser>
          <c:idx val="2"/>
          <c:order val="2"/>
          <c:tx>
            <c:strRef>
              <c:f>グラフ用データ整理!$E$4</c:f>
              <c:strCache>
                <c:ptCount val="1"/>
                <c:pt idx="0">
                  <c:v>DOE2</c:v>
                </c:pt>
              </c:strCache>
            </c:strRef>
          </c:tx>
          <c:spPr>
            <a:pattFill prst="ltUpDiag">
              <a:fgClr>
                <a:srgbClr val="FFC000"/>
              </a:fgClr>
              <a:bgClr>
                <a:schemeClr val="bg1"/>
              </a:bgClr>
            </a:pattFill>
            <a:ln>
              <a:solidFill>
                <a:srgbClr val="FFC000"/>
              </a:solidFill>
            </a:ln>
            <a:effectLst/>
          </c:spPr>
          <c:invertIfNegative val="0"/>
          <c:cat>
            <c:strRef>
              <c:f>グラフ用データ整理!$B$52:$B$58</c:f>
              <c:strCache>
                <c:ptCount val="7"/>
                <c:pt idx="0">
                  <c:v>600</c:v>
                </c:pt>
                <c:pt idx="1">
                  <c:v>900</c:v>
                </c:pt>
                <c:pt idx="2">
                  <c:v>960</c:v>
                </c:pt>
                <c:pt idx="3">
                  <c:v>900-J1-1</c:v>
                </c:pt>
                <c:pt idx="4">
                  <c:v>900-J1-2</c:v>
                </c:pt>
                <c:pt idx="5">
                  <c:v>900-J2</c:v>
                </c:pt>
                <c:pt idx="6">
                  <c:v>900-J3</c:v>
                </c:pt>
              </c:strCache>
            </c:strRef>
          </c:cat>
          <c:val>
            <c:numRef>
              <c:f>グラフ用データ整理!$E$52:$E$58</c:f>
              <c:numCache>
                <c:formatCode>General</c:formatCode>
                <c:ptCount val="7"/>
                <c:pt idx="0">
                  <c:v>7.0789999999999997</c:v>
                </c:pt>
                <c:pt idx="1">
                  <c:v>2.4550000000000001</c:v>
                </c:pt>
                <c:pt idx="2">
                  <c:v>0.42799999999999999</c:v>
                </c:pt>
                <c:pt idx="3">
                  <c:v>0</c:v>
                </c:pt>
                <c:pt idx="4">
                  <c:v>0</c:v>
                </c:pt>
                <c:pt idx="5">
                  <c:v>0</c:v>
                </c:pt>
                <c:pt idx="6">
                  <c:v>0</c:v>
                </c:pt>
              </c:numCache>
            </c:numRef>
          </c:val>
          <c:extLst>
            <c:ext xmlns:c16="http://schemas.microsoft.com/office/drawing/2014/chart" uri="{C3380CC4-5D6E-409C-BE32-E72D297353CC}">
              <c16:uniqueId val="{00000002-D1A5-4259-BC20-B490F44FDFEB}"/>
            </c:ext>
          </c:extLst>
        </c:ser>
        <c:ser>
          <c:idx val="3"/>
          <c:order val="3"/>
          <c:tx>
            <c:strRef>
              <c:f>グラフ用データ整理!$F$4</c:f>
              <c:strCache>
                <c:ptCount val="1"/>
                <c:pt idx="0">
                  <c:v>SRES/SUN</c:v>
                </c:pt>
              </c:strCache>
            </c:strRef>
          </c:tx>
          <c:spPr>
            <a:solidFill>
              <a:srgbClr val="FFC000">
                <a:alpha val="45000"/>
              </a:srgbClr>
            </a:solidFill>
            <a:ln>
              <a:solidFill>
                <a:srgbClr val="FFC000"/>
              </a:solidFill>
            </a:ln>
            <a:effectLst/>
          </c:spPr>
          <c:invertIfNegative val="0"/>
          <c:cat>
            <c:strRef>
              <c:f>グラフ用データ整理!$B$52:$B$58</c:f>
              <c:strCache>
                <c:ptCount val="7"/>
                <c:pt idx="0">
                  <c:v>600</c:v>
                </c:pt>
                <c:pt idx="1">
                  <c:v>900</c:v>
                </c:pt>
                <c:pt idx="2">
                  <c:v>960</c:v>
                </c:pt>
                <c:pt idx="3">
                  <c:v>900-J1-1</c:v>
                </c:pt>
                <c:pt idx="4">
                  <c:v>900-J1-2</c:v>
                </c:pt>
                <c:pt idx="5">
                  <c:v>900-J2</c:v>
                </c:pt>
                <c:pt idx="6">
                  <c:v>900-J3</c:v>
                </c:pt>
              </c:strCache>
            </c:strRef>
          </c:cat>
          <c:val>
            <c:numRef>
              <c:f>グラフ用データ整理!$F$52:$F$58</c:f>
              <c:numCache>
                <c:formatCode>General</c:formatCode>
                <c:ptCount val="7"/>
                <c:pt idx="0">
                  <c:v>7.2779999999999996</c:v>
                </c:pt>
                <c:pt idx="1">
                  <c:v>3.165</c:v>
                </c:pt>
                <c:pt idx="2">
                  <c:v>0.80300000000000005</c:v>
                </c:pt>
                <c:pt idx="3">
                  <c:v>0</c:v>
                </c:pt>
                <c:pt idx="4">
                  <c:v>0</c:v>
                </c:pt>
                <c:pt idx="5">
                  <c:v>0</c:v>
                </c:pt>
                <c:pt idx="6">
                  <c:v>0</c:v>
                </c:pt>
              </c:numCache>
            </c:numRef>
          </c:val>
          <c:extLst>
            <c:ext xmlns:c16="http://schemas.microsoft.com/office/drawing/2014/chart" uri="{C3380CC4-5D6E-409C-BE32-E72D297353CC}">
              <c16:uniqueId val="{00000003-D1A5-4259-BC20-B490F44FDFEB}"/>
            </c:ext>
          </c:extLst>
        </c:ser>
        <c:ser>
          <c:idx val="4"/>
          <c:order val="4"/>
          <c:tx>
            <c:strRef>
              <c:f>グラフ用データ整理!$G$4</c:f>
              <c:strCache>
                <c:ptCount val="1"/>
                <c:pt idx="0">
                  <c:v>SERIRES</c:v>
                </c:pt>
              </c:strCache>
            </c:strRef>
          </c:tx>
          <c:spPr>
            <a:pattFill prst="ltUpDiag">
              <a:fgClr>
                <a:srgbClr val="00B050"/>
              </a:fgClr>
              <a:bgClr>
                <a:schemeClr val="bg1"/>
              </a:bgClr>
            </a:pattFill>
            <a:ln>
              <a:solidFill>
                <a:srgbClr val="00B050"/>
              </a:solidFill>
            </a:ln>
            <a:effectLst/>
          </c:spPr>
          <c:invertIfNegative val="0"/>
          <c:cat>
            <c:strRef>
              <c:f>グラフ用データ整理!$B$52:$B$58</c:f>
              <c:strCache>
                <c:ptCount val="7"/>
                <c:pt idx="0">
                  <c:v>600</c:v>
                </c:pt>
                <c:pt idx="1">
                  <c:v>900</c:v>
                </c:pt>
                <c:pt idx="2">
                  <c:v>960</c:v>
                </c:pt>
                <c:pt idx="3">
                  <c:v>900-J1-1</c:v>
                </c:pt>
                <c:pt idx="4">
                  <c:v>900-J1-2</c:v>
                </c:pt>
                <c:pt idx="5">
                  <c:v>900-J2</c:v>
                </c:pt>
                <c:pt idx="6">
                  <c:v>900-J3</c:v>
                </c:pt>
              </c:strCache>
            </c:strRef>
          </c:cat>
          <c:val>
            <c:numRef>
              <c:f>グラフ用データ整理!$G$52:$G$58</c:f>
              <c:numCache>
                <c:formatCode>General</c:formatCode>
                <c:ptCount val="7"/>
                <c:pt idx="0">
                  <c:v>7.9640000000000004</c:v>
                </c:pt>
                <c:pt idx="1">
                  <c:v>3.415</c:v>
                </c:pt>
                <c:pt idx="2">
                  <c:v>0.71799999999999997</c:v>
                </c:pt>
                <c:pt idx="3">
                  <c:v>0</c:v>
                </c:pt>
                <c:pt idx="4">
                  <c:v>0</c:v>
                </c:pt>
                <c:pt idx="5">
                  <c:v>0</c:v>
                </c:pt>
                <c:pt idx="6">
                  <c:v>0</c:v>
                </c:pt>
              </c:numCache>
            </c:numRef>
          </c:val>
          <c:extLst>
            <c:ext xmlns:c16="http://schemas.microsoft.com/office/drawing/2014/chart" uri="{C3380CC4-5D6E-409C-BE32-E72D297353CC}">
              <c16:uniqueId val="{00000004-D1A5-4259-BC20-B490F44FDFEB}"/>
            </c:ext>
          </c:extLst>
        </c:ser>
        <c:ser>
          <c:idx val="5"/>
          <c:order val="5"/>
          <c:tx>
            <c:strRef>
              <c:f>グラフ用データ整理!$H$4</c:f>
              <c:strCache>
                <c:ptCount val="1"/>
                <c:pt idx="0">
                  <c:v>S3PAS</c:v>
                </c:pt>
              </c:strCache>
            </c:strRef>
          </c:tx>
          <c:spPr>
            <a:solidFill>
              <a:srgbClr val="00B050">
                <a:alpha val="50000"/>
              </a:srgbClr>
            </a:solidFill>
            <a:ln>
              <a:solidFill>
                <a:srgbClr val="00B050"/>
              </a:solidFill>
            </a:ln>
            <a:effectLst/>
          </c:spPr>
          <c:invertIfNegative val="0"/>
          <c:cat>
            <c:strRef>
              <c:f>グラフ用データ整理!$B$52:$B$58</c:f>
              <c:strCache>
                <c:ptCount val="7"/>
                <c:pt idx="0">
                  <c:v>600</c:v>
                </c:pt>
                <c:pt idx="1">
                  <c:v>900</c:v>
                </c:pt>
                <c:pt idx="2">
                  <c:v>960</c:v>
                </c:pt>
                <c:pt idx="3">
                  <c:v>900-J1-1</c:v>
                </c:pt>
                <c:pt idx="4">
                  <c:v>900-J1-2</c:v>
                </c:pt>
                <c:pt idx="5">
                  <c:v>900-J2</c:v>
                </c:pt>
                <c:pt idx="6">
                  <c:v>900-J3</c:v>
                </c:pt>
              </c:strCache>
            </c:strRef>
          </c:cat>
          <c:val>
            <c:numRef>
              <c:f>グラフ用データ整理!$H$52:$H$58</c:f>
              <c:numCache>
                <c:formatCode>General</c:formatCode>
                <c:ptCount val="7"/>
                <c:pt idx="0">
                  <c:v>6.492</c:v>
                </c:pt>
                <c:pt idx="1">
                  <c:v>2.5720000000000001</c:v>
                </c:pt>
                <c:pt idx="2">
                  <c:v>0.64300000000000002</c:v>
                </c:pt>
                <c:pt idx="3">
                  <c:v>0</c:v>
                </c:pt>
                <c:pt idx="4">
                  <c:v>0</c:v>
                </c:pt>
                <c:pt idx="5">
                  <c:v>0</c:v>
                </c:pt>
                <c:pt idx="6">
                  <c:v>0</c:v>
                </c:pt>
              </c:numCache>
            </c:numRef>
          </c:val>
          <c:extLst>
            <c:ext xmlns:c16="http://schemas.microsoft.com/office/drawing/2014/chart" uri="{C3380CC4-5D6E-409C-BE32-E72D297353CC}">
              <c16:uniqueId val="{00000005-D1A5-4259-BC20-B490F44FDFEB}"/>
            </c:ext>
          </c:extLst>
        </c:ser>
        <c:ser>
          <c:idx val="6"/>
          <c:order val="6"/>
          <c:tx>
            <c:strRef>
              <c:f>グラフ用データ整理!$I$4</c:f>
              <c:strCache>
                <c:ptCount val="1"/>
                <c:pt idx="0">
                  <c:v>TASE</c:v>
                </c:pt>
              </c:strCache>
            </c:strRef>
          </c:tx>
          <c:spPr>
            <a:pattFill prst="ltUpDiag">
              <a:fgClr>
                <a:srgbClr val="0070C0"/>
              </a:fgClr>
              <a:bgClr>
                <a:schemeClr val="bg1"/>
              </a:bgClr>
            </a:pattFill>
            <a:ln>
              <a:solidFill>
                <a:srgbClr val="0070C0"/>
              </a:solidFill>
            </a:ln>
            <a:effectLst/>
          </c:spPr>
          <c:invertIfNegative val="0"/>
          <c:cat>
            <c:strRef>
              <c:f>グラフ用データ整理!$B$52:$B$58</c:f>
              <c:strCache>
                <c:ptCount val="7"/>
                <c:pt idx="0">
                  <c:v>600</c:v>
                </c:pt>
                <c:pt idx="1">
                  <c:v>900</c:v>
                </c:pt>
                <c:pt idx="2">
                  <c:v>960</c:v>
                </c:pt>
                <c:pt idx="3">
                  <c:v>900-J1-1</c:v>
                </c:pt>
                <c:pt idx="4">
                  <c:v>900-J1-2</c:v>
                </c:pt>
                <c:pt idx="5">
                  <c:v>900-J2</c:v>
                </c:pt>
                <c:pt idx="6">
                  <c:v>900-J3</c:v>
                </c:pt>
              </c:strCache>
            </c:strRef>
          </c:cat>
          <c:val>
            <c:numRef>
              <c:f>グラフ用データ整理!$I$52:$I$58</c:f>
              <c:numCache>
                <c:formatCode>General</c:formatCode>
                <c:ptCount val="7"/>
                <c:pt idx="0">
                  <c:v>6.7779999999999996</c:v>
                </c:pt>
                <c:pt idx="1">
                  <c:v>2.5990000000000002</c:v>
                </c:pt>
                <c:pt idx="2">
                  <c:v>0.78600000000000003</c:v>
                </c:pt>
                <c:pt idx="3">
                  <c:v>0</c:v>
                </c:pt>
                <c:pt idx="4">
                  <c:v>0</c:v>
                </c:pt>
                <c:pt idx="5">
                  <c:v>0</c:v>
                </c:pt>
                <c:pt idx="6">
                  <c:v>0</c:v>
                </c:pt>
              </c:numCache>
            </c:numRef>
          </c:val>
          <c:extLst>
            <c:ext xmlns:c16="http://schemas.microsoft.com/office/drawing/2014/chart" uri="{C3380CC4-5D6E-409C-BE32-E72D297353CC}">
              <c16:uniqueId val="{00000006-D1A5-4259-BC20-B490F44FDFEB}"/>
            </c:ext>
          </c:extLst>
        </c:ser>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strRef>
              <c:f>グラフ用データ整理!$B$52:$B$58</c:f>
              <c:strCache>
                <c:ptCount val="7"/>
                <c:pt idx="0">
                  <c:v>600</c:v>
                </c:pt>
                <c:pt idx="1">
                  <c:v>900</c:v>
                </c:pt>
                <c:pt idx="2">
                  <c:v>960</c:v>
                </c:pt>
                <c:pt idx="3">
                  <c:v>900-J1-1</c:v>
                </c:pt>
                <c:pt idx="4">
                  <c:v>900-J1-2</c:v>
                </c:pt>
                <c:pt idx="5">
                  <c:v>900-J2</c:v>
                </c:pt>
                <c:pt idx="6">
                  <c:v>900-J3</c:v>
                </c:pt>
              </c:strCache>
            </c:strRef>
          </c:cat>
          <c:val>
            <c:numRef>
              <c:f>グラフ用データ整理!$J$52:$J$58</c:f>
              <c:numCache>
                <c:formatCode>General</c:formatCode>
                <c:ptCount val="7"/>
                <c:pt idx="0">
                  <c:v>6.492</c:v>
                </c:pt>
                <c:pt idx="1">
                  <c:v>2.4849999999999999</c:v>
                </c:pt>
                <c:pt idx="2">
                  <c:v>0.4113</c:v>
                </c:pt>
                <c:pt idx="3">
                  <c:v>0</c:v>
                </c:pt>
                <c:pt idx="4">
                  <c:v>0</c:v>
                </c:pt>
                <c:pt idx="5">
                  <c:v>0</c:v>
                </c:pt>
                <c:pt idx="6">
                  <c:v>0</c:v>
                </c:pt>
              </c:numCache>
            </c:numRef>
          </c:val>
          <c:extLst>
            <c:ext xmlns:c16="http://schemas.microsoft.com/office/drawing/2014/chart" uri="{C3380CC4-5D6E-409C-BE32-E72D297353CC}">
              <c16:uniqueId val="{00000007-D1A5-4259-BC20-B490F44FDFEB}"/>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strRef>
              <c:f>グラフ用データ整理!$B$52:$B$58</c:f>
              <c:strCache>
                <c:ptCount val="7"/>
                <c:pt idx="0">
                  <c:v>600</c:v>
                </c:pt>
                <c:pt idx="1">
                  <c:v>900</c:v>
                </c:pt>
                <c:pt idx="2">
                  <c:v>960</c:v>
                </c:pt>
                <c:pt idx="3">
                  <c:v>900-J1-1</c:v>
                </c:pt>
                <c:pt idx="4">
                  <c:v>900-J1-2</c:v>
                </c:pt>
                <c:pt idx="5">
                  <c:v>900-J2</c:v>
                </c:pt>
                <c:pt idx="6">
                  <c:v>900-J3</c:v>
                </c:pt>
              </c:strCache>
            </c:strRef>
          </c:cat>
          <c:val>
            <c:numRef>
              <c:f>グラフ用データ整理!$K$52:$K$58</c:f>
              <c:numCache>
                <c:formatCode>General</c:formatCode>
                <c:ptCount val="7"/>
                <c:pt idx="0">
                  <c:v>6.7452875892443798</c:v>
                </c:pt>
                <c:pt idx="1">
                  <c:v>2.511159814</c:v>
                </c:pt>
                <c:pt idx="2">
                  <c:v>0.6391503397010535</c:v>
                </c:pt>
                <c:pt idx="3">
                  <c:v>3.5401974269999998</c:v>
                </c:pt>
                <c:pt idx="4">
                  <c:v>1.6184026162993099</c:v>
                </c:pt>
                <c:pt idx="5">
                  <c:v>1.33702411367176</c:v>
                </c:pt>
                <c:pt idx="6">
                  <c:v>0.49075826348315699</c:v>
                </c:pt>
              </c:numCache>
            </c:numRef>
          </c:val>
          <c:extLst>
            <c:ext xmlns:c16="http://schemas.microsoft.com/office/drawing/2014/chart" uri="{C3380CC4-5D6E-409C-BE32-E72D297353CC}">
              <c16:uniqueId val="{00000008-D1A5-4259-BC20-B490F44FDFEB}"/>
            </c:ext>
          </c:extLst>
        </c:ser>
        <c:ser>
          <c:idx val="9"/>
          <c:order val="9"/>
          <c:tx>
            <c:strRef>
              <c:f>グラフ用データ整理!$L$4</c:f>
              <c:strCache>
                <c:ptCount val="1"/>
                <c:pt idx="0">
                  <c:v>NewHASP</c:v>
                </c:pt>
              </c:strCache>
            </c:strRef>
          </c:tx>
          <c:spPr>
            <a:solidFill>
              <a:srgbClr val="FF0000"/>
            </a:solidFill>
            <a:ln>
              <a:noFill/>
            </a:ln>
            <a:effectLst/>
          </c:spPr>
          <c:invertIfNegative val="0"/>
          <c:cat>
            <c:strRef>
              <c:f>グラフ用データ整理!$B$52:$B$58</c:f>
              <c:strCache>
                <c:ptCount val="7"/>
                <c:pt idx="0">
                  <c:v>600</c:v>
                </c:pt>
                <c:pt idx="1">
                  <c:v>900</c:v>
                </c:pt>
                <c:pt idx="2">
                  <c:v>960</c:v>
                </c:pt>
                <c:pt idx="3">
                  <c:v>900-J1-1</c:v>
                </c:pt>
                <c:pt idx="4">
                  <c:v>900-J1-2</c:v>
                </c:pt>
                <c:pt idx="5">
                  <c:v>900-J2</c:v>
                </c:pt>
                <c:pt idx="6">
                  <c:v>900-J3</c:v>
                </c:pt>
              </c:strCache>
            </c:strRef>
          </c:cat>
          <c:val>
            <c:numRef>
              <c:f>グラフ用データ整理!$L$52:$L$58</c:f>
              <c:numCache>
                <c:formatCode>General</c:formatCode>
                <c:ptCount val="7"/>
                <c:pt idx="0">
                  <c:v>7.2655200000000102</c:v>
                </c:pt>
                <c:pt idx="1">
                  <c:v>2.7841344000000001</c:v>
                </c:pt>
                <c:pt idx="2">
                  <c:v>0.19588800000000001</c:v>
                </c:pt>
                <c:pt idx="3">
                  <c:v>4.3178015999999797</c:v>
                </c:pt>
                <c:pt idx="4">
                  <c:v>2.11497120000001</c:v>
                </c:pt>
                <c:pt idx="5">
                  <c:v>1.7127984000000001</c:v>
                </c:pt>
                <c:pt idx="6">
                  <c:v>1.3250544</c:v>
                </c:pt>
              </c:numCache>
            </c:numRef>
          </c:val>
          <c:extLst>
            <c:ext xmlns:c16="http://schemas.microsoft.com/office/drawing/2014/chart" uri="{C3380CC4-5D6E-409C-BE32-E72D297353CC}">
              <c16:uniqueId val="{00000009-D1A5-4259-BC20-B490F44FDFEB}"/>
            </c:ext>
          </c:extLst>
        </c:ser>
        <c:ser>
          <c:idx val="10"/>
          <c:order val="10"/>
          <c:tx>
            <c:strRef>
              <c:f>グラフ用データ整理!$M$4</c:f>
              <c:strCache>
                <c:ptCount val="1"/>
                <c:pt idx="0">
                  <c:v>BEST</c:v>
                </c:pt>
              </c:strCache>
            </c:strRef>
          </c:tx>
          <c:spPr>
            <a:solidFill>
              <a:srgbClr val="FFC000"/>
            </a:solidFill>
            <a:ln>
              <a:noFill/>
            </a:ln>
            <a:effectLst/>
          </c:spPr>
          <c:invertIfNegative val="0"/>
          <c:cat>
            <c:strRef>
              <c:f>グラフ用データ整理!$B$52:$B$58</c:f>
              <c:strCache>
                <c:ptCount val="7"/>
                <c:pt idx="0">
                  <c:v>600</c:v>
                </c:pt>
                <c:pt idx="1">
                  <c:v>900</c:v>
                </c:pt>
                <c:pt idx="2">
                  <c:v>960</c:v>
                </c:pt>
                <c:pt idx="3">
                  <c:v>900-J1-1</c:v>
                </c:pt>
                <c:pt idx="4">
                  <c:v>900-J1-2</c:v>
                </c:pt>
                <c:pt idx="5">
                  <c:v>900-J2</c:v>
                </c:pt>
                <c:pt idx="6">
                  <c:v>900-J3</c:v>
                </c:pt>
              </c:strCache>
            </c:strRef>
          </c:cat>
          <c:val>
            <c:numRef>
              <c:f>グラフ用データ整理!$M$52:$M$58</c:f>
              <c:numCache>
                <c:formatCode>General</c:formatCode>
                <c:ptCount val="7"/>
                <c:pt idx="0">
                  <c:v>7.4541489599999959</c:v>
                </c:pt>
                <c:pt idx="1">
                  <c:v>2.7646910400000024</c:v>
                </c:pt>
                <c:pt idx="2">
                  <c:v>0.37032672000000028</c:v>
                </c:pt>
                <c:pt idx="3">
                  <c:v>4.2140155199999949</c:v>
                </c:pt>
                <c:pt idx="4">
                  <c:v>2.2311782399999975</c:v>
                </c:pt>
                <c:pt idx="5">
                  <c:v>1.8255619199999964</c:v>
                </c:pt>
                <c:pt idx="6">
                  <c:v>1.4424513599999993</c:v>
                </c:pt>
              </c:numCache>
            </c:numRef>
          </c:val>
          <c:extLst>
            <c:ext xmlns:c16="http://schemas.microsoft.com/office/drawing/2014/chart" uri="{C3380CC4-5D6E-409C-BE32-E72D297353CC}">
              <c16:uniqueId val="{0000000A-D1A5-4259-BC20-B490F44FDFEB}"/>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strRef>
              <c:f>グラフ用データ整理!$B$52:$B$58</c:f>
              <c:strCache>
                <c:ptCount val="7"/>
                <c:pt idx="0">
                  <c:v>600</c:v>
                </c:pt>
                <c:pt idx="1">
                  <c:v>900</c:v>
                </c:pt>
                <c:pt idx="2">
                  <c:v>960</c:v>
                </c:pt>
                <c:pt idx="3">
                  <c:v>900-J1-1</c:v>
                </c:pt>
                <c:pt idx="4">
                  <c:v>900-J1-2</c:v>
                </c:pt>
                <c:pt idx="5">
                  <c:v>900-J2</c:v>
                </c:pt>
                <c:pt idx="6">
                  <c:v>900-J3</c:v>
                </c:pt>
              </c:strCache>
            </c:strRef>
          </c:cat>
          <c:val>
            <c:numRef>
              <c:f>グラフ用データ整理!$N$52:$N$58</c:f>
              <c:numCache>
                <c:formatCode>General</c:formatCode>
                <c:ptCount val="7"/>
                <c:pt idx="0">
                  <c:v>7.9057342505555601</c:v>
                </c:pt>
                <c:pt idx="1">
                  <c:v>3.4899449433333198</c:v>
                </c:pt>
                <c:pt idx="2">
                  <c:v>0.65520085944443396</c:v>
                </c:pt>
                <c:pt idx="3">
                  <c:v>3.9286854172222201</c:v>
                </c:pt>
                <c:pt idx="4">
                  <c:v>2.0793699188888901</c:v>
                </c:pt>
                <c:pt idx="5">
                  <c:v>1.66623148611111</c:v>
                </c:pt>
                <c:pt idx="6">
                  <c:v>1.0286769422222199</c:v>
                </c:pt>
              </c:numCache>
            </c:numRef>
          </c:val>
          <c:extLst>
            <c:ext xmlns:c16="http://schemas.microsoft.com/office/drawing/2014/chart" uri="{C3380CC4-5D6E-409C-BE32-E72D297353CC}">
              <c16:uniqueId val="{0000000B-D1A5-4259-BC20-B490F44FDFEB}"/>
            </c:ext>
          </c:extLst>
        </c:ser>
        <c:dLbls>
          <c:showLegendKey val="0"/>
          <c:showVal val="0"/>
          <c:showCatName val="0"/>
          <c:showSerName val="0"/>
          <c:showPercent val="0"/>
          <c:showBubbleSize val="0"/>
        </c:dLbls>
        <c:gapWidth val="219"/>
        <c:overlap val="-27"/>
        <c:axId val="728868736"/>
        <c:axId val="728869152"/>
        <c:extLst>
          <c:ext xmlns:c15="http://schemas.microsoft.com/office/drawing/2012/chart" uri="{02D57815-91ED-43cb-92C2-25804820EDAC}">
            <c15:filteredBarSeries>
              <c15:ser>
                <c:idx val="12"/>
                <c:order val="12"/>
                <c:tx>
                  <c:strRef>
                    <c:extLst>
                      <c:ext uri="{02D57815-91ED-43cb-92C2-25804820EDAC}">
                        <c15:formulaRef>
                          <c15:sqref>グラフ用データ整理!$O$4</c15:sqref>
                        </c15:formulaRef>
                      </c:ext>
                    </c:extLst>
                    <c:strCache>
                      <c:ptCount val="1"/>
                      <c:pt idx="0">
                        <c:v>Your Program</c:v>
                      </c:pt>
                    </c:strCache>
                  </c:strRef>
                </c:tx>
                <c:spPr>
                  <a:solidFill>
                    <a:srgbClr val="002060"/>
                  </a:solidFill>
                  <a:ln>
                    <a:noFill/>
                  </a:ln>
                  <a:effectLst/>
                </c:spPr>
                <c:invertIfNegative val="0"/>
                <c:cat>
                  <c:strRef>
                    <c:extLst>
                      <c:ext uri="{02D57815-91ED-43cb-92C2-25804820EDAC}">
                        <c15:formulaRef>
                          <c15:sqref>グラフ用データ整理!$B$52:$B$58</c15:sqref>
                        </c15:formulaRef>
                      </c:ext>
                    </c:extLst>
                    <c:strCache>
                      <c:ptCount val="7"/>
                      <c:pt idx="0">
                        <c:v>600</c:v>
                      </c:pt>
                      <c:pt idx="1">
                        <c:v>900</c:v>
                      </c:pt>
                      <c:pt idx="2">
                        <c:v>960</c:v>
                      </c:pt>
                      <c:pt idx="3">
                        <c:v>900-J1-1</c:v>
                      </c:pt>
                      <c:pt idx="4">
                        <c:v>900-J1-2</c:v>
                      </c:pt>
                      <c:pt idx="5">
                        <c:v>900-J2</c:v>
                      </c:pt>
                      <c:pt idx="6">
                        <c:v>900-J3</c:v>
                      </c:pt>
                    </c:strCache>
                  </c:strRef>
                </c:cat>
                <c:val>
                  <c:numRef>
                    <c:extLst>
                      <c:ext uri="{02D57815-91ED-43cb-92C2-25804820EDAC}">
                        <c15:formulaRef>
                          <c15:sqref>グラフ用データ整理!$O$52:$O$58</c15:sqref>
                        </c15:formulaRef>
                      </c:ext>
                    </c:extLst>
                    <c:numCache>
                      <c:formatCode>General</c:formatCode>
                      <c:ptCount val="7"/>
                      <c:pt idx="0">
                        <c:v>6.7452875892443798</c:v>
                      </c:pt>
                      <c:pt idx="1">
                        <c:v>2.511159814</c:v>
                      </c:pt>
                      <c:pt idx="2">
                        <c:v>0.6391503397010535</c:v>
                      </c:pt>
                      <c:pt idx="3">
                        <c:v>3.5401974269999998</c:v>
                      </c:pt>
                      <c:pt idx="4">
                        <c:v>1.6184026162993099</c:v>
                      </c:pt>
                      <c:pt idx="5">
                        <c:v>1.33702411367176</c:v>
                      </c:pt>
                      <c:pt idx="6">
                        <c:v>0.49075826348315699</c:v>
                      </c:pt>
                    </c:numCache>
                  </c:numRef>
                </c:val>
                <c:extLst>
                  <c:ext xmlns:c16="http://schemas.microsoft.com/office/drawing/2014/chart" uri="{C3380CC4-5D6E-409C-BE32-E72D297353CC}">
                    <c16:uniqueId val="{0000000C-D1A5-4259-BC20-B490F44FDFEB}"/>
                  </c:ext>
                </c:extLst>
              </c15:ser>
            </c15:filteredBarSeries>
          </c:ext>
        </c:extLst>
      </c:barChart>
      <c:catAx>
        <c:axId val="72886873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t>年間の</a:t>
                </a:r>
                <a:r>
                  <a:rPr lang="ja-JP" altLang="en-US"/>
                  <a:t>冷房</a:t>
                </a:r>
                <a:r>
                  <a:rPr lang="ja-JP"/>
                  <a:t>負荷 </a:t>
                </a:r>
                <a:r>
                  <a:rPr lang="en-US"/>
                  <a:t>[MWh]</a:t>
                </a:r>
                <a:endParaRPr lang="ja-JP"/>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84088855727786394"/>
          <c:y val="7.1241576992276498E-2"/>
          <c:w val="0.15254482321825"/>
          <c:h val="0.81407553855941772"/>
        </c:manualLayout>
      </c:layout>
      <c:overlay val="0"/>
      <c:spPr>
        <a:noFill/>
        <a:ln>
          <a:solidFill>
            <a:schemeClr val="tx1"/>
          </a:solidFill>
        </a:ln>
        <a:effectLst/>
      </c:spPr>
      <c:txPr>
        <a:bodyPr rot="0" spcFirstLastPara="1" vertOverflow="ellipsis" vert="horz" wrap="square" anchor="ctr" anchorCtr="1"/>
        <a:lstStyle/>
        <a:p>
          <a:pPr>
            <a:defRPr sz="10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1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3293407143830647E-2"/>
          <c:y val="3.8227628149435276E-2"/>
          <c:w val="0.76025926269945376"/>
          <c:h val="0.86985750152212726"/>
        </c:manualLayout>
      </c:layout>
      <c:barChart>
        <c:barDir val="col"/>
        <c:grouping val="clustered"/>
        <c:varyColors val="0"/>
        <c:ser>
          <c:idx val="0"/>
          <c:order val="0"/>
          <c:tx>
            <c:strRef>
              <c:f>グラフ用データ整理!$C$4</c:f>
              <c:strCache>
                <c:ptCount val="1"/>
                <c:pt idx="0">
                  <c:v>ESP</c:v>
                </c:pt>
              </c:strCache>
            </c:strRef>
          </c:tx>
          <c:spPr>
            <a:pattFill prst="ltUpDiag">
              <a:fgClr>
                <a:srgbClr val="FF0000"/>
              </a:fgClr>
              <a:bgClr>
                <a:schemeClr val="bg1"/>
              </a:bgClr>
            </a:pattFill>
            <a:ln>
              <a:solidFill>
                <a:srgbClr val="FF0000"/>
              </a:solidFill>
            </a:ln>
            <a:effectLst/>
          </c:spPr>
          <c:invertIfNegative val="0"/>
          <c:cat>
            <c:strRef>
              <c:f>グラフ用データ整理!$B$62:$B$68</c:f>
              <c:strCache>
                <c:ptCount val="7"/>
                <c:pt idx="0">
                  <c:v>600</c:v>
                </c:pt>
                <c:pt idx="1">
                  <c:v>900</c:v>
                </c:pt>
                <c:pt idx="2">
                  <c:v>960</c:v>
                </c:pt>
                <c:pt idx="3">
                  <c:v>900-J1-1</c:v>
                </c:pt>
                <c:pt idx="4">
                  <c:v>900-J1-2</c:v>
                </c:pt>
                <c:pt idx="5">
                  <c:v>900-J2</c:v>
                </c:pt>
                <c:pt idx="6">
                  <c:v>900-J3</c:v>
                </c:pt>
              </c:strCache>
            </c:strRef>
          </c:cat>
          <c:val>
            <c:numRef>
              <c:f>グラフ用データ整理!$C$62:$C$68</c:f>
              <c:numCache>
                <c:formatCode>General</c:formatCode>
                <c:ptCount val="7"/>
                <c:pt idx="0">
                  <c:v>3.4369999999999998</c:v>
                </c:pt>
                <c:pt idx="1">
                  <c:v>2.85</c:v>
                </c:pt>
                <c:pt idx="2">
                  <c:v>2.41</c:v>
                </c:pt>
                <c:pt idx="3">
                  <c:v>0</c:v>
                </c:pt>
                <c:pt idx="4">
                  <c:v>0</c:v>
                </c:pt>
                <c:pt idx="5">
                  <c:v>0</c:v>
                </c:pt>
                <c:pt idx="6">
                  <c:v>0</c:v>
                </c:pt>
              </c:numCache>
            </c:numRef>
          </c:val>
          <c:extLst>
            <c:ext xmlns:c16="http://schemas.microsoft.com/office/drawing/2014/chart" uri="{C3380CC4-5D6E-409C-BE32-E72D297353CC}">
              <c16:uniqueId val="{00000000-CC30-4186-95CE-3B81DD9F7537}"/>
            </c:ext>
          </c:extLst>
        </c:ser>
        <c:ser>
          <c:idx val="1"/>
          <c:order val="1"/>
          <c:tx>
            <c:strRef>
              <c:f>グラフ用データ整理!$D$4</c:f>
              <c:strCache>
                <c:ptCount val="1"/>
                <c:pt idx="0">
                  <c:v>BLAST</c:v>
                </c:pt>
              </c:strCache>
            </c:strRef>
          </c:tx>
          <c:spPr>
            <a:solidFill>
              <a:srgbClr val="FF0000">
                <a:alpha val="34000"/>
              </a:srgbClr>
            </a:solidFill>
            <a:ln>
              <a:solidFill>
                <a:srgbClr val="FF0000"/>
              </a:solidFill>
            </a:ln>
            <a:effectLst/>
          </c:spPr>
          <c:invertIfNegative val="0"/>
          <c:cat>
            <c:strRef>
              <c:f>グラフ用データ整理!$B$62:$B$68</c:f>
              <c:strCache>
                <c:ptCount val="7"/>
                <c:pt idx="0">
                  <c:v>600</c:v>
                </c:pt>
                <c:pt idx="1">
                  <c:v>900</c:v>
                </c:pt>
                <c:pt idx="2">
                  <c:v>960</c:v>
                </c:pt>
                <c:pt idx="3">
                  <c:v>900-J1-1</c:v>
                </c:pt>
                <c:pt idx="4">
                  <c:v>900-J1-2</c:v>
                </c:pt>
                <c:pt idx="5">
                  <c:v>900-J2</c:v>
                </c:pt>
                <c:pt idx="6">
                  <c:v>900-J3</c:v>
                </c:pt>
              </c:strCache>
            </c:strRef>
          </c:cat>
          <c:val>
            <c:numRef>
              <c:f>グラフ用データ整理!$D$62:$D$68</c:f>
              <c:numCache>
                <c:formatCode>General</c:formatCode>
                <c:ptCount val="7"/>
                <c:pt idx="0">
                  <c:v>3.94</c:v>
                </c:pt>
                <c:pt idx="1">
                  <c:v>3.4529999999999998</c:v>
                </c:pt>
                <c:pt idx="2">
                  <c:v>2.7509999999999999</c:v>
                </c:pt>
                <c:pt idx="3">
                  <c:v>0</c:v>
                </c:pt>
                <c:pt idx="4">
                  <c:v>0</c:v>
                </c:pt>
                <c:pt idx="5">
                  <c:v>0</c:v>
                </c:pt>
                <c:pt idx="6">
                  <c:v>0</c:v>
                </c:pt>
              </c:numCache>
            </c:numRef>
          </c:val>
          <c:extLst>
            <c:ext xmlns:c16="http://schemas.microsoft.com/office/drawing/2014/chart" uri="{C3380CC4-5D6E-409C-BE32-E72D297353CC}">
              <c16:uniqueId val="{00000001-CC30-4186-95CE-3B81DD9F7537}"/>
            </c:ext>
          </c:extLst>
        </c:ser>
        <c:ser>
          <c:idx val="2"/>
          <c:order val="2"/>
          <c:tx>
            <c:strRef>
              <c:f>グラフ用データ整理!$E$4</c:f>
              <c:strCache>
                <c:ptCount val="1"/>
                <c:pt idx="0">
                  <c:v>DOE2</c:v>
                </c:pt>
              </c:strCache>
            </c:strRef>
          </c:tx>
          <c:spPr>
            <a:pattFill prst="ltUpDiag">
              <a:fgClr>
                <a:srgbClr val="FFC000"/>
              </a:fgClr>
              <a:bgClr>
                <a:schemeClr val="bg1"/>
              </a:bgClr>
            </a:pattFill>
            <a:ln>
              <a:solidFill>
                <a:srgbClr val="FFC000"/>
              </a:solidFill>
            </a:ln>
            <a:effectLst/>
          </c:spPr>
          <c:invertIfNegative val="0"/>
          <c:cat>
            <c:strRef>
              <c:f>グラフ用データ整理!$B$62:$B$68</c:f>
              <c:strCache>
                <c:ptCount val="7"/>
                <c:pt idx="0">
                  <c:v>600</c:v>
                </c:pt>
                <c:pt idx="1">
                  <c:v>900</c:v>
                </c:pt>
                <c:pt idx="2">
                  <c:v>960</c:v>
                </c:pt>
                <c:pt idx="3">
                  <c:v>900-J1-1</c:v>
                </c:pt>
                <c:pt idx="4">
                  <c:v>900-J1-2</c:v>
                </c:pt>
                <c:pt idx="5">
                  <c:v>900-J2</c:v>
                </c:pt>
                <c:pt idx="6">
                  <c:v>900-J3</c:v>
                </c:pt>
              </c:strCache>
            </c:strRef>
          </c:cat>
          <c:val>
            <c:numRef>
              <c:f>グラフ用データ整理!$E$62:$E$68</c:f>
              <c:numCache>
                <c:formatCode>General</c:formatCode>
                <c:ptCount val="7"/>
                <c:pt idx="0">
                  <c:v>4.0449999999999999</c:v>
                </c:pt>
                <c:pt idx="1">
                  <c:v>3.5569999999999999</c:v>
                </c:pt>
                <c:pt idx="2">
                  <c:v>2.7269999999999999</c:v>
                </c:pt>
                <c:pt idx="3">
                  <c:v>0</c:v>
                </c:pt>
                <c:pt idx="4">
                  <c:v>0</c:v>
                </c:pt>
                <c:pt idx="5">
                  <c:v>0</c:v>
                </c:pt>
                <c:pt idx="6">
                  <c:v>0</c:v>
                </c:pt>
              </c:numCache>
            </c:numRef>
          </c:val>
          <c:extLst>
            <c:ext xmlns:c16="http://schemas.microsoft.com/office/drawing/2014/chart" uri="{C3380CC4-5D6E-409C-BE32-E72D297353CC}">
              <c16:uniqueId val="{00000002-CC30-4186-95CE-3B81DD9F7537}"/>
            </c:ext>
          </c:extLst>
        </c:ser>
        <c:ser>
          <c:idx val="3"/>
          <c:order val="3"/>
          <c:tx>
            <c:strRef>
              <c:f>グラフ用データ整理!$F$4</c:f>
              <c:strCache>
                <c:ptCount val="1"/>
                <c:pt idx="0">
                  <c:v>SRES/SUN</c:v>
                </c:pt>
              </c:strCache>
            </c:strRef>
          </c:tx>
          <c:spPr>
            <a:solidFill>
              <a:srgbClr val="FFC000">
                <a:alpha val="45000"/>
              </a:srgbClr>
            </a:solidFill>
            <a:ln>
              <a:solidFill>
                <a:srgbClr val="FFC000"/>
              </a:solidFill>
            </a:ln>
            <a:effectLst/>
          </c:spPr>
          <c:invertIfNegative val="0"/>
          <c:cat>
            <c:strRef>
              <c:f>グラフ用データ整理!$B$62:$B$68</c:f>
              <c:strCache>
                <c:ptCount val="7"/>
                <c:pt idx="0">
                  <c:v>600</c:v>
                </c:pt>
                <c:pt idx="1">
                  <c:v>900</c:v>
                </c:pt>
                <c:pt idx="2">
                  <c:v>960</c:v>
                </c:pt>
                <c:pt idx="3">
                  <c:v>900-J1-1</c:v>
                </c:pt>
                <c:pt idx="4">
                  <c:v>900-J1-2</c:v>
                </c:pt>
                <c:pt idx="5">
                  <c:v>900-J2</c:v>
                </c:pt>
                <c:pt idx="6">
                  <c:v>900-J3</c:v>
                </c:pt>
              </c:strCache>
            </c:strRef>
          </c:cat>
          <c:val>
            <c:numRef>
              <c:f>グラフ用データ整理!$F$62:$F$68</c:f>
              <c:numCache>
                <c:formatCode>General</c:formatCode>
                <c:ptCount val="7"/>
                <c:pt idx="0">
                  <c:v>4.258</c:v>
                </c:pt>
                <c:pt idx="1">
                  <c:v>3.76</c:v>
                </c:pt>
                <c:pt idx="2">
                  <c:v>2.863</c:v>
                </c:pt>
                <c:pt idx="3">
                  <c:v>0</c:v>
                </c:pt>
                <c:pt idx="4">
                  <c:v>0</c:v>
                </c:pt>
                <c:pt idx="5">
                  <c:v>0</c:v>
                </c:pt>
                <c:pt idx="6">
                  <c:v>0</c:v>
                </c:pt>
              </c:numCache>
            </c:numRef>
          </c:val>
          <c:extLst>
            <c:ext xmlns:c16="http://schemas.microsoft.com/office/drawing/2014/chart" uri="{C3380CC4-5D6E-409C-BE32-E72D297353CC}">
              <c16:uniqueId val="{00000003-CC30-4186-95CE-3B81DD9F7537}"/>
            </c:ext>
          </c:extLst>
        </c:ser>
        <c:ser>
          <c:idx val="4"/>
          <c:order val="4"/>
          <c:tx>
            <c:strRef>
              <c:f>グラフ用データ整理!$G$4</c:f>
              <c:strCache>
                <c:ptCount val="1"/>
                <c:pt idx="0">
                  <c:v>SERIRES</c:v>
                </c:pt>
              </c:strCache>
            </c:strRef>
          </c:tx>
          <c:spPr>
            <a:pattFill prst="ltUpDiag">
              <a:fgClr>
                <a:srgbClr val="00B050"/>
              </a:fgClr>
              <a:bgClr>
                <a:schemeClr val="bg1"/>
              </a:bgClr>
            </a:pattFill>
            <a:ln>
              <a:solidFill>
                <a:srgbClr val="00B050"/>
              </a:solidFill>
            </a:ln>
            <a:effectLst/>
          </c:spPr>
          <c:invertIfNegative val="0"/>
          <c:cat>
            <c:strRef>
              <c:f>グラフ用データ整理!$B$62:$B$68</c:f>
              <c:strCache>
                <c:ptCount val="7"/>
                <c:pt idx="0">
                  <c:v>600</c:v>
                </c:pt>
                <c:pt idx="1">
                  <c:v>900</c:v>
                </c:pt>
                <c:pt idx="2">
                  <c:v>960</c:v>
                </c:pt>
                <c:pt idx="3">
                  <c:v>900-J1-1</c:v>
                </c:pt>
                <c:pt idx="4">
                  <c:v>900-J1-2</c:v>
                </c:pt>
                <c:pt idx="5">
                  <c:v>900-J2</c:v>
                </c:pt>
                <c:pt idx="6">
                  <c:v>900-J3</c:v>
                </c:pt>
              </c:strCache>
            </c:strRef>
          </c:cat>
          <c:val>
            <c:numRef>
              <c:f>グラフ用データ整理!$G$62:$G$68</c:f>
              <c:numCache>
                <c:formatCode>General</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4-CC30-4186-95CE-3B81DD9F7537}"/>
            </c:ext>
          </c:extLst>
        </c:ser>
        <c:ser>
          <c:idx val="5"/>
          <c:order val="5"/>
          <c:tx>
            <c:strRef>
              <c:f>グラフ用データ整理!$H$4</c:f>
              <c:strCache>
                <c:ptCount val="1"/>
                <c:pt idx="0">
                  <c:v>S3PAS</c:v>
                </c:pt>
              </c:strCache>
            </c:strRef>
          </c:tx>
          <c:spPr>
            <a:solidFill>
              <a:srgbClr val="00B050">
                <a:alpha val="50000"/>
              </a:srgbClr>
            </a:solidFill>
            <a:ln>
              <a:solidFill>
                <a:srgbClr val="00B050"/>
              </a:solidFill>
            </a:ln>
            <a:effectLst/>
          </c:spPr>
          <c:invertIfNegative val="0"/>
          <c:cat>
            <c:strRef>
              <c:f>グラフ用データ整理!$B$62:$B$68</c:f>
              <c:strCache>
                <c:ptCount val="7"/>
                <c:pt idx="0">
                  <c:v>600</c:v>
                </c:pt>
                <c:pt idx="1">
                  <c:v>900</c:v>
                </c:pt>
                <c:pt idx="2">
                  <c:v>960</c:v>
                </c:pt>
                <c:pt idx="3">
                  <c:v>900-J1-1</c:v>
                </c:pt>
                <c:pt idx="4">
                  <c:v>900-J1-2</c:v>
                </c:pt>
                <c:pt idx="5">
                  <c:v>900-J2</c:v>
                </c:pt>
                <c:pt idx="6">
                  <c:v>900-J3</c:v>
                </c:pt>
              </c:strCache>
            </c:strRef>
          </c:cat>
          <c:val>
            <c:numRef>
              <c:f>グラフ用データ整理!$H$62:$H$68</c:f>
              <c:numCache>
                <c:formatCode>General</c:formatCode>
                <c:ptCount val="7"/>
                <c:pt idx="0">
                  <c:v>4.0369999999999999</c:v>
                </c:pt>
                <c:pt idx="1">
                  <c:v>3.6080000000000001</c:v>
                </c:pt>
                <c:pt idx="2">
                  <c:v>2.8519999999999999</c:v>
                </c:pt>
                <c:pt idx="3">
                  <c:v>0</c:v>
                </c:pt>
                <c:pt idx="4">
                  <c:v>0</c:v>
                </c:pt>
                <c:pt idx="5">
                  <c:v>0</c:v>
                </c:pt>
                <c:pt idx="6">
                  <c:v>0</c:v>
                </c:pt>
              </c:numCache>
            </c:numRef>
          </c:val>
          <c:extLst>
            <c:ext xmlns:c16="http://schemas.microsoft.com/office/drawing/2014/chart" uri="{C3380CC4-5D6E-409C-BE32-E72D297353CC}">
              <c16:uniqueId val="{00000005-CC30-4186-95CE-3B81DD9F7537}"/>
            </c:ext>
          </c:extLst>
        </c:ser>
        <c:ser>
          <c:idx val="6"/>
          <c:order val="6"/>
          <c:tx>
            <c:strRef>
              <c:f>グラフ用データ整理!$I$4</c:f>
              <c:strCache>
                <c:ptCount val="1"/>
                <c:pt idx="0">
                  <c:v>TASE</c:v>
                </c:pt>
              </c:strCache>
            </c:strRef>
          </c:tx>
          <c:spPr>
            <a:pattFill prst="ltUpDiag">
              <a:fgClr>
                <a:srgbClr val="0070C0"/>
              </a:fgClr>
              <a:bgClr>
                <a:schemeClr val="bg1"/>
              </a:bgClr>
            </a:pattFill>
            <a:ln>
              <a:solidFill>
                <a:srgbClr val="0070C0"/>
              </a:solidFill>
            </a:ln>
            <a:effectLst/>
          </c:spPr>
          <c:invertIfNegative val="0"/>
          <c:cat>
            <c:strRef>
              <c:f>グラフ用データ整理!$B$62:$B$68</c:f>
              <c:strCache>
                <c:ptCount val="7"/>
                <c:pt idx="0">
                  <c:v>600</c:v>
                </c:pt>
                <c:pt idx="1">
                  <c:v>900</c:v>
                </c:pt>
                <c:pt idx="2">
                  <c:v>960</c:v>
                </c:pt>
                <c:pt idx="3">
                  <c:v>900-J1-1</c:v>
                </c:pt>
                <c:pt idx="4">
                  <c:v>900-J1-2</c:v>
                </c:pt>
                <c:pt idx="5">
                  <c:v>900-J2</c:v>
                </c:pt>
                <c:pt idx="6">
                  <c:v>900-J3</c:v>
                </c:pt>
              </c:strCache>
            </c:strRef>
          </c:cat>
          <c:val>
            <c:numRef>
              <c:f>グラフ用データ整理!$I$62:$I$68</c:f>
              <c:numCache>
                <c:formatCode>General</c:formatCode>
                <c:ptCount val="7"/>
                <c:pt idx="0">
                  <c:v>4.3540000000000001</c:v>
                </c:pt>
                <c:pt idx="1">
                  <c:v>3.7970000000000002</c:v>
                </c:pt>
                <c:pt idx="2">
                  <c:v>2.7789999999999999</c:v>
                </c:pt>
                <c:pt idx="3">
                  <c:v>0</c:v>
                </c:pt>
                <c:pt idx="4">
                  <c:v>0</c:v>
                </c:pt>
                <c:pt idx="5">
                  <c:v>0</c:v>
                </c:pt>
                <c:pt idx="6">
                  <c:v>0</c:v>
                </c:pt>
              </c:numCache>
            </c:numRef>
          </c:val>
          <c:extLst>
            <c:ext xmlns:c16="http://schemas.microsoft.com/office/drawing/2014/chart" uri="{C3380CC4-5D6E-409C-BE32-E72D297353CC}">
              <c16:uniqueId val="{00000006-CC30-4186-95CE-3B81DD9F7537}"/>
            </c:ext>
          </c:extLst>
        </c:ser>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strRef>
              <c:f>グラフ用データ整理!$B$62:$B$68</c:f>
              <c:strCache>
                <c:ptCount val="7"/>
                <c:pt idx="0">
                  <c:v>600</c:v>
                </c:pt>
                <c:pt idx="1">
                  <c:v>900</c:v>
                </c:pt>
                <c:pt idx="2">
                  <c:v>960</c:v>
                </c:pt>
                <c:pt idx="3">
                  <c:v>900-J1-1</c:v>
                </c:pt>
                <c:pt idx="4">
                  <c:v>900-J1-2</c:v>
                </c:pt>
                <c:pt idx="5">
                  <c:v>900-J2</c:v>
                </c:pt>
                <c:pt idx="6">
                  <c:v>900-J3</c:v>
                </c:pt>
              </c:strCache>
            </c:strRef>
          </c:cat>
          <c:val>
            <c:numRef>
              <c:f>グラフ用データ整理!$J$62:$J$68</c:f>
              <c:numCache>
                <c:formatCode>General</c:formatCode>
                <c:ptCount val="7"/>
                <c:pt idx="0">
                  <c:v>3.9305555555555598</c:v>
                </c:pt>
                <c:pt idx="1">
                  <c:v>3.5166666666666702</c:v>
                </c:pt>
                <c:pt idx="2">
                  <c:v>2.5219999999999998</c:v>
                </c:pt>
                <c:pt idx="3">
                  <c:v>0</c:v>
                </c:pt>
                <c:pt idx="4">
                  <c:v>0</c:v>
                </c:pt>
                <c:pt idx="5">
                  <c:v>0</c:v>
                </c:pt>
                <c:pt idx="6">
                  <c:v>0</c:v>
                </c:pt>
              </c:numCache>
            </c:numRef>
          </c:val>
          <c:extLst>
            <c:ext xmlns:c16="http://schemas.microsoft.com/office/drawing/2014/chart" uri="{C3380CC4-5D6E-409C-BE32-E72D297353CC}">
              <c16:uniqueId val="{00000007-CC30-4186-95CE-3B81DD9F7537}"/>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strRef>
              <c:f>グラフ用データ整理!$B$62:$B$68</c:f>
              <c:strCache>
                <c:ptCount val="7"/>
                <c:pt idx="0">
                  <c:v>600</c:v>
                </c:pt>
                <c:pt idx="1">
                  <c:v>900</c:v>
                </c:pt>
                <c:pt idx="2">
                  <c:v>960</c:v>
                </c:pt>
                <c:pt idx="3">
                  <c:v>900-J1-1</c:v>
                </c:pt>
                <c:pt idx="4">
                  <c:v>900-J1-2</c:v>
                </c:pt>
                <c:pt idx="5">
                  <c:v>900-J2</c:v>
                </c:pt>
                <c:pt idx="6">
                  <c:v>900-J3</c:v>
                </c:pt>
              </c:strCache>
            </c:strRef>
          </c:cat>
          <c:val>
            <c:numRef>
              <c:f>グラフ用データ整理!$K$62:$K$68</c:f>
              <c:numCache>
                <c:formatCode>General</c:formatCode>
                <c:ptCount val="7"/>
                <c:pt idx="0">
                  <c:v>3.7517925242407602</c:v>
                </c:pt>
                <c:pt idx="1">
                  <c:v>3.1744308179999998</c:v>
                </c:pt>
                <c:pt idx="2">
                  <c:v>2.7006325034308305</c:v>
                </c:pt>
                <c:pt idx="3">
                  <c:v>3.404677559</c:v>
                </c:pt>
                <c:pt idx="4">
                  <c:v>4.2400531592777</c:v>
                </c:pt>
                <c:pt idx="5">
                  <c:v>7.1305846223353404</c:v>
                </c:pt>
                <c:pt idx="6">
                  <c:v>4.5872352716804601</c:v>
                </c:pt>
              </c:numCache>
            </c:numRef>
          </c:val>
          <c:extLst>
            <c:ext xmlns:c16="http://schemas.microsoft.com/office/drawing/2014/chart" uri="{C3380CC4-5D6E-409C-BE32-E72D297353CC}">
              <c16:uniqueId val="{00000008-CC30-4186-95CE-3B81DD9F7537}"/>
            </c:ext>
          </c:extLst>
        </c:ser>
        <c:ser>
          <c:idx val="9"/>
          <c:order val="9"/>
          <c:tx>
            <c:strRef>
              <c:f>グラフ用データ整理!$L$4</c:f>
              <c:strCache>
                <c:ptCount val="1"/>
                <c:pt idx="0">
                  <c:v>NewHASP</c:v>
                </c:pt>
              </c:strCache>
            </c:strRef>
          </c:tx>
          <c:spPr>
            <a:solidFill>
              <a:srgbClr val="FF0000"/>
            </a:solidFill>
            <a:ln>
              <a:noFill/>
            </a:ln>
            <a:effectLst/>
          </c:spPr>
          <c:invertIfNegative val="0"/>
          <c:cat>
            <c:strRef>
              <c:f>グラフ用データ整理!$B$62:$B$68</c:f>
              <c:strCache>
                <c:ptCount val="7"/>
                <c:pt idx="0">
                  <c:v>600</c:v>
                </c:pt>
                <c:pt idx="1">
                  <c:v>900</c:v>
                </c:pt>
                <c:pt idx="2">
                  <c:v>960</c:v>
                </c:pt>
                <c:pt idx="3">
                  <c:v>900-J1-1</c:v>
                </c:pt>
                <c:pt idx="4">
                  <c:v>900-J1-2</c:v>
                </c:pt>
                <c:pt idx="5">
                  <c:v>900-J2</c:v>
                </c:pt>
                <c:pt idx="6">
                  <c:v>900-J3</c:v>
                </c:pt>
              </c:strCache>
            </c:strRef>
          </c:cat>
          <c:val>
            <c:numRef>
              <c:f>グラフ用データ整理!$L$62:$L$68</c:f>
              <c:numCache>
                <c:formatCode>General</c:formatCode>
                <c:ptCount val="7"/>
                <c:pt idx="0">
                  <c:v>4.0511999999999997</c:v>
                </c:pt>
                <c:pt idx="1">
                  <c:v>3.7103999999999999</c:v>
                </c:pt>
                <c:pt idx="2">
                  <c:v>2.2464</c:v>
                </c:pt>
                <c:pt idx="3">
                  <c:v>3.8687999999999998</c:v>
                </c:pt>
                <c:pt idx="4">
                  <c:v>4.6512000000000002</c:v>
                </c:pt>
                <c:pt idx="5">
                  <c:v>10.123200000000001</c:v>
                </c:pt>
                <c:pt idx="6">
                  <c:v>4.7712000000000003</c:v>
                </c:pt>
              </c:numCache>
            </c:numRef>
          </c:val>
          <c:extLst>
            <c:ext xmlns:c16="http://schemas.microsoft.com/office/drawing/2014/chart" uri="{C3380CC4-5D6E-409C-BE32-E72D297353CC}">
              <c16:uniqueId val="{00000009-CC30-4186-95CE-3B81DD9F7537}"/>
            </c:ext>
          </c:extLst>
        </c:ser>
        <c:ser>
          <c:idx val="10"/>
          <c:order val="10"/>
          <c:tx>
            <c:strRef>
              <c:f>グラフ用データ整理!$M$4</c:f>
              <c:strCache>
                <c:ptCount val="1"/>
                <c:pt idx="0">
                  <c:v>BEST</c:v>
                </c:pt>
              </c:strCache>
            </c:strRef>
          </c:tx>
          <c:spPr>
            <a:solidFill>
              <a:srgbClr val="FFC000"/>
            </a:solidFill>
            <a:ln>
              <a:noFill/>
            </a:ln>
            <a:effectLst/>
          </c:spPr>
          <c:invertIfNegative val="0"/>
          <c:cat>
            <c:strRef>
              <c:f>グラフ用データ整理!$B$62:$B$68</c:f>
              <c:strCache>
                <c:ptCount val="7"/>
                <c:pt idx="0">
                  <c:v>600</c:v>
                </c:pt>
                <c:pt idx="1">
                  <c:v>900</c:v>
                </c:pt>
                <c:pt idx="2">
                  <c:v>960</c:v>
                </c:pt>
                <c:pt idx="3">
                  <c:v>900-J1-1</c:v>
                </c:pt>
                <c:pt idx="4">
                  <c:v>900-J1-2</c:v>
                </c:pt>
                <c:pt idx="5">
                  <c:v>900-J2</c:v>
                </c:pt>
                <c:pt idx="6">
                  <c:v>900-J3</c:v>
                </c:pt>
              </c:strCache>
            </c:strRef>
          </c:cat>
          <c:val>
            <c:numRef>
              <c:f>グラフ用データ整理!$M$62:$M$68</c:f>
              <c:numCache>
                <c:formatCode>General</c:formatCode>
                <c:ptCount val="7"/>
                <c:pt idx="0">
                  <c:v>4.3411200000000001</c:v>
                </c:pt>
                <c:pt idx="1">
                  <c:v>3.9470399999999999</c:v>
                </c:pt>
                <c:pt idx="2">
                  <c:v>2.7969599999999999</c:v>
                </c:pt>
                <c:pt idx="3">
                  <c:v>3.9432000000000005</c:v>
                </c:pt>
                <c:pt idx="4">
                  <c:v>5.1081599999999998</c:v>
                </c:pt>
                <c:pt idx="5">
                  <c:v>11.380319999999999</c:v>
                </c:pt>
                <c:pt idx="6">
                  <c:v>5.1158400000000004</c:v>
                </c:pt>
              </c:numCache>
            </c:numRef>
          </c:val>
          <c:extLst>
            <c:ext xmlns:c16="http://schemas.microsoft.com/office/drawing/2014/chart" uri="{C3380CC4-5D6E-409C-BE32-E72D297353CC}">
              <c16:uniqueId val="{0000000A-CC30-4186-95CE-3B81DD9F7537}"/>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strRef>
              <c:f>グラフ用データ整理!$B$62:$B$68</c:f>
              <c:strCache>
                <c:ptCount val="7"/>
                <c:pt idx="0">
                  <c:v>600</c:v>
                </c:pt>
                <c:pt idx="1">
                  <c:v>900</c:v>
                </c:pt>
                <c:pt idx="2">
                  <c:v>960</c:v>
                </c:pt>
                <c:pt idx="3">
                  <c:v>900-J1-1</c:v>
                </c:pt>
                <c:pt idx="4">
                  <c:v>900-J1-2</c:v>
                </c:pt>
                <c:pt idx="5">
                  <c:v>900-J2</c:v>
                </c:pt>
                <c:pt idx="6">
                  <c:v>900-J3</c:v>
                </c:pt>
              </c:strCache>
            </c:strRef>
          </c:cat>
          <c:val>
            <c:numRef>
              <c:f>グラフ用データ整理!$N$62:$N$68</c:f>
              <c:numCache>
                <c:formatCode>General</c:formatCode>
                <c:ptCount val="7"/>
                <c:pt idx="0">
                  <c:v>4.0720477777777804</c:v>
                </c:pt>
                <c:pt idx="1">
                  <c:v>3.6499594444444399</c:v>
                </c:pt>
                <c:pt idx="2">
                  <c:v>2.6348544444444402</c:v>
                </c:pt>
                <c:pt idx="3">
                  <c:v>3.9348399999999999</c:v>
                </c:pt>
                <c:pt idx="4">
                  <c:v>4.8452950000000001</c:v>
                </c:pt>
                <c:pt idx="5">
                  <c:v>9.1231544444444506</c:v>
                </c:pt>
                <c:pt idx="6">
                  <c:v>5.0452927777777798</c:v>
                </c:pt>
              </c:numCache>
            </c:numRef>
          </c:val>
          <c:extLst>
            <c:ext xmlns:c16="http://schemas.microsoft.com/office/drawing/2014/chart" uri="{C3380CC4-5D6E-409C-BE32-E72D297353CC}">
              <c16:uniqueId val="{0000000B-CC30-4186-95CE-3B81DD9F7537}"/>
            </c:ext>
          </c:extLst>
        </c:ser>
        <c:dLbls>
          <c:showLegendKey val="0"/>
          <c:showVal val="0"/>
          <c:showCatName val="0"/>
          <c:showSerName val="0"/>
          <c:showPercent val="0"/>
          <c:showBubbleSize val="0"/>
        </c:dLbls>
        <c:gapWidth val="219"/>
        <c:overlap val="-27"/>
        <c:axId val="728868736"/>
        <c:axId val="728869152"/>
        <c:extLst>
          <c:ext xmlns:c15="http://schemas.microsoft.com/office/drawing/2012/chart" uri="{02D57815-91ED-43cb-92C2-25804820EDAC}">
            <c15:filteredBarSeries>
              <c15:ser>
                <c:idx val="12"/>
                <c:order val="12"/>
                <c:tx>
                  <c:strRef>
                    <c:extLst>
                      <c:ext uri="{02D57815-91ED-43cb-92C2-25804820EDAC}">
                        <c15:formulaRef>
                          <c15:sqref>グラフ用データ整理!$O$4</c15:sqref>
                        </c15:formulaRef>
                      </c:ext>
                    </c:extLst>
                    <c:strCache>
                      <c:ptCount val="1"/>
                      <c:pt idx="0">
                        <c:v>Your Program</c:v>
                      </c:pt>
                    </c:strCache>
                  </c:strRef>
                </c:tx>
                <c:spPr>
                  <a:solidFill>
                    <a:srgbClr val="002060"/>
                  </a:solidFill>
                  <a:ln>
                    <a:noFill/>
                  </a:ln>
                  <a:effectLst/>
                </c:spPr>
                <c:invertIfNegative val="0"/>
                <c:cat>
                  <c:strRef>
                    <c:extLst>
                      <c:ext uri="{02D57815-91ED-43cb-92C2-25804820EDAC}">
                        <c15:formulaRef>
                          <c15:sqref>グラフ用データ整理!$B$62:$B$68</c15:sqref>
                        </c15:formulaRef>
                      </c:ext>
                    </c:extLst>
                    <c:strCache>
                      <c:ptCount val="7"/>
                      <c:pt idx="0">
                        <c:v>600</c:v>
                      </c:pt>
                      <c:pt idx="1">
                        <c:v>900</c:v>
                      </c:pt>
                      <c:pt idx="2">
                        <c:v>960</c:v>
                      </c:pt>
                      <c:pt idx="3">
                        <c:v>900-J1-1</c:v>
                      </c:pt>
                      <c:pt idx="4">
                        <c:v>900-J1-2</c:v>
                      </c:pt>
                      <c:pt idx="5">
                        <c:v>900-J2</c:v>
                      </c:pt>
                      <c:pt idx="6">
                        <c:v>900-J3</c:v>
                      </c:pt>
                    </c:strCache>
                  </c:strRef>
                </c:cat>
                <c:val>
                  <c:numRef>
                    <c:extLst>
                      <c:ext uri="{02D57815-91ED-43cb-92C2-25804820EDAC}">
                        <c15:formulaRef>
                          <c15:sqref>グラフ用データ整理!$O$62:$O$68</c15:sqref>
                        </c15:formulaRef>
                      </c:ext>
                    </c:extLst>
                    <c:numCache>
                      <c:formatCode>General</c:formatCode>
                      <c:ptCount val="7"/>
                      <c:pt idx="0">
                        <c:v>3.7517925242407602</c:v>
                      </c:pt>
                      <c:pt idx="1">
                        <c:v>3.1744308179999998</c:v>
                      </c:pt>
                      <c:pt idx="2">
                        <c:v>2.7006325034308305</c:v>
                      </c:pt>
                      <c:pt idx="3">
                        <c:v>3.404677559</c:v>
                      </c:pt>
                      <c:pt idx="4">
                        <c:v>4.2400531592777</c:v>
                      </c:pt>
                      <c:pt idx="5">
                        <c:v>7.1305846223353404</c:v>
                      </c:pt>
                      <c:pt idx="6">
                        <c:v>4.5872352716804601</c:v>
                      </c:pt>
                    </c:numCache>
                  </c:numRef>
                </c:val>
                <c:extLst>
                  <c:ext xmlns:c16="http://schemas.microsoft.com/office/drawing/2014/chart" uri="{C3380CC4-5D6E-409C-BE32-E72D297353CC}">
                    <c16:uniqueId val="{0000000C-CC30-4186-95CE-3B81DD9F7537}"/>
                  </c:ext>
                </c:extLst>
              </c15:ser>
            </c15:filteredBarSeries>
          </c:ext>
        </c:extLst>
      </c:barChart>
      <c:catAx>
        <c:axId val="72886873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ltLang="en-US"/>
                  <a:t>最大</a:t>
                </a:r>
                <a:r>
                  <a:rPr lang="ja-JP"/>
                  <a:t>暖房負荷 </a:t>
                </a:r>
                <a:r>
                  <a:rPr lang="en-US"/>
                  <a:t>[kW]</a:t>
                </a:r>
                <a:endParaRPr lang="ja-JP"/>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84088855727786394"/>
          <c:y val="7.1241576992276498E-2"/>
          <c:w val="0.15254482321825"/>
          <c:h val="0.81407553855941772"/>
        </c:manualLayout>
      </c:layout>
      <c:overlay val="0"/>
      <c:spPr>
        <a:noFill/>
        <a:ln>
          <a:solidFill>
            <a:schemeClr val="tx1"/>
          </a:solidFill>
        </a:ln>
        <a:effectLst/>
      </c:spPr>
      <c:txPr>
        <a:bodyPr rot="0" spcFirstLastPara="1" vertOverflow="ellipsis" vert="horz" wrap="square" anchor="ctr" anchorCtr="1"/>
        <a:lstStyle/>
        <a:p>
          <a:pPr>
            <a:defRPr sz="10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1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3293407143830647E-2"/>
          <c:y val="3.8227628149435276E-2"/>
          <c:w val="0.76025926269945376"/>
          <c:h val="0.86985750152212726"/>
        </c:manualLayout>
      </c:layout>
      <c:barChart>
        <c:barDir val="col"/>
        <c:grouping val="clustered"/>
        <c:varyColors val="0"/>
        <c:ser>
          <c:idx val="0"/>
          <c:order val="0"/>
          <c:tx>
            <c:strRef>
              <c:f>グラフ用データ整理!$C$4</c:f>
              <c:strCache>
                <c:ptCount val="1"/>
                <c:pt idx="0">
                  <c:v>ESP</c:v>
                </c:pt>
              </c:strCache>
            </c:strRef>
          </c:tx>
          <c:spPr>
            <a:pattFill prst="ltUpDiag">
              <a:fgClr>
                <a:srgbClr val="FF0000"/>
              </a:fgClr>
              <a:bgClr>
                <a:schemeClr val="bg1"/>
              </a:bgClr>
            </a:pattFill>
            <a:ln>
              <a:solidFill>
                <a:srgbClr val="FF0000"/>
              </a:solidFill>
            </a:ln>
            <a:effectLst/>
          </c:spPr>
          <c:invertIfNegative val="0"/>
          <c:cat>
            <c:strRef>
              <c:f>グラフ用データ整理!$B$72:$B$78</c:f>
              <c:strCache>
                <c:ptCount val="7"/>
                <c:pt idx="0">
                  <c:v>600</c:v>
                </c:pt>
                <c:pt idx="1">
                  <c:v>900</c:v>
                </c:pt>
                <c:pt idx="2">
                  <c:v>960</c:v>
                </c:pt>
                <c:pt idx="3">
                  <c:v>900-J1-1</c:v>
                </c:pt>
                <c:pt idx="4">
                  <c:v>900-J1-2</c:v>
                </c:pt>
                <c:pt idx="5">
                  <c:v>900-J2</c:v>
                </c:pt>
                <c:pt idx="6">
                  <c:v>900-J3</c:v>
                </c:pt>
              </c:strCache>
            </c:strRef>
          </c:cat>
          <c:val>
            <c:numRef>
              <c:f>グラフ用データ整理!$C$72:$C$78</c:f>
              <c:numCache>
                <c:formatCode>General</c:formatCode>
                <c:ptCount val="7"/>
                <c:pt idx="0">
                  <c:v>6.194</c:v>
                </c:pt>
                <c:pt idx="1">
                  <c:v>2.8879999999999999</c:v>
                </c:pt>
                <c:pt idx="2">
                  <c:v>0.95299999999999996</c:v>
                </c:pt>
                <c:pt idx="3">
                  <c:v>0</c:v>
                </c:pt>
                <c:pt idx="4">
                  <c:v>0</c:v>
                </c:pt>
                <c:pt idx="5">
                  <c:v>0</c:v>
                </c:pt>
                <c:pt idx="6">
                  <c:v>0</c:v>
                </c:pt>
              </c:numCache>
            </c:numRef>
          </c:val>
          <c:extLst>
            <c:ext xmlns:c16="http://schemas.microsoft.com/office/drawing/2014/chart" uri="{C3380CC4-5D6E-409C-BE32-E72D297353CC}">
              <c16:uniqueId val="{00000000-6744-418A-BACD-7FAEE9B1F6FB}"/>
            </c:ext>
          </c:extLst>
        </c:ser>
        <c:ser>
          <c:idx val="1"/>
          <c:order val="1"/>
          <c:tx>
            <c:strRef>
              <c:f>グラフ用データ整理!$D$4</c:f>
              <c:strCache>
                <c:ptCount val="1"/>
                <c:pt idx="0">
                  <c:v>BLAST</c:v>
                </c:pt>
              </c:strCache>
            </c:strRef>
          </c:tx>
          <c:spPr>
            <a:solidFill>
              <a:srgbClr val="FF0000">
                <a:alpha val="34000"/>
              </a:srgbClr>
            </a:solidFill>
            <a:ln>
              <a:solidFill>
                <a:srgbClr val="FF0000"/>
              </a:solidFill>
            </a:ln>
            <a:effectLst/>
          </c:spPr>
          <c:invertIfNegative val="0"/>
          <c:cat>
            <c:strRef>
              <c:f>グラフ用データ整理!$B$72:$B$78</c:f>
              <c:strCache>
                <c:ptCount val="7"/>
                <c:pt idx="0">
                  <c:v>600</c:v>
                </c:pt>
                <c:pt idx="1">
                  <c:v>900</c:v>
                </c:pt>
                <c:pt idx="2">
                  <c:v>960</c:v>
                </c:pt>
                <c:pt idx="3">
                  <c:v>900-J1-1</c:v>
                </c:pt>
                <c:pt idx="4">
                  <c:v>900-J1-2</c:v>
                </c:pt>
                <c:pt idx="5">
                  <c:v>900-J2</c:v>
                </c:pt>
                <c:pt idx="6">
                  <c:v>900-J3</c:v>
                </c:pt>
              </c:strCache>
            </c:strRef>
          </c:cat>
          <c:val>
            <c:numRef>
              <c:f>グラフ用データ整理!$D$72:$D$78</c:f>
              <c:numCache>
                <c:formatCode>General</c:formatCode>
                <c:ptCount val="7"/>
                <c:pt idx="0">
                  <c:v>5.9649999999999999</c:v>
                </c:pt>
                <c:pt idx="1">
                  <c:v>3.1549999999999998</c:v>
                </c:pt>
                <c:pt idx="2">
                  <c:v>1.1439999999999999</c:v>
                </c:pt>
                <c:pt idx="3">
                  <c:v>0</c:v>
                </c:pt>
                <c:pt idx="4">
                  <c:v>0</c:v>
                </c:pt>
                <c:pt idx="5">
                  <c:v>0</c:v>
                </c:pt>
                <c:pt idx="6">
                  <c:v>0</c:v>
                </c:pt>
              </c:numCache>
            </c:numRef>
          </c:val>
          <c:extLst>
            <c:ext xmlns:c16="http://schemas.microsoft.com/office/drawing/2014/chart" uri="{C3380CC4-5D6E-409C-BE32-E72D297353CC}">
              <c16:uniqueId val="{00000001-6744-418A-BACD-7FAEE9B1F6FB}"/>
            </c:ext>
          </c:extLst>
        </c:ser>
        <c:ser>
          <c:idx val="2"/>
          <c:order val="2"/>
          <c:tx>
            <c:strRef>
              <c:f>グラフ用データ整理!$E$4</c:f>
              <c:strCache>
                <c:ptCount val="1"/>
                <c:pt idx="0">
                  <c:v>DOE2</c:v>
                </c:pt>
              </c:strCache>
            </c:strRef>
          </c:tx>
          <c:spPr>
            <a:pattFill prst="ltUpDiag">
              <a:fgClr>
                <a:srgbClr val="FFC000"/>
              </a:fgClr>
              <a:bgClr>
                <a:schemeClr val="bg1"/>
              </a:bgClr>
            </a:pattFill>
            <a:ln>
              <a:solidFill>
                <a:srgbClr val="FFC000"/>
              </a:solidFill>
            </a:ln>
            <a:effectLst/>
          </c:spPr>
          <c:invertIfNegative val="0"/>
          <c:cat>
            <c:strRef>
              <c:f>グラフ用データ整理!$B$72:$B$78</c:f>
              <c:strCache>
                <c:ptCount val="7"/>
                <c:pt idx="0">
                  <c:v>600</c:v>
                </c:pt>
                <c:pt idx="1">
                  <c:v>900</c:v>
                </c:pt>
                <c:pt idx="2">
                  <c:v>960</c:v>
                </c:pt>
                <c:pt idx="3">
                  <c:v>900-J1-1</c:v>
                </c:pt>
                <c:pt idx="4">
                  <c:v>900-J1-2</c:v>
                </c:pt>
                <c:pt idx="5">
                  <c:v>900-J2</c:v>
                </c:pt>
                <c:pt idx="6">
                  <c:v>900-J3</c:v>
                </c:pt>
              </c:strCache>
            </c:strRef>
          </c:cat>
          <c:val>
            <c:numRef>
              <c:f>グラフ用データ整理!$E$72:$E$78</c:f>
              <c:numCache>
                <c:formatCode>General</c:formatCode>
                <c:ptCount val="7"/>
                <c:pt idx="0">
                  <c:v>6.6559999999999997</c:v>
                </c:pt>
                <c:pt idx="1">
                  <c:v>3.4580000000000002</c:v>
                </c:pt>
                <c:pt idx="2">
                  <c:v>1.0569999999999999</c:v>
                </c:pt>
                <c:pt idx="3">
                  <c:v>0</c:v>
                </c:pt>
                <c:pt idx="4">
                  <c:v>0</c:v>
                </c:pt>
                <c:pt idx="5">
                  <c:v>0</c:v>
                </c:pt>
                <c:pt idx="6">
                  <c:v>0</c:v>
                </c:pt>
              </c:numCache>
            </c:numRef>
          </c:val>
          <c:extLst>
            <c:ext xmlns:c16="http://schemas.microsoft.com/office/drawing/2014/chart" uri="{C3380CC4-5D6E-409C-BE32-E72D297353CC}">
              <c16:uniqueId val="{00000002-6744-418A-BACD-7FAEE9B1F6FB}"/>
            </c:ext>
          </c:extLst>
        </c:ser>
        <c:ser>
          <c:idx val="3"/>
          <c:order val="3"/>
          <c:tx>
            <c:strRef>
              <c:f>グラフ用データ整理!$F$4</c:f>
              <c:strCache>
                <c:ptCount val="1"/>
                <c:pt idx="0">
                  <c:v>SRES/SUN</c:v>
                </c:pt>
              </c:strCache>
            </c:strRef>
          </c:tx>
          <c:spPr>
            <a:solidFill>
              <a:srgbClr val="FFC000">
                <a:alpha val="45000"/>
              </a:srgbClr>
            </a:solidFill>
            <a:ln>
              <a:solidFill>
                <a:srgbClr val="FFC000"/>
              </a:solidFill>
            </a:ln>
            <a:effectLst/>
          </c:spPr>
          <c:invertIfNegative val="0"/>
          <c:cat>
            <c:strRef>
              <c:f>グラフ用データ整理!$B$72:$B$78</c:f>
              <c:strCache>
                <c:ptCount val="7"/>
                <c:pt idx="0">
                  <c:v>600</c:v>
                </c:pt>
                <c:pt idx="1">
                  <c:v>900</c:v>
                </c:pt>
                <c:pt idx="2">
                  <c:v>960</c:v>
                </c:pt>
                <c:pt idx="3">
                  <c:v>900-J1-1</c:v>
                </c:pt>
                <c:pt idx="4">
                  <c:v>900-J1-2</c:v>
                </c:pt>
                <c:pt idx="5">
                  <c:v>900-J2</c:v>
                </c:pt>
                <c:pt idx="6">
                  <c:v>900-J3</c:v>
                </c:pt>
              </c:strCache>
            </c:strRef>
          </c:cat>
          <c:val>
            <c:numRef>
              <c:f>グラフ用データ整理!$F$72:$F$78</c:f>
              <c:numCache>
                <c:formatCode>General</c:formatCode>
                <c:ptCount val="7"/>
                <c:pt idx="0">
                  <c:v>6.827</c:v>
                </c:pt>
                <c:pt idx="1">
                  <c:v>3.871</c:v>
                </c:pt>
                <c:pt idx="2">
                  <c:v>1.37</c:v>
                </c:pt>
                <c:pt idx="3">
                  <c:v>0</c:v>
                </c:pt>
                <c:pt idx="4">
                  <c:v>0</c:v>
                </c:pt>
                <c:pt idx="5">
                  <c:v>0</c:v>
                </c:pt>
                <c:pt idx="6">
                  <c:v>0</c:v>
                </c:pt>
              </c:numCache>
            </c:numRef>
          </c:val>
          <c:extLst>
            <c:ext xmlns:c16="http://schemas.microsoft.com/office/drawing/2014/chart" uri="{C3380CC4-5D6E-409C-BE32-E72D297353CC}">
              <c16:uniqueId val="{00000003-6744-418A-BACD-7FAEE9B1F6FB}"/>
            </c:ext>
          </c:extLst>
        </c:ser>
        <c:ser>
          <c:idx val="4"/>
          <c:order val="4"/>
          <c:tx>
            <c:strRef>
              <c:f>グラフ用データ整理!$G$4</c:f>
              <c:strCache>
                <c:ptCount val="1"/>
                <c:pt idx="0">
                  <c:v>SERIRES</c:v>
                </c:pt>
              </c:strCache>
            </c:strRef>
          </c:tx>
          <c:spPr>
            <a:pattFill prst="ltUpDiag">
              <a:fgClr>
                <a:srgbClr val="00B050"/>
              </a:fgClr>
              <a:bgClr>
                <a:schemeClr val="bg1"/>
              </a:bgClr>
            </a:pattFill>
            <a:ln>
              <a:solidFill>
                <a:srgbClr val="00B050"/>
              </a:solidFill>
            </a:ln>
            <a:effectLst/>
          </c:spPr>
          <c:invertIfNegative val="0"/>
          <c:cat>
            <c:strRef>
              <c:f>グラフ用データ整理!$B$72:$B$78</c:f>
              <c:strCache>
                <c:ptCount val="7"/>
                <c:pt idx="0">
                  <c:v>600</c:v>
                </c:pt>
                <c:pt idx="1">
                  <c:v>900</c:v>
                </c:pt>
                <c:pt idx="2">
                  <c:v>960</c:v>
                </c:pt>
                <c:pt idx="3">
                  <c:v>900-J1-1</c:v>
                </c:pt>
                <c:pt idx="4">
                  <c:v>900-J1-2</c:v>
                </c:pt>
                <c:pt idx="5">
                  <c:v>900-J2</c:v>
                </c:pt>
                <c:pt idx="6">
                  <c:v>900-J3</c:v>
                </c:pt>
              </c:strCache>
            </c:strRef>
          </c:cat>
          <c:val>
            <c:numRef>
              <c:f>グラフ用データ整理!$G$72:$G$78</c:f>
              <c:numCache>
                <c:formatCode>General</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4-6744-418A-BACD-7FAEE9B1F6FB}"/>
            </c:ext>
          </c:extLst>
        </c:ser>
        <c:ser>
          <c:idx val="5"/>
          <c:order val="5"/>
          <c:tx>
            <c:strRef>
              <c:f>グラフ用データ整理!$H$4</c:f>
              <c:strCache>
                <c:ptCount val="1"/>
                <c:pt idx="0">
                  <c:v>S3PAS</c:v>
                </c:pt>
              </c:strCache>
            </c:strRef>
          </c:tx>
          <c:spPr>
            <a:solidFill>
              <a:srgbClr val="00B050">
                <a:alpha val="50000"/>
              </a:srgbClr>
            </a:solidFill>
            <a:ln>
              <a:solidFill>
                <a:srgbClr val="00B050"/>
              </a:solidFill>
            </a:ln>
            <a:effectLst/>
          </c:spPr>
          <c:invertIfNegative val="0"/>
          <c:cat>
            <c:strRef>
              <c:f>グラフ用データ整理!$B$72:$B$78</c:f>
              <c:strCache>
                <c:ptCount val="7"/>
                <c:pt idx="0">
                  <c:v>600</c:v>
                </c:pt>
                <c:pt idx="1">
                  <c:v>900</c:v>
                </c:pt>
                <c:pt idx="2">
                  <c:v>960</c:v>
                </c:pt>
                <c:pt idx="3">
                  <c:v>900-J1-1</c:v>
                </c:pt>
                <c:pt idx="4">
                  <c:v>900-J1-2</c:v>
                </c:pt>
                <c:pt idx="5">
                  <c:v>900-J2</c:v>
                </c:pt>
                <c:pt idx="6">
                  <c:v>900-J3</c:v>
                </c:pt>
              </c:strCache>
            </c:strRef>
          </c:cat>
          <c:val>
            <c:numRef>
              <c:f>グラフ用データ整理!$H$72:$H$78</c:f>
              <c:numCache>
                <c:formatCode>General</c:formatCode>
                <c:ptCount val="7"/>
                <c:pt idx="0">
                  <c:v>6.2859999999999996</c:v>
                </c:pt>
                <c:pt idx="1">
                  <c:v>3.3340000000000001</c:v>
                </c:pt>
                <c:pt idx="2">
                  <c:v>1.179</c:v>
                </c:pt>
                <c:pt idx="3">
                  <c:v>0</c:v>
                </c:pt>
                <c:pt idx="4">
                  <c:v>0</c:v>
                </c:pt>
                <c:pt idx="5">
                  <c:v>0</c:v>
                </c:pt>
                <c:pt idx="6">
                  <c:v>0</c:v>
                </c:pt>
              </c:numCache>
            </c:numRef>
          </c:val>
          <c:extLst>
            <c:ext xmlns:c16="http://schemas.microsoft.com/office/drawing/2014/chart" uri="{C3380CC4-5D6E-409C-BE32-E72D297353CC}">
              <c16:uniqueId val="{00000005-6744-418A-BACD-7FAEE9B1F6FB}"/>
            </c:ext>
          </c:extLst>
        </c:ser>
        <c:ser>
          <c:idx val="6"/>
          <c:order val="6"/>
          <c:tx>
            <c:strRef>
              <c:f>グラフ用データ整理!$I$4</c:f>
              <c:strCache>
                <c:ptCount val="1"/>
                <c:pt idx="0">
                  <c:v>TASE</c:v>
                </c:pt>
              </c:strCache>
            </c:strRef>
          </c:tx>
          <c:spPr>
            <a:pattFill prst="ltUpDiag">
              <a:fgClr>
                <a:srgbClr val="0070C0"/>
              </a:fgClr>
              <a:bgClr>
                <a:schemeClr val="bg1"/>
              </a:bgClr>
            </a:pattFill>
            <a:ln>
              <a:solidFill>
                <a:srgbClr val="0070C0"/>
              </a:solidFill>
            </a:ln>
            <a:effectLst/>
          </c:spPr>
          <c:invertIfNegative val="0"/>
          <c:cat>
            <c:strRef>
              <c:f>グラフ用データ整理!$B$72:$B$78</c:f>
              <c:strCache>
                <c:ptCount val="7"/>
                <c:pt idx="0">
                  <c:v>600</c:v>
                </c:pt>
                <c:pt idx="1">
                  <c:v>900</c:v>
                </c:pt>
                <c:pt idx="2">
                  <c:v>960</c:v>
                </c:pt>
                <c:pt idx="3">
                  <c:v>900-J1-1</c:v>
                </c:pt>
                <c:pt idx="4">
                  <c:v>900-J1-2</c:v>
                </c:pt>
                <c:pt idx="5">
                  <c:v>900-J2</c:v>
                </c:pt>
                <c:pt idx="6">
                  <c:v>900-J3</c:v>
                </c:pt>
              </c:strCache>
            </c:strRef>
          </c:cat>
          <c:val>
            <c:numRef>
              <c:f>グラフ用データ整理!$I$72:$I$78</c:f>
              <c:numCache>
                <c:formatCode>General</c:formatCode>
                <c:ptCount val="7"/>
                <c:pt idx="0">
                  <c:v>6.8120000000000003</c:v>
                </c:pt>
                <c:pt idx="1">
                  <c:v>3.4569999999999999</c:v>
                </c:pt>
                <c:pt idx="2">
                  <c:v>1.403</c:v>
                </c:pt>
                <c:pt idx="3">
                  <c:v>0</c:v>
                </c:pt>
                <c:pt idx="4">
                  <c:v>0</c:v>
                </c:pt>
                <c:pt idx="5">
                  <c:v>0</c:v>
                </c:pt>
                <c:pt idx="6">
                  <c:v>0</c:v>
                </c:pt>
              </c:numCache>
            </c:numRef>
          </c:val>
          <c:extLst>
            <c:ext xmlns:c16="http://schemas.microsoft.com/office/drawing/2014/chart" uri="{C3380CC4-5D6E-409C-BE32-E72D297353CC}">
              <c16:uniqueId val="{00000006-6744-418A-BACD-7FAEE9B1F6FB}"/>
            </c:ext>
          </c:extLst>
        </c:ser>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strRef>
              <c:f>グラフ用データ整理!$B$72:$B$78</c:f>
              <c:strCache>
                <c:ptCount val="7"/>
                <c:pt idx="0">
                  <c:v>600</c:v>
                </c:pt>
                <c:pt idx="1">
                  <c:v>900</c:v>
                </c:pt>
                <c:pt idx="2">
                  <c:v>960</c:v>
                </c:pt>
                <c:pt idx="3">
                  <c:v>900-J1-1</c:v>
                </c:pt>
                <c:pt idx="4">
                  <c:v>900-J1-2</c:v>
                </c:pt>
                <c:pt idx="5">
                  <c:v>900-J2</c:v>
                </c:pt>
                <c:pt idx="6">
                  <c:v>900-J3</c:v>
                </c:pt>
              </c:strCache>
            </c:strRef>
          </c:cat>
          <c:val>
            <c:numRef>
              <c:f>グラフ用データ整理!$J$72:$J$78</c:f>
              <c:numCache>
                <c:formatCode>General</c:formatCode>
                <c:ptCount val="7"/>
                <c:pt idx="0">
                  <c:v>6.4861111111111098</c:v>
                </c:pt>
                <c:pt idx="1">
                  <c:v>3.56666666666667</c:v>
                </c:pt>
                <c:pt idx="2">
                  <c:v>1.3779999999999999</c:v>
                </c:pt>
                <c:pt idx="3">
                  <c:v>0</c:v>
                </c:pt>
                <c:pt idx="4">
                  <c:v>0</c:v>
                </c:pt>
                <c:pt idx="5">
                  <c:v>0</c:v>
                </c:pt>
                <c:pt idx="6">
                  <c:v>0</c:v>
                </c:pt>
              </c:numCache>
            </c:numRef>
          </c:val>
          <c:extLst>
            <c:ext xmlns:c16="http://schemas.microsoft.com/office/drawing/2014/chart" uri="{C3380CC4-5D6E-409C-BE32-E72D297353CC}">
              <c16:uniqueId val="{00000007-6744-418A-BACD-7FAEE9B1F6FB}"/>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strRef>
              <c:f>グラフ用データ整理!$B$72:$B$78</c:f>
              <c:strCache>
                <c:ptCount val="7"/>
                <c:pt idx="0">
                  <c:v>600</c:v>
                </c:pt>
                <c:pt idx="1">
                  <c:v>900</c:v>
                </c:pt>
                <c:pt idx="2">
                  <c:v>960</c:v>
                </c:pt>
                <c:pt idx="3">
                  <c:v>900-J1-1</c:v>
                </c:pt>
                <c:pt idx="4">
                  <c:v>900-J1-2</c:v>
                </c:pt>
                <c:pt idx="5">
                  <c:v>900-J2</c:v>
                </c:pt>
                <c:pt idx="6">
                  <c:v>900-J3</c:v>
                </c:pt>
              </c:strCache>
            </c:strRef>
          </c:cat>
          <c:val>
            <c:numRef>
              <c:f>グラフ用データ整理!$K$72:$K$78</c:f>
              <c:numCache>
                <c:formatCode>General</c:formatCode>
                <c:ptCount val="7"/>
                <c:pt idx="0">
                  <c:v>6.5685983560496499</c:v>
                </c:pt>
                <c:pt idx="1">
                  <c:v>3.2551587799999999</c:v>
                </c:pt>
                <c:pt idx="2">
                  <c:v>1.1418802165915194</c:v>
                </c:pt>
                <c:pt idx="3">
                  <c:v>4.0622227669999997</c:v>
                </c:pt>
                <c:pt idx="4">
                  <c:v>2.6921255092316798</c:v>
                </c:pt>
                <c:pt idx="5">
                  <c:v>2.8467998074752998</c:v>
                </c:pt>
                <c:pt idx="6">
                  <c:v>1.5425726633601999</c:v>
                </c:pt>
              </c:numCache>
            </c:numRef>
          </c:val>
          <c:extLst>
            <c:ext xmlns:c16="http://schemas.microsoft.com/office/drawing/2014/chart" uri="{C3380CC4-5D6E-409C-BE32-E72D297353CC}">
              <c16:uniqueId val="{00000008-6744-418A-BACD-7FAEE9B1F6FB}"/>
            </c:ext>
          </c:extLst>
        </c:ser>
        <c:ser>
          <c:idx val="9"/>
          <c:order val="9"/>
          <c:tx>
            <c:strRef>
              <c:f>グラフ用データ整理!$L$4</c:f>
              <c:strCache>
                <c:ptCount val="1"/>
                <c:pt idx="0">
                  <c:v>NewHASP</c:v>
                </c:pt>
              </c:strCache>
            </c:strRef>
          </c:tx>
          <c:spPr>
            <a:solidFill>
              <a:srgbClr val="FF0000"/>
            </a:solidFill>
            <a:ln>
              <a:noFill/>
            </a:ln>
            <a:effectLst/>
          </c:spPr>
          <c:invertIfNegative val="0"/>
          <c:cat>
            <c:strRef>
              <c:f>グラフ用データ整理!$B$72:$B$78</c:f>
              <c:strCache>
                <c:ptCount val="7"/>
                <c:pt idx="0">
                  <c:v>600</c:v>
                </c:pt>
                <c:pt idx="1">
                  <c:v>900</c:v>
                </c:pt>
                <c:pt idx="2">
                  <c:v>960</c:v>
                </c:pt>
                <c:pt idx="3">
                  <c:v>900-J1-1</c:v>
                </c:pt>
                <c:pt idx="4">
                  <c:v>900-J1-2</c:v>
                </c:pt>
                <c:pt idx="5">
                  <c:v>900-J2</c:v>
                </c:pt>
                <c:pt idx="6">
                  <c:v>900-J3</c:v>
                </c:pt>
              </c:strCache>
            </c:strRef>
          </c:cat>
          <c:val>
            <c:numRef>
              <c:f>グラフ用データ整理!$L$72:$L$78</c:f>
              <c:numCache>
                <c:formatCode>General</c:formatCode>
                <c:ptCount val="7"/>
                <c:pt idx="0">
                  <c:v>6.4607999999999999</c:v>
                </c:pt>
                <c:pt idx="1">
                  <c:v>3.4127999999999998</c:v>
                </c:pt>
                <c:pt idx="2">
                  <c:v>0.85919999999999996</c:v>
                </c:pt>
                <c:pt idx="3">
                  <c:v>4.3391999999999999</c:v>
                </c:pt>
                <c:pt idx="4">
                  <c:v>3.3552</c:v>
                </c:pt>
                <c:pt idx="5">
                  <c:v>3.456</c:v>
                </c:pt>
                <c:pt idx="6">
                  <c:v>2.9424000000000001</c:v>
                </c:pt>
              </c:numCache>
            </c:numRef>
          </c:val>
          <c:extLst>
            <c:ext xmlns:c16="http://schemas.microsoft.com/office/drawing/2014/chart" uri="{C3380CC4-5D6E-409C-BE32-E72D297353CC}">
              <c16:uniqueId val="{00000009-6744-418A-BACD-7FAEE9B1F6FB}"/>
            </c:ext>
          </c:extLst>
        </c:ser>
        <c:ser>
          <c:idx val="10"/>
          <c:order val="10"/>
          <c:tx>
            <c:strRef>
              <c:f>グラフ用データ整理!$M$4</c:f>
              <c:strCache>
                <c:ptCount val="1"/>
                <c:pt idx="0">
                  <c:v>BEST</c:v>
                </c:pt>
              </c:strCache>
            </c:strRef>
          </c:tx>
          <c:spPr>
            <a:solidFill>
              <a:srgbClr val="FFC000"/>
            </a:solidFill>
            <a:ln>
              <a:noFill/>
            </a:ln>
            <a:effectLst/>
          </c:spPr>
          <c:invertIfNegative val="0"/>
          <c:cat>
            <c:strRef>
              <c:f>グラフ用データ整理!$B$72:$B$78</c:f>
              <c:strCache>
                <c:ptCount val="7"/>
                <c:pt idx="0">
                  <c:v>600</c:v>
                </c:pt>
                <c:pt idx="1">
                  <c:v>900</c:v>
                </c:pt>
                <c:pt idx="2">
                  <c:v>960</c:v>
                </c:pt>
                <c:pt idx="3">
                  <c:v>900-J1-1</c:v>
                </c:pt>
                <c:pt idx="4">
                  <c:v>900-J1-2</c:v>
                </c:pt>
                <c:pt idx="5">
                  <c:v>900-J2</c:v>
                </c:pt>
                <c:pt idx="6">
                  <c:v>900-J3</c:v>
                </c:pt>
              </c:strCache>
            </c:strRef>
          </c:cat>
          <c:val>
            <c:numRef>
              <c:f>グラフ用データ整理!$M$72:$M$78</c:f>
              <c:numCache>
                <c:formatCode>General</c:formatCode>
                <c:ptCount val="7"/>
                <c:pt idx="0">
                  <c:v>7.0992000000000006</c:v>
                </c:pt>
                <c:pt idx="1">
                  <c:v>3.8707200000000004</c:v>
                </c:pt>
                <c:pt idx="2">
                  <c:v>1.04112</c:v>
                </c:pt>
                <c:pt idx="3">
                  <c:v>4.4596800000000005</c:v>
                </c:pt>
                <c:pt idx="4">
                  <c:v>3.44496</c:v>
                </c:pt>
                <c:pt idx="5">
                  <c:v>3.6196799999999998</c:v>
                </c:pt>
                <c:pt idx="6">
                  <c:v>3.17232</c:v>
                </c:pt>
              </c:numCache>
            </c:numRef>
          </c:val>
          <c:extLst>
            <c:ext xmlns:c16="http://schemas.microsoft.com/office/drawing/2014/chart" uri="{C3380CC4-5D6E-409C-BE32-E72D297353CC}">
              <c16:uniqueId val="{0000000A-6744-418A-BACD-7FAEE9B1F6FB}"/>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strRef>
              <c:f>グラフ用データ整理!$B$72:$B$78</c:f>
              <c:strCache>
                <c:ptCount val="7"/>
                <c:pt idx="0">
                  <c:v>600</c:v>
                </c:pt>
                <c:pt idx="1">
                  <c:v>900</c:v>
                </c:pt>
                <c:pt idx="2">
                  <c:v>960</c:v>
                </c:pt>
                <c:pt idx="3">
                  <c:v>900-J1-1</c:v>
                </c:pt>
                <c:pt idx="4">
                  <c:v>900-J1-2</c:v>
                </c:pt>
                <c:pt idx="5">
                  <c:v>900-J2</c:v>
                </c:pt>
                <c:pt idx="6">
                  <c:v>900-J3</c:v>
                </c:pt>
              </c:strCache>
            </c:strRef>
          </c:cat>
          <c:val>
            <c:numRef>
              <c:f>グラフ用データ整理!$N$72:$N$78</c:f>
              <c:numCache>
                <c:formatCode>General</c:formatCode>
                <c:ptCount val="7"/>
                <c:pt idx="0">
                  <c:v>7.0894561111111098</c:v>
                </c:pt>
                <c:pt idx="1">
                  <c:v>4.0906522222222197</c:v>
                </c:pt>
                <c:pt idx="2">
                  <c:v>0.99998888888888904</c:v>
                </c:pt>
                <c:pt idx="3">
                  <c:v>3.9987927777777799</c:v>
                </c:pt>
                <c:pt idx="4">
                  <c:v>3.2569405555555599</c:v>
                </c:pt>
                <c:pt idx="5">
                  <c:v>3.4150783333333301</c:v>
                </c:pt>
                <c:pt idx="6">
                  <c:v>2.6929933333333298</c:v>
                </c:pt>
              </c:numCache>
            </c:numRef>
          </c:val>
          <c:extLst>
            <c:ext xmlns:c16="http://schemas.microsoft.com/office/drawing/2014/chart" uri="{C3380CC4-5D6E-409C-BE32-E72D297353CC}">
              <c16:uniqueId val="{0000000B-6744-418A-BACD-7FAEE9B1F6FB}"/>
            </c:ext>
          </c:extLst>
        </c:ser>
        <c:dLbls>
          <c:showLegendKey val="0"/>
          <c:showVal val="0"/>
          <c:showCatName val="0"/>
          <c:showSerName val="0"/>
          <c:showPercent val="0"/>
          <c:showBubbleSize val="0"/>
        </c:dLbls>
        <c:gapWidth val="219"/>
        <c:overlap val="-27"/>
        <c:axId val="728868736"/>
        <c:axId val="728869152"/>
        <c:extLst>
          <c:ext xmlns:c15="http://schemas.microsoft.com/office/drawing/2012/chart" uri="{02D57815-91ED-43cb-92C2-25804820EDAC}">
            <c15:filteredBarSeries>
              <c15:ser>
                <c:idx val="12"/>
                <c:order val="12"/>
                <c:tx>
                  <c:strRef>
                    <c:extLst>
                      <c:ext uri="{02D57815-91ED-43cb-92C2-25804820EDAC}">
                        <c15:formulaRef>
                          <c15:sqref>グラフ用データ整理!$O$4</c15:sqref>
                        </c15:formulaRef>
                      </c:ext>
                    </c:extLst>
                    <c:strCache>
                      <c:ptCount val="1"/>
                      <c:pt idx="0">
                        <c:v>Your Program</c:v>
                      </c:pt>
                    </c:strCache>
                  </c:strRef>
                </c:tx>
                <c:spPr>
                  <a:solidFill>
                    <a:srgbClr val="002060"/>
                  </a:solidFill>
                  <a:ln>
                    <a:noFill/>
                  </a:ln>
                  <a:effectLst/>
                </c:spPr>
                <c:invertIfNegative val="0"/>
                <c:cat>
                  <c:strRef>
                    <c:extLst>
                      <c:ext uri="{02D57815-91ED-43cb-92C2-25804820EDAC}">
                        <c15:formulaRef>
                          <c15:sqref>グラフ用データ整理!$B$72:$B$78</c15:sqref>
                        </c15:formulaRef>
                      </c:ext>
                    </c:extLst>
                    <c:strCache>
                      <c:ptCount val="7"/>
                      <c:pt idx="0">
                        <c:v>600</c:v>
                      </c:pt>
                      <c:pt idx="1">
                        <c:v>900</c:v>
                      </c:pt>
                      <c:pt idx="2">
                        <c:v>960</c:v>
                      </c:pt>
                      <c:pt idx="3">
                        <c:v>900-J1-1</c:v>
                      </c:pt>
                      <c:pt idx="4">
                        <c:v>900-J1-2</c:v>
                      </c:pt>
                      <c:pt idx="5">
                        <c:v>900-J2</c:v>
                      </c:pt>
                      <c:pt idx="6">
                        <c:v>900-J3</c:v>
                      </c:pt>
                    </c:strCache>
                  </c:strRef>
                </c:cat>
                <c:val>
                  <c:numRef>
                    <c:extLst>
                      <c:ext uri="{02D57815-91ED-43cb-92C2-25804820EDAC}">
                        <c15:formulaRef>
                          <c15:sqref>グラフ用データ整理!$O$72:$O$78</c15:sqref>
                        </c15:formulaRef>
                      </c:ext>
                    </c:extLst>
                    <c:numCache>
                      <c:formatCode>General</c:formatCode>
                      <c:ptCount val="7"/>
                      <c:pt idx="0">
                        <c:v>6.5685983560496499</c:v>
                      </c:pt>
                      <c:pt idx="1">
                        <c:v>3.2551587799999999</c:v>
                      </c:pt>
                      <c:pt idx="2">
                        <c:v>1.1418802165915194</c:v>
                      </c:pt>
                      <c:pt idx="3">
                        <c:v>4.0622227669999997</c:v>
                      </c:pt>
                      <c:pt idx="4">
                        <c:v>2.6921255092316798</c:v>
                      </c:pt>
                      <c:pt idx="5">
                        <c:v>2.8467998074752998</c:v>
                      </c:pt>
                      <c:pt idx="6">
                        <c:v>1.5425726633601999</c:v>
                      </c:pt>
                    </c:numCache>
                  </c:numRef>
                </c:val>
                <c:extLst>
                  <c:ext xmlns:c16="http://schemas.microsoft.com/office/drawing/2014/chart" uri="{C3380CC4-5D6E-409C-BE32-E72D297353CC}">
                    <c16:uniqueId val="{0000000C-6744-418A-BACD-7FAEE9B1F6FB}"/>
                  </c:ext>
                </c:extLst>
              </c15:ser>
            </c15:filteredBarSeries>
          </c:ext>
        </c:extLst>
      </c:barChart>
      <c:catAx>
        <c:axId val="72886873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ltLang="en-US"/>
                  <a:t>最大冷房</a:t>
                </a:r>
                <a:r>
                  <a:rPr lang="ja-JP"/>
                  <a:t>負荷 </a:t>
                </a:r>
                <a:r>
                  <a:rPr lang="en-US"/>
                  <a:t>[kW]</a:t>
                </a:r>
                <a:endParaRPr lang="ja-JP"/>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84088855727786394"/>
          <c:y val="7.1241576992276498E-2"/>
          <c:w val="0.15254482321825"/>
          <c:h val="0.81407553855941772"/>
        </c:manualLayout>
      </c:layout>
      <c:overlay val="0"/>
      <c:spPr>
        <a:noFill/>
        <a:ln>
          <a:solidFill>
            <a:schemeClr val="tx1"/>
          </a:solidFill>
        </a:ln>
        <a:effectLst/>
      </c:spPr>
      <c:txPr>
        <a:bodyPr rot="0" spcFirstLastPara="1" vertOverflow="ellipsis" vert="horz" wrap="square" anchor="ctr" anchorCtr="1"/>
        <a:lstStyle/>
        <a:p>
          <a:pPr>
            <a:defRPr sz="10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1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6155525750114967E-2"/>
          <c:y val="3.8227628149435276E-2"/>
          <c:w val="0.74739708890731382"/>
          <c:h val="0.86985750152212726"/>
        </c:manualLayout>
      </c:layout>
      <c:barChart>
        <c:barDir val="col"/>
        <c:grouping val="clustered"/>
        <c:varyColors val="0"/>
        <c:ser>
          <c:idx val="0"/>
          <c:order val="0"/>
          <c:tx>
            <c:strRef>
              <c:f>グラフ用データ整理!$C$4</c:f>
              <c:strCache>
                <c:ptCount val="1"/>
                <c:pt idx="0">
                  <c:v>ESP</c:v>
                </c:pt>
              </c:strCache>
            </c:strRef>
          </c:tx>
          <c:spPr>
            <a:pattFill prst="ltUpDiag">
              <a:fgClr>
                <a:srgbClr val="FF0000"/>
              </a:fgClr>
              <a:bgClr>
                <a:schemeClr val="bg1"/>
              </a:bgClr>
            </a:pattFill>
            <a:ln>
              <a:solidFill>
                <a:srgbClr val="FF0000"/>
              </a:solidFill>
            </a:ln>
            <a:effectLst/>
          </c:spPr>
          <c:invertIfNegative val="0"/>
          <c:cat>
            <c:strRef>
              <c:f>グラフ用データ整理!$B$83:$B$88</c:f>
              <c:strCache>
                <c:ptCount val="6"/>
                <c:pt idx="0">
                  <c:v>900</c:v>
                </c:pt>
                <c:pt idx="1">
                  <c:v>910</c:v>
                </c:pt>
                <c:pt idx="2">
                  <c:v>920</c:v>
                </c:pt>
                <c:pt idx="3">
                  <c:v>930</c:v>
                </c:pt>
                <c:pt idx="4">
                  <c:v>940</c:v>
                </c:pt>
                <c:pt idx="5">
                  <c:v>950</c:v>
                </c:pt>
              </c:strCache>
            </c:strRef>
          </c:cat>
          <c:val>
            <c:numRef>
              <c:f>グラフ用データ整理!$C$83:$C$88</c:f>
              <c:numCache>
                <c:formatCode>General</c:formatCode>
                <c:ptCount val="6"/>
                <c:pt idx="0">
                  <c:v>1.17</c:v>
                </c:pt>
                <c:pt idx="1">
                  <c:v>1.575</c:v>
                </c:pt>
                <c:pt idx="2" formatCode="0.000_)">
                  <c:v>3.3130000000000002</c:v>
                </c:pt>
                <c:pt idx="3" formatCode="0.000_)">
                  <c:v>4.1429999999999998</c:v>
                </c:pt>
                <c:pt idx="4" formatCode="0.000_)">
                  <c:v>0.79300000000000004</c:v>
                </c:pt>
                <c:pt idx="5" formatCode="0.000_)">
                  <c:v>0</c:v>
                </c:pt>
              </c:numCache>
            </c:numRef>
          </c:val>
          <c:extLst>
            <c:ext xmlns:c16="http://schemas.microsoft.com/office/drawing/2014/chart" uri="{C3380CC4-5D6E-409C-BE32-E72D297353CC}">
              <c16:uniqueId val="{00000000-D3BC-4E13-84CD-8A81B079CF14}"/>
            </c:ext>
          </c:extLst>
        </c:ser>
        <c:ser>
          <c:idx val="1"/>
          <c:order val="1"/>
          <c:tx>
            <c:strRef>
              <c:f>グラフ用データ整理!$D$4</c:f>
              <c:strCache>
                <c:ptCount val="1"/>
                <c:pt idx="0">
                  <c:v>BLAST</c:v>
                </c:pt>
              </c:strCache>
            </c:strRef>
          </c:tx>
          <c:spPr>
            <a:solidFill>
              <a:srgbClr val="FF0000">
                <a:alpha val="34000"/>
              </a:srgbClr>
            </a:solidFill>
            <a:ln>
              <a:solidFill>
                <a:srgbClr val="FF0000"/>
              </a:solidFill>
            </a:ln>
            <a:effectLst/>
          </c:spPr>
          <c:invertIfNegative val="0"/>
          <c:cat>
            <c:strRef>
              <c:f>グラフ用データ整理!$B$83:$B$88</c:f>
              <c:strCache>
                <c:ptCount val="6"/>
                <c:pt idx="0">
                  <c:v>900</c:v>
                </c:pt>
                <c:pt idx="1">
                  <c:v>910</c:v>
                </c:pt>
                <c:pt idx="2">
                  <c:v>920</c:v>
                </c:pt>
                <c:pt idx="3">
                  <c:v>930</c:v>
                </c:pt>
                <c:pt idx="4">
                  <c:v>940</c:v>
                </c:pt>
                <c:pt idx="5">
                  <c:v>950</c:v>
                </c:pt>
              </c:strCache>
            </c:strRef>
          </c:cat>
          <c:val>
            <c:numRef>
              <c:f>グラフ用データ整理!$D$83:$D$88</c:f>
              <c:numCache>
                <c:formatCode>General</c:formatCode>
                <c:ptCount val="6"/>
                <c:pt idx="0">
                  <c:v>1.61</c:v>
                </c:pt>
                <c:pt idx="1">
                  <c:v>1.8620000000000001</c:v>
                </c:pt>
                <c:pt idx="2" formatCode="0.000_)">
                  <c:v>3.7519999999999998</c:v>
                </c:pt>
                <c:pt idx="3" formatCode="0.000_)">
                  <c:v>4.3470000000000004</c:v>
                </c:pt>
                <c:pt idx="4" formatCode="0.000_)">
                  <c:v>1.0209999999999999</c:v>
                </c:pt>
                <c:pt idx="5" formatCode="0.000_)">
                  <c:v>0</c:v>
                </c:pt>
              </c:numCache>
            </c:numRef>
          </c:val>
          <c:extLst>
            <c:ext xmlns:c16="http://schemas.microsoft.com/office/drawing/2014/chart" uri="{C3380CC4-5D6E-409C-BE32-E72D297353CC}">
              <c16:uniqueId val="{00000001-D3BC-4E13-84CD-8A81B079CF14}"/>
            </c:ext>
          </c:extLst>
        </c:ser>
        <c:ser>
          <c:idx val="2"/>
          <c:order val="2"/>
          <c:tx>
            <c:strRef>
              <c:f>グラフ用データ整理!$E$4</c:f>
              <c:strCache>
                <c:ptCount val="1"/>
                <c:pt idx="0">
                  <c:v>DOE2</c:v>
                </c:pt>
              </c:strCache>
            </c:strRef>
          </c:tx>
          <c:spPr>
            <a:pattFill prst="ltUpDiag">
              <a:fgClr>
                <a:srgbClr val="FFC000"/>
              </a:fgClr>
              <a:bgClr>
                <a:schemeClr val="bg1"/>
              </a:bgClr>
            </a:pattFill>
            <a:ln>
              <a:solidFill>
                <a:srgbClr val="FFC000"/>
              </a:solidFill>
            </a:ln>
            <a:effectLst/>
          </c:spPr>
          <c:invertIfNegative val="0"/>
          <c:cat>
            <c:strRef>
              <c:f>グラフ用データ整理!$B$83:$B$88</c:f>
              <c:strCache>
                <c:ptCount val="6"/>
                <c:pt idx="0">
                  <c:v>900</c:v>
                </c:pt>
                <c:pt idx="1">
                  <c:v>910</c:v>
                </c:pt>
                <c:pt idx="2">
                  <c:v>920</c:v>
                </c:pt>
                <c:pt idx="3">
                  <c:v>930</c:v>
                </c:pt>
                <c:pt idx="4">
                  <c:v>940</c:v>
                </c:pt>
                <c:pt idx="5">
                  <c:v>950</c:v>
                </c:pt>
              </c:strCache>
            </c:strRef>
          </c:cat>
          <c:val>
            <c:numRef>
              <c:f>グラフ用データ整理!$E$83:$E$88</c:f>
              <c:numCache>
                <c:formatCode>General</c:formatCode>
                <c:ptCount val="6"/>
                <c:pt idx="0">
                  <c:v>1.8720000000000001</c:v>
                </c:pt>
                <c:pt idx="1">
                  <c:v>2.254</c:v>
                </c:pt>
                <c:pt idx="2" formatCode="0.000_)">
                  <c:v>4.2549999999999999</c:v>
                </c:pt>
                <c:pt idx="3" formatCode="0.000_)">
                  <c:v>5.335</c:v>
                </c:pt>
                <c:pt idx="4" formatCode="0.000_)">
                  <c:v>1.2390000000000001</c:v>
                </c:pt>
                <c:pt idx="5" formatCode="0.000_)">
                  <c:v>0</c:v>
                </c:pt>
              </c:numCache>
            </c:numRef>
          </c:val>
          <c:extLst>
            <c:ext xmlns:c16="http://schemas.microsoft.com/office/drawing/2014/chart" uri="{C3380CC4-5D6E-409C-BE32-E72D297353CC}">
              <c16:uniqueId val="{00000002-D3BC-4E13-84CD-8A81B079CF14}"/>
            </c:ext>
          </c:extLst>
        </c:ser>
        <c:ser>
          <c:idx val="3"/>
          <c:order val="3"/>
          <c:tx>
            <c:strRef>
              <c:f>グラフ用データ整理!$F$4</c:f>
              <c:strCache>
                <c:ptCount val="1"/>
                <c:pt idx="0">
                  <c:v>SRES/SUN</c:v>
                </c:pt>
              </c:strCache>
            </c:strRef>
          </c:tx>
          <c:spPr>
            <a:solidFill>
              <a:srgbClr val="FFC000">
                <a:alpha val="45000"/>
              </a:srgbClr>
            </a:solidFill>
            <a:ln>
              <a:solidFill>
                <a:srgbClr val="FFC000"/>
              </a:solidFill>
            </a:ln>
            <a:effectLst/>
          </c:spPr>
          <c:invertIfNegative val="0"/>
          <c:cat>
            <c:strRef>
              <c:f>グラフ用データ整理!$B$83:$B$88</c:f>
              <c:strCache>
                <c:ptCount val="6"/>
                <c:pt idx="0">
                  <c:v>900</c:v>
                </c:pt>
                <c:pt idx="1">
                  <c:v>910</c:v>
                </c:pt>
                <c:pt idx="2">
                  <c:v>920</c:v>
                </c:pt>
                <c:pt idx="3">
                  <c:v>930</c:v>
                </c:pt>
                <c:pt idx="4">
                  <c:v>940</c:v>
                </c:pt>
                <c:pt idx="5">
                  <c:v>950</c:v>
                </c:pt>
              </c:strCache>
            </c:strRef>
          </c:cat>
          <c:val>
            <c:numRef>
              <c:f>グラフ用データ整理!$F$83:$F$88</c:f>
              <c:numCache>
                <c:formatCode>General</c:formatCode>
                <c:ptCount val="6"/>
                <c:pt idx="0">
                  <c:v>1.897</c:v>
                </c:pt>
                <c:pt idx="1">
                  <c:v>2.1739999999999999</c:v>
                </c:pt>
                <c:pt idx="2" formatCode="0.000_)">
                  <c:v>4.093</c:v>
                </c:pt>
                <c:pt idx="3" formatCode="0.000_)">
                  <c:v>4.7549999999999999</c:v>
                </c:pt>
                <c:pt idx="4" formatCode="0.000_)">
                  <c:v>1.2310000000000001</c:v>
                </c:pt>
                <c:pt idx="5" formatCode="0.000_)">
                  <c:v>0</c:v>
                </c:pt>
              </c:numCache>
            </c:numRef>
          </c:val>
          <c:extLst>
            <c:ext xmlns:c16="http://schemas.microsoft.com/office/drawing/2014/chart" uri="{C3380CC4-5D6E-409C-BE32-E72D297353CC}">
              <c16:uniqueId val="{00000003-D3BC-4E13-84CD-8A81B079CF14}"/>
            </c:ext>
          </c:extLst>
        </c:ser>
        <c:ser>
          <c:idx val="4"/>
          <c:order val="4"/>
          <c:tx>
            <c:strRef>
              <c:f>グラフ用データ整理!$G$4</c:f>
              <c:strCache>
                <c:ptCount val="1"/>
                <c:pt idx="0">
                  <c:v>SERIRES</c:v>
                </c:pt>
              </c:strCache>
            </c:strRef>
          </c:tx>
          <c:spPr>
            <a:pattFill prst="ltUpDiag">
              <a:fgClr>
                <a:srgbClr val="00B050"/>
              </a:fgClr>
              <a:bgClr>
                <a:schemeClr val="bg1"/>
              </a:bgClr>
            </a:pattFill>
            <a:ln>
              <a:solidFill>
                <a:srgbClr val="00B050"/>
              </a:solidFill>
            </a:ln>
            <a:effectLst/>
          </c:spPr>
          <c:invertIfNegative val="0"/>
          <c:cat>
            <c:strRef>
              <c:f>グラフ用データ整理!$B$83:$B$88</c:f>
              <c:strCache>
                <c:ptCount val="6"/>
                <c:pt idx="0">
                  <c:v>900</c:v>
                </c:pt>
                <c:pt idx="1">
                  <c:v>910</c:v>
                </c:pt>
                <c:pt idx="2">
                  <c:v>920</c:v>
                </c:pt>
                <c:pt idx="3">
                  <c:v>930</c:v>
                </c:pt>
                <c:pt idx="4">
                  <c:v>940</c:v>
                </c:pt>
                <c:pt idx="5">
                  <c:v>950</c:v>
                </c:pt>
              </c:strCache>
            </c:strRef>
          </c:cat>
          <c:val>
            <c:numRef>
              <c:f>グラフ用データ整理!$G$83:$G$88</c:f>
              <c:numCache>
                <c:formatCode>General</c:formatCode>
                <c:ptCount val="6"/>
                <c:pt idx="0">
                  <c:v>1.988</c:v>
                </c:pt>
                <c:pt idx="1">
                  <c:v>2.282</c:v>
                </c:pt>
                <c:pt idx="2" formatCode="0.000_)">
                  <c:v>4.0579999999999998</c:v>
                </c:pt>
                <c:pt idx="3" formatCode="0.000_)">
                  <c:v>4.7279999999999998</c:v>
                </c:pt>
                <c:pt idx="4" formatCode="0.000_)">
                  <c:v>1.411</c:v>
                </c:pt>
                <c:pt idx="5" formatCode="0.000_)">
                  <c:v>0</c:v>
                </c:pt>
              </c:numCache>
            </c:numRef>
          </c:val>
          <c:extLst>
            <c:ext xmlns:c16="http://schemas.microsoft.com/office/drawing/2014/chart" uri="{C3380CC4-5D6E-409C-BE32-E72D297353CC}">
              <c16:uniqueId val="{00000004-D3BC-4E13-84CD-8A81B079CF14}"/>
            </c:ext>
          </c:extLst>
        </c:ser>
        <c:ser>
          <c:idx val="5"/>
          <c:order val="5"/>
          <c:tx>
            <c:strRef>
              <c:f>グラフ用データ整理!$H$4</c:f>
              <c:strCache>
                <c:ptCount val="1"/>
                <c:pt idx="0">
                  <c:v>S3PAS</c:v>
                </c:pt>
              </c:strCache>
            </c:strRef>
          </c:tx>
          <c:spPr>
            <a:solidFill>
              <a:srgbClr val="00B050">
                <a:alpha val="50000"/>
              </a:srgbClr>
            </a:solidFill>
            <a:ln>
              <a:solidFill>
                <a:srgbClr val="00B050"/>
              </a:solidFill>
            </a:ln>
            <a:effectLst/>
          </c:spPr>
          <c:invertIfNegative val="0"/>
          <c:cat>
            <c:strRef>
              <c:f>グラフ用データ整理!$B$83:$B$88</c:f>
              <c:strCache>
                <c:ptCount val="6"/>
                <c:pt idx="0">
                  <c:v>900</c:v>
                </c:pt>
                <c:pt idx="1">
                  <c:v>910</c:v>
                </c:pt>
                <c:pt idx="2">
                  <c:v>920</c:v>
                </c:pt>
                <c:pt idx="3">
                  <c:v>930</c:v>
                </c:pt>
                <c:pt idx="4">
                  <c:v>940</c:v>
                </c:pt>
                <c:pt idx="5">
                  <c:v>950</c:v>
                </c:pt>
              </c:strCache>
            </c:strRef>
          </c:cat>
          <c:val>
            <c:numRef>
              <c:f>グラフ用データ整理!$H$83:$H$88</c:f>
              <c:numCache>
                <c:formatCode>General</c:formatCode>
                <c:ptCount val="6"/>
                <c:pt idx="0">
                  <c:v>1.73</c:v>
                </c:pt>
                <c:pt idx="1">
                  <c:v>2.0630000000000002</c:v>
                </c:pt>
                <c:pt idx="2" formatCode="0.000_)">
                  <c:v>4.2350000000000003</c:v>
                </c:pt>
                <c:pt idx="3" formatCode="0.000_)">
                  <c:v>5.1680000000000001</c:v>
                </c:pt>
                <c:pt idx="4" formatCode="0.000_)">
                  <c:v>1.179</c:v>
                </c:pt>
                <c:pt idx="5" formatCode="0.000_)">
                  <c:v>0</c:v>
                </c:pt>
              </c:numCache>
            </c:numRef>
          </c:val>
          <c:extLst>
            <c:ext xmlns:c16="http://schemas.microsoft.com/office/drawing/2014/chart" uri="{C3380CC4-5D6E-409C-BE32-E72D297353CC}">
              <c16:uniqueId val="{00000005-D3BC-4E13-84CD-8A81B079CF14}"/>
            </c:ext>
          </c:extLst>
        </c:ser>
        <c:ser>
          <c:idx val="6"/>
          <c:order val="6"/>
          <c:tx>
            <c:strRef>
              <c:f>グラフ用データ整理!$I$4</c:f>
              <c:strCache>
                <c:ptCount val="1"/>
                <c:pt idx="0">
                  <c:v>TASE</c:v>
                </c:pt>
              </c:strCache>
            </c:strRef>
          </c:tx>
          <c:spPr>
            <a:pattFill prst="ltUpDiag">
              <a:fgClr>
                <a:srgbClr val="0070C0"/>
              </a:fgClr>
              <a:bgClr>
                <a:schemeClr val="bg1"/>
              </a:bgClr>
            </a:pattFill>
            <a:ln>
              <a:solidFill>
                <a:srgbClr val="0070C0"/>
              </a:solidFill>
            </a:ln>
            <a:effectLst/>
          </c:spPr>
          <c:invertIfNegative val="0"/>
          <c:cat>
            <c:strRef>
              <c:f>グラフ用データ整理!$B$83:$B$88</c:f>
              <c:strCache>
                <c:ptCount val="6"/>
                <c:pt idx="0">
                  <c:v>900</c:v>
                </c:pt>
                <c:pt idx="1">
                  <c:v>910</c:v>
                </c:pt>
                <c:pt idx="2">
                  <c:v>920</c:v>
                </c:pt>
                <c:pt idx="3">
                  <c:v>930</c:v>
                </c:pt>
                <c:pt idx="4">
                  <c:v>940</c:v>
                </c:pt>
                <c:pt idx="5">
                  <c:v>950</c:v>
                </c:pt>
              </c:strCache>
            </c:strRef>
          </c:cat>
          <c:val>
            <c:numRef>
              <c:f>グラフ用データ整理!$I$83:$I$88</c:f>
              <c:numCache>
                <c:formatCode>General</c:formatCode>
                <c:ptCount val="6"/>
                <c:pt idx="0">
                  <c:v>2.0409999999999999</c:v>
                </c:pt>
                <c:pt idx="1">
                  <c:v>2.2200000000000002</c:v>
                </c:pt>
                <c:pt idx="2" formatCode="0.000_)">
                  <c:v>4.3</c:v>
                </c:pt>
                <c:pt idx="3" formatCode="0.000_)">
                  <c:v>0</c:v>
                </c:pt>
                <c:pt idx="4" formatCode="0.000_)">
                  <c:v>1.323</c:v>
                </c:pt>
                <c:pt idx="5" formatCode="0.000_)">
                  <c:v>0</c:v>
                </c:pt>
              </c:numCache>
            </c:numRef>
          </c:val>
          <c:extLst>
            <c:ext xmlns:c16="http://schemas.microsoft.com/office/drawing/2014/chart" uri="{C3380CC4-5D6E-409C-BE32-E72D297353CC}">
              <c16:uniqueId val="{00000006-D3BC-4E13-84CD-8A81B079CF14}"/>
            </c:ext>
          </c:extLst>
        </c:ser>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strRef>
              <c:f>グラフ用データ整理!$B$83:$B$88</c:f>
              <c:strCache>
                <c:ptCount val="6"/>
                <c:pt idx="0">
                  <c:v>900</c:v>
                </c:pt>
                <c:pt idx="1">
                  <c:v>910</c:v>
                </c:pt>
                <c:pt idx="2">
                  <c:v>920</c:v>
                </c:pt>
                <c:pt idx="3">
                  <c:v>930</c:v>
                </c:pt>
                <c:pt idx="4">
                  <c:v>940</c:v>
                </c:pt>
                <c:pt idx="5">
                  <c:v>950</c:v>
                </c:pt>
              </c:strCache>
            </c:strRef>
          </c:cat>
          <c:val>
            <c:numRef>
              <c:f>グラフ用データ整理!$J$83:$J$88</c:f>
              <c:numCache>
                <c:formatCode>General</c:formatCode>
                <c:ptCount val="6"/>
                <c:pt idx="0">
                  <c:v>1.655</c:v>
                </c:pt>
                <c:pt idx="1">
                  <c:v>2.097</c:v>
                </c:pt>
                <c:pt idx="2" formatCode="0.000_)">
                  <c:v>3.7759999999999998</c:v>
                </c:pt>
                <c:pt idx="3" formatCode="0.000_)">
                  <c:v>4.74</c:v>
                </c:pt>
                <c:pt idx="4" formatCode="0.000_)">
                  <c:v>1.08</c:v>
                </c:pt>
                <c:pt idx="5" formatCode="0.000_)">
                  <c:v>7.8010000000000004E-6</c:v>
                </c:pt>
              </c:numCache>
            </c:numRef>
          </c:val>
          <c:extLst>
            <c:ext xmlns:c16="http://schemas.microsoft.com/office/drawing/2014/chart" uri="{C3380CC4-5D6E-409C-BE32-E72D297353CC}">
              <c16:uniqueId val="{00000007-D3BC-4E13-84CD-8A81B079CF14}"/>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strRef>
              <c:f>グラフ用データ整理!$B$83:$B$88</c:f>
              <c:strCache>
                <c:ptCount val="6"/>
                <c:pt idx="0">
                  <c:v>900</c:v>
                </c:pt>
                <c:pt idx="1">
                  <c:v>910</c:v>
                </c:pt>
                <c:pt idx="2">
                  <c:v>920</c:v>
                </c:pt>
                <c:pt idx="3">
                  <c:v>930</c:v>
                </c:pt>
                <c:pt idx="4">
                  <c:v>940</c:v>
                </c:pt>
                <c:pt idx="5">
                  <c:v>950</c:v>
                </c:pt>
              </c:strCache>
            </c:strRef>
          </c:cat>
          <c:val>
            <c:numRef>
              <c:f>グラフ用データ整理!$K$83:$K$88</c:f>
              <c:numCache>
                <c:formatCode>General</c:formatCode>
                <c:ptCount val="6"/>
                <c:pt idx="0">
                  <c:v>1.2285773113237299</c:v>
                </c:pt>
                <c:pt idx="1">
                  <c:v>1.5108504620000001</c:v>
                </c:pt>
                <c:pt idx="2" formatCode="0.000_)">
                  <c:v>3.208752424</c:v>
                </c:pt>
                <c:pt idx="3" formatCode="0.000_)">
                  <c:v>3.920478315</c:v>
                </c:pt>
                <c:pt idx="4" formatCode="0.000_)">
                  <c:v>0.77257912900000003</c:v>
                </c:pt>
                <c:pt idx="5" formatCode="0.000_)">
                  <c:v>0</c:v>
                </c:pt>
              </c:numCache>
            </c:numRef>
          </c:val>
          <c:extLst>
            <c:ext xmlns:c16="http://schemas.microsoft.com/office/drawing/2014/chart" uri="{C3380CC4-5D6E-409C-BE32-E72D297353CC}">
              <c16:uniqueId val="{00000008-D3BC-4E13-84CD-8A81B079CF14}"/>
            </c:ext>
          </c:extLst>
        </c:ser>
        <c:ser>
          <c:idx val="9"/>
          <c:order val="9"/>
          <c:tx>
            <c:strRef>
              <c:f>グラフ用データ整理!$L$4</c:f>
              <c:strCache>
                <c:ptCount val="1"/>
                <c:pt idx="0">
                  <c:v>NewHASP</c:v>
                </c:pt>
              </c:strCache>
            </c:strRef>
          </c:tx>
          <c:spPr>
            <a:solidFill>
              <a:srgbClr val="FF0000"/>
            </a:solidFill>
            <a:ln>
              <a:noFill/>
            </a:ln>
            <a:effectLst/>
          </c:spPr>
          <c:invertIfNegative val="0"/>
          <c:cat>
            <c:strRef>
              <c:f>グラフ用データ整理!$B$83:$B$88</c:f>
              <c:strCache>
                <c:ptCount val="6"/>
                <c:pt idx="0">
                  <c:v>900</c:v>
                </c:pt>
                <c:pt idx="1">
                  <c:v>910</c:v>
                </c:pt>
                <c:pt idx="2">
                  <c:v>920</c:v>
                </c:pt>
                <c:pt idx="3">
                  <c:v>930</c:v>
                </c:pt>
                <c:pt idx="4">
                  <c:v>940</c:v>
                </c:pt>
                <c:pt idx="5">
                  <c:v>950</c:v>
                </c:pt>
              </c:strCache>
            </c:strRef>
          </c:cat>
          <c:val>
            <c:numRef>
              <c:f>グラフ用データ整理!$L$83:$L$88</c:f>
              <c:numCache>
                <c:formatCode>General</c:formatCode>
                <c:ptCount val="6"/>
                <c:pt idx="0">
                  <c:v>1.7866607999999999</c:v>
                </c:pt>
                <c:pt idx="1">
                  <c:v>2.1820704000000002</c:v>
                </c:pt>
                <c:pt idx="2" formatCode="0.000_)">
                  <c:v>3.9527279999999898</c:v>
                </c:pt>
                <c:pt idx="3" formatCode="0.000_)">
                  <c:v>4.9413887999999897</c:v>
                </c:pt>
                <c:pt idx="4" formatCode="0.000_)">
                  <c:v>0</c:v>
                </c:pt>
                <c:pt idx="5" formatCode="0.000_)">
                  <c:v>0</c:v>
                </c:pt>
              </c:numCache>
            </c:numRef>
          </c:val>
          <c:extLst>
            <c:ext xmlns:c16="http://schemas.microsoft.com/office/drawing/2014/chart" uri="{C3380CC4-5D6E-409C-BE32-E72D297353CC}">
              <c16:uniqueId val="{00000009-D3BC-4E13-84CD-8A81B079CF14}"/>
            </c:ext>
          </c:extLst>
        </c:ser>
        <c:ser>
          <c:idx val="10"/>
          <c:order val="10"/>
          <c:tx>
            <c:strRef>
              <c:f>グラフ用データ整理!$M$4</c:f>
              <c:strCache>
                <c:ptCount val="1"/>
                <c:pt idx="0">
                  <c:v>BEST</c:v>
                </c:pt>
              </c:strCache>
            </c:strRef>
          </c:tx>
          <c:spPr>
            <a:solidFill>
              <a:srgbClr val="FFC000"/>
            </a:solidFill>
            <a:ln>
              <a:noFill/>
            </a:ln>
            <a:effectLst/>
          </c:spPr>
          <c:invertIfNegative val="0"/>
          <c:cat>
            <c:strRef>
              <c:f>グラフ用データ整理!$B$83:$B$88</c:f>
              <c:strCache>
                <c:ptCount val="6"/>
                <c:pt idx="0">
                  <c:v>900</c:v>
                </c:pt>
                <c:pt idx="1">
                  <c:v>910</c:v>
                </c:pt>
                <c:pt idx="2">
                  <c:v>920</c:v>
                </c:pt>
                <c:pt idx="3">
                  <c:v>930</c:v>
                </c:pt>
                <c:pt idx="4">
                  <c:v>940</c:v>
                </c:pt>
                <c:pt idx="5">
                  <c:v>950</c:v>
                </c:pt>
              </c:strCache>
            </c:strRef>
          </c:cat>
          <c:val>
            <c:numRef>
              <c:f>グラフ用データ整理!$M$83:$M$88</c:f>
              <c:numCache>
                <c:formatCode>General</c:formatCode>
                <c:ptCount val="6"/>
                <c:pt idx="0">
                  <c:v>1.8219988800000013</c:v>
                </c:pt>
                <c:pt idx="1">
                  <c:v>2.6713099200000032</c:v>
                </c:pt>
                <c:pt idx="2" formatCode="0.000_)">
                  <c:v>4.7820163199999985</c:v>
                </c:pt>
                <c:pt idx="3" formatCode="0.000_)">
                  <c:v>6.0858345600000003</c:v>
                </c:pt>
                <c:pt idx="4" formatCode="0.000_)">
                  <c:v>1.5307142400000009</c:v>
                </c:pt>
                <c:pt idx="5" formatCode="0.000_)">
                  <c:v>0</c:v>
                </c:pt>
              </c:numCache>
            </c:numRef>
          </c:val>
          <c:extLst>
            <c:ext xmlns:c16="http://schemas.microsoft.com/office/drawing/2014/chart" uri="{C3380CC4-5D6E-409C-BE32-E72D297353CC}">
              <c16:uniqueId val="{0000000A-D3BC-4E13-84CD-8A81B079CF14}"/>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strRef>
              <c:f>グラフ用データ整理!$B$83:$B$88</c:f>
              <c:strCache>
                <c:ptCount val="6"/>
                <c:pt idx="0">
                  <c:v>900</c:v>
                </c:pt>
                <c:pt idx="1">
                  <c:v>910</c:v>
                </c:pt>
                <c:pt idx="2">
                  <c:v>920</c:v>
                </c:pt>
                <c:pt idx="3">
                  <c:v>930</c:v>
                </c:pt>
                <c:pt idx="4">
                  <c:v>940</c:v>
                </c:pt>
                <c:pt idx="5">
                  <c:v>950</c:v>
                </c:pt>
              </c:strCache>
            </c:strRef>
          </c:cat>
          <c:val>
            <c:numRef>
              <c:f>グラフ用データ整理!$N$83:$N$88</c:f>
              <c:numCache>
                <c:formatCode>General</c:formatCode>
                <c:ptCount val="6"/>
                <c:pt idx="0">
                  <c:v>1.51525990777772</c:v>
                </c:pt>
                <c:pt idx="1">
                  <c:v>2.4018395916666302</c:v>
                </c:pt>
                <c:pt idx="2" formatCode="0.000_)">
                  <c:v>3.66306046166663</c:v>
                </c:pt>
                <c:pt idx="3" formatCode="0.000_)">
                  <c:v>4.7327578783332598</c:v>
                </c:pt>
                <c:pt idx="4" formatCode="0.000_)">
                  <c:v>1.0647718899999801</c:v>
                </c:pt>
                <c:pt idx="5" formatCode="0.000_)">
                  <c:v>2.0430005555555499E-2</c:v>
                </c:pt>
              </c:numCache>
            </c:numRef>
          </c:val>
          <c:extLst>
            <c:ext xmlns:c16="http://schemas.microsoft.com/office/drawing/2014/chart" uri="{C3380CC4-5D6E-409C-BE32-E72D297353CC}">
              <c16:uniqueId val="{0000000B-D3BC-4E13-84CD-8A81B079CF14}"/>
            </c:ext>
          </c:extLst>
        </c:ser>
        <c:dLbls>
          <c:showLegendKey val="0"/>
          <c:showVal val="0"/>
          <c:showCatName val="0"/>
          <c:showSerName val="0"/>
          <c:showPercent val="0"/>
          <c:showBubbleSize val="0"/>
        </c:dLbls>
        <c:gapWidth val="219"/>
        <c:overlap val="-27"/>
        <c:axId val="728868736"/>
        <c:axId val="728869152"/>
        <c:extLst>
          <c:ext xmlns:c15="http://schemas.microsoft.com/office/drawing/2012/chart" uri="{02D57815-91ED-43cb-92C2-25804820EDAC}">
            <c15:filteredBarSeries>
              <c15:ser>
                <c:idx val="12"/>
                <c:order val="12"/>
                <c:tx>
                  <c:strRef>
                    <c:extLst>
                      <c:ext uri="{02D57815-91ED-43cb-92C2-25804820EDAC}">
                        <c15:formulaRef>
                          <c15:sqref>グラフ用データ整理!$O$4</c15:sqref>
                        </c15:formulaRef>
                      </c:ext>
                    </c:extLst>
                    <c:strCache>
                      <c:ptCount val="1"/>
                      <c:pt idx="0">
                        <c:v>Your Program</c:v>
                      </c:pt>
                    </c:strCache>
                  </c:strRef>
                </c:tx>
                <c:spPr>
                  <a:solidFill>
                    <a:srgbClr val="002060"/>
                  </a:solidFill>
                  <a:ln>
                    <a:noFill/>
                  </a:ln>
                  <a:effectLst/>
                </c:spPr>
                <c:invertIfNegative val="0"/>
                <c:cat>
                  <c:strRef>
                    <c:extLst>
                      <c:ext uri="{02D57815-91ED-43cb-92C2-25804820EDAC}">
                        <c15:formulaRef>
                          <c15:sqref>グラフ用データ整理!$B$83:$B$88</c15:sqref>
                        </c15:formulaRef>
                      </c:ext>
                    </c:extLst>
                    <c:strCache>
                      <c:ptCount val="6"/>
                      <c:pt idx="0">
                        <c:v>900</c:v>
                      </c:pt>
                      <c:pt idx="1">
                        <c:v>910</c:v>
                      </c:pt>
                      <c:pt idx="2">
                        <c:v>920</c:v>
                      </c:pt>
                      <c:pt idx="3">
                        <c:v>930</c:v>
                      </c:pt>
                      <c:pt idx="4">
                        <c:v>940</c:v>
                      </c:pt>
                      <c:pt idx="5">
                        <c:v>950</c:v>
                      </c:pt>
                    </c:strCache>
                  </c:strRef>
                </c:cat>
                <c:val>
                  <c:numRef>
                    <c:extLst>
                      <c:ext uri="{02D57815-91ED-43cb-92C2-25804820EDAC}">
                        <c15:formulaRef>
                          <c15:sqref>グラフ用データ整理!$O$83:$O$88</c15:sqref>
                        </c15:formulaRef>
                      </c:ext>
                    </c:extLst>
                    <c:numCache>
                      <c:formatCode>General</c:formatCode>
                      <c:ptCount val="6"/>
                      <c:pt idx="0">
                        <c:v>1.2285773113237299</c:v>
                      </c:pt>
                      <c:pt idx="1">
                        <c:v>1.5108504620000001</c:v>
                      </c:pt>
                      <c:pt idx="2" formatCode="0.000_)">
                        <c:v>3.208752424</c:v>
                      </c:pt>
                      <c:pt idx="3" formatCode="0.000_)">
                        <c:v>3.920478315</c:v>
                      </c:pt>
                      <c:pt idx="4" formatCode="0.000_)">
                        <c:v>0.77257912900000003</c:v>
                      </c:pt>
                      <c:pt idx="5" formatCode="0.000_)">
                        <c:v>0</c:v>
                      </c:pt>
                    </c:numCache>
                  </c:numRef>
                </c:val>
                <c:extLst>
                  <c:ext xmlns:c16="http://schemas.microsoft.com/office/drawing/2014/chart" uri="{C3380CC4-5D6E-409C-BE32-E72D297353CC}">
                    <c16:uniqueId val="{0000000C-D3BC-4E13-84CD-8A81B079CF14}"/>
                  </c:ext>
                </c:extLst>
              </c15:ser>
            </c15:filteredBarSeries>
          </c:ext>
        </c:extLst>
      </c:barChart>
      <c:catAx>
        <c:axId val="72886873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t>年間の暖房負荷 </a:t>
                </a:r>
                <a:r>
                  <a:rPr lang="en-US"/>
                  <a:t>[MWh]</a:t>
                </a:r>
                <a:endParaRPr lang="ja-JP"/>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84088855727786394"/>
          <c:y val="7.1241576992276498E-2"/>
          <c:w val="0.15254482321825"/>
          <c:h val="0.81407553855941772"/>
        </c:manualLayout>
      </c:layout>
      <c:overlay val="0"/>
      <c:spPr>
        <a:noFill/>
        <a:ln>
          <a:solidFill>
            <a:schemeClr val="tx1"/>
          </a:solidFill>
        </a:ln>
        <a:effectLst/>
      </c:spPr>
      <c:txPr>
        <a:bodyPr rot="0" spcFirstLastPara="1" vertOverflow="ellipsis" vert="horz" wrap="square" anchor="ctr" anchorCtr="1"/>
        <a:lstStyle/>
        <a:p>
          <a:pPr>
            <a:defRPr sz="10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1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6155525750114967E-2"/>
          <c:y val="3.8227628149435276E-2"/>
          <c:w val="0.74739708890731382"/>
          <c:h val="0.86985750152212726"/>
        </c:manualLayout>
      </c:layout>
      <c:barChart>
        <c:barDir val="col"/>
        <c:grouping val="clustered"/>
        <c:varyColors val="0"/>
        <c:ser>
          <c:idx val="0"/>
          <c:order val="0"/>
          <c:tx>
            <c:strRef>
              <c:f>グラフ用データ整理!$C$4</c:f>
              <c:strCache>
                <c:ptCount val="1"/>
                <c:pt idx="0">
                  <c:v>ESP</c:v>
                </c:pt>
              </c:strCache>
            </c:strRef>
          </c:tx>
          <c:spPr>
            <a:pattFill prst="ltUpDiag">
              <a:fgClr>
                <a:srgbClr val="FF0000"/>
              </a:fgClr>
              <a:bgClr>
                <a:schemeClr val="bg1"/>
              </a:bgClr>
            </a:pattFill>
            <a:ln>
              <a:solidFill>
                <a:srgbClr val="FF0000"/>
              </a:solidFill>
            </a:ln>
            <a:effectLst/>
          </c:spPr>
          <c:invertIfNegative val="0"/>
          <c:cat>
            <c:strRef>
              <c:f>グラフ用データ整理!$B$92:$B$97</c:f>
              <c:strCache>
                <c:ptCount val="6"/>
                <c:pt idx="0">
                  <c:v>900</c:v>
                </c:pt>
                <c:pt idx="1">
                  <c:v>910</c:v>
                </c:pt>
                <c:pt idx="2">
                  <c:v>920</c:v>
                </c:pt>
                <c:pt idx="3">
                  <c:v>930</c:v>
                </c:pt>
                <c:pt idx="4">
                  <c:v>940</c:v>
                </c:pt>
                <c:pt idx="5">
                  <c:v>950</c:v>
                </c:pt>
              </c:strCache>
            </c:strRef>
          </c:cat>
          <c:val>
            <c:numRef>
              <c:f>グラフ用データ整理!$C$92:$C$97</c:f>
              <c:numCache>
                <c:formatCode>General</c:formatCode>
                <c:ptCount val="6"/>
                <c:pt idx="0">
                  <c:v>2.1320000000000001</c:v>
                </c:pt>
                <c:pt idx="1">
                  <c:v>0.82099999999999995</c:v>
                </c:pt>
                <c:pt idx="2">
                  <c:v>1.84</c:v>
                </c:pt>
                <c:pt idx="3">
                  <c:v>1.0389999999999999</c:v>
                </c:pt>
                <c:pt idx="4">
                  <c:v>2.0790000000000002</c:v>
                </c:pt>
                <c:pt idx="5">
                  <c:v>0.38700000000000001</c:v>
                </c:pt>
              </c:numCache>
            </c:numRef>
          </c:val>
          <c:extLst>
            <c:ext xmlns:c16="http://schemas.microsoft.com/office/drawing/2014/chart" uri="{C3380CC4-5D6E-409C-BE32-E72D297353CC}">
              <c16:uniqueId val="{00000000-D951-4220-AEA6-F866538729B9}"/>
            </c:ext>
          </c:extLst>
        </c:ser>
        <c:ser>
          <c:idx val="1"/>
          <c:order val="1"/>
          <c:tx>
            <c:strRef>
              <c:f>グラフ用データ整理!$D$4</c:f>
              <c:strCache>
                <c:ptCount val="1"/>
                <c:pt idx="0">
                  <c:v>BLAST</c:v>
                </c:pt>
              </c:strCache>
            </c:strRef>
          </c:tx>
          <c:spPr>
            <a:solidFill>
              <a:srgbClr val="FF0000">
                <a:alpha val="34000"/>
              </a:srgbClr>
            </a:solidFill>
            <a:ln>
              <a:solidFill>
                <a:srgbClr val="FF0000"/>
              </a:solidFill>
            </a:ln>
            <a:effectLst/>
          </c:spPr>
          <c:invertIfNegative val="0"/>
          <c:cat>
            <c:strRef>
              <c:f>グラフ用データ整理!$B$92:$B$97</c:f>
              <c:strCache>
                <c:ptCount val="6"/>
                <c:pt idx="0">
                  <c:v>900</c:v>
                </c:pt>
                <c:pt idx="1">
                  <c:v>910</c:v>
                </c:pt>
                <c:pt idx="2">
                  <c:v>920</c:v>
                </c:pt>
                <c:pt idx="3">
                  <c:v>930</c:v>
                </c:pt>
                <c:pt idx="4">
                  <c:v>940</c:v>
                </c:pt>
                <c:pt idx="5">
                  <c:v>950</c:v>
                </c:pt>
              </c:strCache>
            </c:strRef>
          </c:cat>
          <c:val>
            <c:numRef>
              <c:f>グラフ用データ整理!$D$92:$D$97</c:f>
              <c:numCache>
                <c:formatCode>General</c:formatCode>
                <c:ptCount val="6"/>
                <c:pt idx="0">
                  <c:v>2.6</c:v>
                </c:pt>
                <c:pt idx="1">
                  <c:v>1.5329999999999999</c:v>
                </c:pt>
                <c:pt idx="2">
                  <c:v>2.6160000000000001</c:v>
                </c:pt>
                <c:pt idx="3">
                  <c:v>1.9339999999999999</c:v>
                </c:pt>
                <c:pt idx="4">
                  <c:v>2.536</c:v>
                </c:pt>
                <c:pt idx="5">
                  <c:v>0.52600000000000002</c:v>
                </c:pt>
              </c:numCache>
            </c:numRef>
          </c:val>
          <c:extLst>
            <c:ext xmlns:c16="http://schemas.microsoft.com/office/drawing/2014/chart" uri="{C3380CC4-5D6E-409C-BE32-E72D297353CC}">
              <c16:uniqueId val="{00000001-D951-4220-AEA6-F866538729B9}"/>
            </c:ext>
          </c:extLst>
        </c:ser>
        <c:ser>
          <c:idx val="2"/>
          <c:order val="2"/>
          <c:tx>
            <c:strRef>
              <c:f>グラフ用データ整理!$E$4</c:f>
              <c:strCache>
                <c:ptCount val="1"/>
                <c:pt idx="0">
                  <c:v>DOE2</c:v>
                </c:pt>
              </c:strCache>
            </c:strRef>
          </c:tx>
          <c:spPr>
            <a:pattFill prst="ltUpDiag">
              <a:fgClr>
                <a:srgbClr val="FFC000"/>
              </a:fgClr>
              <a:bgClr>
                <a:schemeClr val="bg1"/>
              </a:bgClr>
            </a:pattFill>
            <a:ln>
              <a:solidFill>
                <a:srgbClr val="FFC000"/>
              </a:solidFill>
            </a:ln>
            <a:effectLst/>
          </c:spPr>
          <c:invertIfNegative val="0"/>
          <c:cat>
            <c:strRef>
              <c:f>グラフ用データ整理!$B$92:$B$97</c:f>
              <c:strCache>
                <c:ptCount val="6"/>
                <c:pt idx="0">
                  <c:v>900</c:v>
                </c:pt>
                <c:pt idx="1">
                  <c:v>910</c:v>
                </c:pt>
                <c:pt idx="2">
                  <c:v>920</c:v>
                </c:pt>
                <c:pt idx="3">
                  <c:v>930</c:v>
                </c:pt>
                <c:pt idx="4">
                  <c:v>940</c:v>
                </c:pt>
                <c:pt idx="5">
                  <c:v>950</c:v>
                </c:pt>
              </c:strCache>
            </c:strRef>
          </c:cat>
          <c:val>
            <c:numRef>
              <c:f>グラフ用データ整理!$E$92:$E$97</c:f>
              <c:numCache>
                <c:formatCode>General</c:formatCode>
                <c:ptCount val="6"/>
                <c:pt idx="0">
                  <c:v>2.4550000000000001</c:v>
                </c:pt>
                <c:pt idx="1">
                  <c:v>0.97599999999999998</c:v>
                </c:pt>
                <c:pt idx="2">
                  <c:v>2.44</c:v>
                </c:pt>
                <c:pt idx="3">
                  <c:v>1.266</c:v>
                </c:pt>
                <c:pt idx="4">
                  <c:v>2.34</c:v>
                </c:pt>
                <c:pt idx="5">
                  <c:v>0.53800000000000003</c:v>
                </c:pt>
              </c:numCache>
            </c:numRef>
          </c:val>
          <c:extLst>
            <c:ext xmlns:c16="http://schemas.microsoft.com/office/drawing/2014/chart" uri="{C3380CC4-5D6E-409C-BE32-E72D297353CC}">
              <c16:uniqueId val="{00000002-D951-4220-AEA6-F866538729B9}"/>
            </c:ext>
          </c:extLst>
        </c:ser>
        <c:ser>
          <c:idx val="3"/>
          <c:order val="3"/>
          <c:tx>
            <c:strRef>
              <c:f>グラフ用データ整理!$F$4</c:f>
              <c:strCache>
                <c:ptCount val="1"/>
                <c:pt idx="0">
                  <c:v>SRES/SUN</c:v>
                </c:pt>
              </c:strCache>
            </c:strRef>
          </c:tx>
          <c:spPr>
            <a:solidFill>
              <a:srgbClr val="FFC000">
                <a:alpha val="45000"/>
              </a:srgbClr>
            </a:solidFill>
            <a:ln>
              <a:solidFill>
                <a:srgbClr val="FFC000"/>
              </a:solidFill>
            </a:ln>
            <a:effectLst/>
          </c:spPr>
          <c:invertIfNegative val="0"/>
          <c:cat>
            <c:strRef>
              <c:f>グラフ用データ整理!$B$92:$B$97</c:f>
              <c:strCache>
                <c:ptCount val="6"/>
                <c:pt idx="0">
                  <c:v>900</c:v>
                </c:pt>
                <c:pt idx="1">
                  <c:v>910</c:v>
                </c:pt>
                <c:pt idx="2">
                  <c:v>920</c:v>
                </c:pt>
                <c:pt idx="3">
                  <c:v>930</c:v>
                </c:pt>
                <c:pt idx="4">
                  <c:v>940</c:v>
                </c:pt>
                <c:pt idx="5">
                  <c:v>950</c:v>
                </c:pt>
              </c:strCache>
            </c:strRef>
          </c:cat>
          <c:val>
            <c:numRef>
              <c:f>グラフ用データ整理!$F$92:$F$97</c:f>
              <c:numCache>
                <c:formatCode>General</c:formatCode>
                <c:ptCount val="6"/>
                <c:pt idx="0">
                  <c:v>3.165</c:v>
                </c:pt>
                <c:pt idx="1">
                  <c:v>1.8720000000000001</c:v>
                </c:pt>
                <c:pt idx="2">
                  <c:v>2.9430000000000001</c:v>
                </c:pt>
                <c:pt idx="3">
                  <c:v>2.173</c:v>
                </c:pt>
                <c:pt idx="4">
                  <c:v>3.036</c:v>
                </c:pt>
                <c:pt idx="5">
                  <c:v>0.92100000000000004</c:v>
                </c:pt>
              </c:numCache>
            </c:numRef>
          </c:val>
          <c:extLst>
            <c:ext xmlns:c16="http://schemas.microsoft.com/office/drawing/2014/chart" uri="{C3380CC4-5D6E-409C-BE32-E72D297353CC}">
              <c16:uniqueId val="{00000003-D951-4220-AEA6-F866538729B9}"/>
            </c:ext>
          </c:extLst>
        </c:ser>
        <c:ser>
          <c:idx val="4"/>
          <c:order val="4"/>
          <c:tx>
            <c:strRef>
              <c:f>グラフ用データ整理!$G$4</c:f>
              <c:strCache>
                <c:ptCount val="1"/>
                <c:pt idx="0">
                  <c:v>SERIRES</c:v>
                </c:pt>
              </c:strCache>
            </c:strRef>
          </c:tx>
          <c:spPr>
            <a:pattFill prst="ltUpDiag">
              <a:fgClr>
                <a:srgbClr val="00B050"/>
              </a:fgClr>
              <a:bgClr>
                <a:schemeClr val="bg1"/>
              </a:bgClr>
            </a:pattFill>
            <a:ln>
              <a:solidFill>
                <a:srgbClr val="00B050"/>
              </a:solidFill>
            </a:ln>
            <a:effectLst/>
          </c:spPr>
          <c:invertIfNegative val="0"/>
          <c:cat>
            <c:strRef>
              <c:f>グラフ用データ整理!$B$92:$B$97</c:f>
              <c:strCache>
                <c:ptCount val="6"/>
                <c:pt idx="0">
                  <c:v>900</c:v>
                </c:pt>
                <c:pt idx="1">
                  <c:v>910</c:v>
                </c:pt>
                <c:pt idx="2">
                  <c:v>920</c:v>
                </c:pt>
                <c:pt idx="3">
                  <c:v>930</c:v>
                </c:pt>
                <c:pt idx="4">
                  <c:v>940</c:v>
                </c:pt>
                <c:pt idx="5">
                  <c:v>950</c:v>
                </c:pt>
              </c:strCache>
            </c:strRef>
          </c:cat>
          <c:val>
            <c:numRef>
              <c:f>グラフ用データ整理!$G$92:$G$97</c:f>
              <c:numCache>
                <c:formatCode>General</c:formatCode>
                <c:ptCount val="6"/>
                <c:pt idx="0">
                  <c:v>3.415</c:v>
                </c:pt>
                <c:pt idx="1">
                  <c:v>1.8540000000000001</c:v>
                </c:pt>
                <c:pt idx="2">
                  <c:v>3.0920000000000001</c:v>
                </c:pt>
                <c:pt idx="3">
                  <c:v>2.238</c:v>
                </c:pt>
                <c:pt idx="4">
                  <c:v>3.2410000000000001</c:v>
                </c:pt>
                <c:pt idx="5">
                  <c:v>0.58899999999999997</c:v>
                </c:pt>
              </c:numCache>
            </c:numRef>
          </c:val>
          <c:extLst>
            <c:ext xmlns:c16="http://schemas.microsoft.com/office/drawing/2014/chart" uri="{C3380CC4-5D6E-409C-BE32-E72D297353CC}">
              <c16:uniqueId val="{00000004-D951-4220-AEA6-F866538729B9}"/>
            </c:ext>
          </c:extLst>
        </c:ser>
        <c:ser>
          <c:idx val="5"/>
          <c:order val="5"/>
          <c:tx>
            <c:strRef>
              <c:f>グラフ用データ整理!$H$4</c:f>
              <c:strCache>
                <c:ptCount val="1"/>
                <c:pt idx="0">
                  <c:v>S3PAS</c:v>
                </c:pt>
              </c:strCache>
            </c:strRef>
          </c:tx>
          <c:spPr>
            <a:solidFill>
              <a:srgbClr val="00B050">
                <a:alpha val="50000"/>
              </a:srgbClr>
            </a:solidFill>
            <a:ln>
              <a:solidFill>
                <a:srgbClr val="00B050"/>
              </a:solidFill>
            </a:ln>
            <a:effectLst/>
          </c:spPr>
          <c:invertIfNegative val="0"/>
          <c:cat>
            <c:strRef>
              <c:f>グラフ用データ整理!$B$92:$B$97</c:f>
              <c:strCache>
                <c:ptCount val="6"/>
                <c:pt idx="0">
                  <c:v>900</c:v>
                </c:pt>
                <c:pt idx="1">
                  <c:v>910</c:v>
                </c:pt>
                <c:pt idx="2">
                  <c:v>920</c:v>
                </c:pt>
                <c:pt idx="3">
                  <c:v>930</c:v>
                </c:pt>
                <c:pt idx="4">
                  <c:v>940</c:v>
                </c:pt>
                <c:pt idx="5">
                  <c:v>950</c:v>
                </c:pt>
              </c:strCache>
            </c:strRef>
          </c:cat>
          <c:val>
            <c:numRef>
              <c:f>グラフ用データ整理!$H$92:$H$97</c:f>
              <c:numCache>
                <c:formatCode>General</c:formatCode>
                <c:ptCount val="6"/>
                <c:pt idx="0">
                  <c:v>2.5720000000000001</c:v>
                </c:pt>
                <c:pt idx="1">
                  <c:v>1.4279999999999999</c:v>
                </c:pt>
                <c:pt idx="2">
                  <c:v>2.4569999999999999</c:v>
                </c:pt>
                <c:pt idx="3">
                  <c:v>1.4390000000000001</c:v>
                </c:pt>
                <c:pt idx="4">
                  <c:v>2.4889999999999999</c:v>
                </c:pt>
                <c:pt idx="5">
                  <c:v>0.55100000000000005</c:v>
                </c:pt>
              </c:numCache>
            </c:numRef>
          </c:val>
          <c:extLst>
            <c:ext xmlns:c16="http://schemas.microsoft.com/office/drawing/2014/chart" uri="{C3380CC4-5D6E-409C-BE32-E72D297353CC}">
              <c16:uniqueId val="{00000005-D951-4220-AEA6-F866538729B9}"/>
            </c:ext>
          </c:extLst>
        </c:ser>
        <c:ser>
          <c:idx val="6"/>
          <c:order val="6"/>
          <c:tx>
            <c:strRef>
              <c:f>グラフ用データ整理!$I$4</c:f>
              <c:strCache>
                <c:ptCount val="1"/>
                <c:pt idx="0">
                  <c:v>TASE</c:v>
                </c:pt>
              </c:strCache>
            </c:strRef>
          </c:tx>
          <c:spPr>
            <a:pattFill prst="ltUpDiag">
              <a:fgClr>
                <a:srgbClr val="0070C0"/>
              </a:fgClr>
              <a:bgClr>
                <a:schemeClr val="bg1"/>
              </a:bgClr>
            </a:pattFill>
            <a:ln>
              <a:solidFill>
                <a:srgbClr val="0070C0"/>
              </a:solidFill>
            </a:ln>
            <a:effectLst/>
          </c:spPr>
          <c:invertIfNegative val="0"/>
          <c:cat>
            <c:strRef>
              <c:f>グラフ用データ整理!$B$92:$B$97</c:f>
              <c:strCache>
                <c:ptCount val="6"/>
                <c:pt idx="0">
                  <c:v>900</c:v>
                </c:pt>
                <c:pt idx="1">
                  <c:v>910</c:v>
                </c:pt>
                <c:pt idx="2">
                  <c:v>920</c:v>
                </c:pt>
                <c:pt idx="3">
                  <c:v>930</c:v>
                </c:pt>
                <c:pt idx="4">
                  <c:v>940</c:v>
                </c:pt>
                <c:pt idx="5">
                  <c:v>950</c:v>
                </c:pt>
              </c:strCache>
            </c:strRef>
          </c:cat>
          <c:val>
            <c:numRef>
              <c:f>グラフ用データ整理!$I$92:$I$97</c:f>
              <c:numCache>
                <c:formatCode>General</c:formatCode>
                <c:ptCount val="6"/>
                <c:pt idx="0">
                  <c:v>2.5990000000000002</c:v>
                </c:pt>
                <c:pt idx="1">
                  <c:v>1.7669999999999999</c:v>
                </c:pt>
                <c:pt idx="2">
                  <c:v>2.613</c:v>
                </c:pt>
                <c:pt idx="3">
                  <c:v>0</c:v>
                </c:pt>
                <c:pt idx="4">
                  <c:v>2.516</c:v>
                </c:pt>
                <c:pt idx="5">
                  <c:v>0.77100000000000002</c:v>
                </c:pt>
              </c:numCache>
            </c:numRef>
          </c:val>
          <c:extLst>
            <c:ext xmlns:c16="http://schemas.microsoft.com/office/drawing/2014/chart" uri="{C3380CC4-5D6E-409C-BE32-E72D297353CC}">
              <c16:uniqueId val="{00000006-D951-4220-AEA6-F866538729B9}"/>
            </c:ext>
          </c:extLst>
        </c:ser>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strRef>
              <c:f>グラフ用データ整理!$B$92:$B$97</c:f>
              <c:strCache>
                <c:ptCount val="6"/>
                <c:pt idx="0">
                  <c:v>900</c:v>
                </c:pt>
                <c:pt idx="1">
                  <c:v>910</c:v>
                </c:pt>
                <c:pt idx="2">
                  <c:v>920</c:v>
                </c:pt>
                <c:pt idx="3">
                  <c:v>930</c:v>
                </c:pt>
                <c:pt idx="4">
                  <c:v>940</c:v>
                </c:pt>
                <c:pt idx="5">
                  <c:v>950</c:v>
                </c:pt>
              </c:strCache>
            </c:strRef>
          </c:cat>
          <c:val>
            <c:numRef>
              <c:f>グラフ用データ整理!$J$92:$J$97</c:f>
              <c:numCache>
                <c:formatCode>General</c:formatCode>
                <c:ptCount val="6"/>
                <c:pt idx="0">
                  <c:v>2.4849999999999999</c:v>
                </c:pt>
                <c:pt idx="1">
                  <c:v>1.3260000000000001</c:v>
                </c:pt>
                <c:pt idx="2">
                  <c:v>2.4180000000000001</c:v>
                </c:pt>
                <c:pt idx="3">
                  <c:v>1.4159999999999999</c:v>
                </c:pt>
                <c:pt idx="4">
                  <c:v>2.383</c:v>
                </c:pt>
                <c:pt idx="5">
                  <c:v>0.56059999999999999</c:v>
                </c:pt>
              </c:numCache>
            </c:numRef>
          </c:val>
          <c:extLst>
            <c:ext xmlns:c16="http://schemas.microsoft.com/office/drawing/2014/chart" uri="{C3380CC4-5D6E-409C-BE32-E72D297353CC}">
              <c16:uniqueId val="{00000007-D951-4220-AEA6-F866538729B9}"/>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strRef>
              <c:f>グラフ用データ整理!$B$92:$B$97</c:f>
              <c:strCache>
                <c:ptCount val="6"/>
                <c:pt idx="0">
                  <c:v>900</c:v>
                </c:pt>
                <c:pt idx="1">
                  <c:v>910</c:v>
                </c:pt>
                <c:pt idx="2">
                  <c:v>920</c:v>
                </c:pt>
                <c:pt idx="3">
                  <c:v>930</c:v>
                </c:pt>
                <c:pt idx="4">
                  <c:v>940</c:v>
                </c:pt>
                <c:pt idx="5">
                  <c:v>950</c:v>
                </c:pt>
              </c:strCache>
            </c:strRef>
          </c:cat>
          <c:val>
            <c:numRef>
              <c:f>グラフ用データ整理!$K$92:$K$97</c:f>
              <c:numCache>
                <c:formatCode>General</c:formatCode>
                <c:ptCount val="6"/>
                <c:pt idx="0">
                  <c:v>2.511159814</c:v>
                </c:pt>
                <c:pt idx="1">
                  <c:v>1.235357389</c:v>
                </c:pt>
                <c:pt idx="2">
                  <c:v>2.5522178709999999</c:v>
                </c:pt>
                <c:pt idx="3">
                  <c:v>1.6409907029999999</c:v>
                </c:pt>
                <c:pt idx="4">
                  <c:v>2.4367875419999998</c:v>
                </c:pt>
                <c:pt idx="5">
                  <c:v>0.53092243100000003</c:v>
                </c:pt>
              </c:numCache>
            </c:numRef>
          </c:val>
          <c:extLst>
            <c:ext xmlns:c16="http://schemas.microsoft.com/office/drawing/2014/chart" uri="{C3380CC4-5D6E-409C-BE32-E72D297353CC}">
              <c16:uniqueId val="{00000008-D951-4220-AEA6-F866538729B9}"/>
            </c:ext>
          </c:extLst>
        </c:ser>
        <c:ser>
          <c:idx val="9"/>
          <c:order val="9"/>
          <c:tx>
            <c:strRef>
              <c:f>グラフ用データ整理!$L$4</c:f>
              <c:strCache>
                <c:ptCount val="1"/>
                <c:pt idx="0">
                  <c:v>NewHASP</c:v>
                </c:pt>
              </c:strCache>
            </c:strRef>
          </c:tx>
          <c:spPr>
            <a:solidFill>
              <a:srgbClr val="FF0000"/>
            </a:solidFill>
            <a:ln>
              <a:noFill/>
            </a:ln>
            <a:effectLst/>
          </c:spPr>
          <c:invertIfNegative val="0"/>
          <c:cat>
            <c:strRef>
              <c:f>グラフ用データ整理!$B$92:$B$97</c:f>
              <c:strCache>
                <c:ptCount val="6"/>
                <c:pt idx="0">
                  <c:v>900</c:v>
                </c:pt>
                <c:pt idx="1">
                  <c:v>910</c:v>
                </c:pt>
                <c:pt idx="2">
                  <c:v>920</c:v>
                </c:pt>
                <c:pt idx="3">
                  <c:v>930</c:v>
                </c:pt>
                <c:pt idx="4">
                  <c:v>940</c:v>
                </c:pt>
                <c:pt idx="5">
                  <c:v>950</c:v>
                </c:pt>
              </c:strCache>
            </c:strRef>
          </c:cat>
          <c:val>
            <c:numRef>
              <c:f>グラフ用データ整理!$L$92:$L$97</c:f>
              <c:numCache>
                <c:formatCode>General</c:formatCode>
                <c:ptCount val="6"/>
                <c:pt idx="0">
                  <c:v>2.7841344000000001</c:v>
                </c:pt>
                <c:pt idx="1">
                  <c:v>1.2058032000000001</c:v>
                </c:pt>
                <c:pt idx="2">
                  <c:v>2.6778192000000001</c:v>
                </c:pt>
                <c:pt idx="3">
                  <c:v>1.438464</c:v>
                </c:pt>
                <c:pt idx="4">
                  <c:v>0</c:v>
                </c:pt>
                <c:pt idx="5">
                  <c:v>0.62266560000000104</c:v>
                </c:pt>
              </c:numCache>
            </c:numRef>
          </c:val>
          <c:extLst>
            <c:ext xmlns:c16="http://schemas.microsoft.com/office/drawing/2014/chart" uri="{C3380CC4-5D6E-409C-BE32-E72D297353CC}">
              <c16:uniqueId val="{00000009-D951-4220-AEA6-F866538729B9}"/>
            </c:ext>
          </c:extLst>
        </c:ser>
        <c:ser>
          <c:idx val="10"/>
          <c:order val="10"/>
          <c:tx>
            <c:strRef>
              <c:f>グラフ用データ整理!$M$4</c:f>
              <c:strCache>
                <c:ptCount val="1"/>
                <c:pt idx="0">
                  <c:v>BEST</c:v>
                </c:pt>
              </c:strCache>
            </c:strRef>
          </c:tx>
          <c:spPr>
            <a:solidFill>
              <a:srgbClr val="FFC000"/>
            </a:solidFill>
            <a:ln>
              <a:noFill/>
            </a:ln>
            <a:effectLst/>
          </c:spPr>
          <c:invertIfNegative val="0"/>
          <c:cat>
            <c:strRef>
              <c:f>グラフ用データ整理!$B$92:$B$97</c:f>
              <c:strCache>
                <c:ptCount val="6"/>
                <c:pt idx="0">
                  <c:v>900</c:v>
                </c:pt>
                <c:pt idx="1">
                  <c:v>910</c:v>
                </c:pt>
                <c:pt idx="2">
                  <c:v>920</c:v>
                </c:pt>
                <c:pt idx="3">
                  <c:v>930</c:v>
                </c:pt>
                <c:pt idx="4">
                  <c:v>940</c:v>
                </c:pt>
                <c:pt idx="5">
                  <c:v>950</c:v>
                </c:pt>
              </c:strCache>
            </c:strRef>
          </c:cat>
          <c:val>
            <c:numRef>
              <c:f>グラフ用データ整理!$M$92:$M$97</c:f>
              <c:numCache>
                <c:formatCode>General</c:formatCode>
                <c:ptCount val="6"/>
                <c:pt idx="0">
                  <c:v>2.7646910400000024</c:v>
                </c:pt>
                <c:pt idx="1">
                  <c:v>0.67341359999999928</c:v>
                </c:pt>
                <c:pt idx="2">
                  <c:v>2.5271788800000059</c:v>
                </c:pt>
                <c:pt idx="3">
                  <c:v>1.1711073600000017</c:v>
                </c:pt>
                <c:pt idx="4">
                  <c:v>2.0909908799999974</c:v>
                </c:pt>
                <c:pt idx="5">
                  <c:v>0.48405888000000025</c:v>
                </c:pt>
              </c:numCache>
            </c:numRef>
          </c:val>
          <c:extLst>
            <c:ext xmlns:c16="http://schemas.microsoft.com/office/drawing/2014/chart" uri="{C3380CC4-5D6E-409C-BE32-E72D297353CC}">
              <c16:uniqueId val="{0000000A-D951-4220-AEA6-F866538729B9}"/>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strRef>
              <c:f>グラフ用データ整理!$B$92:$B$97</c:f>
              <c:strCache>
                <c:ptCount val="6"/>
                <c:pt idx="0">
                  <c:v>900</c:v>
                </c:pt>
                <c:pt idx="1">
                  <c:v>910</c:v>
                </c:pt>
                <c:pt idx="2">
                  <c:v>920</c:v>
                </c:pt>
                <c:pt idx="3">
                  <c:v>930</c:v>
                </c:pt>
                <c:pt idx="4">
                  <c:v>940</c:v>
                </c:pt>
                <c:pt idx="5">
                  <c:v>950</c:v>
                </c:pt>
              </c:strCache>
            </c:strRef>
          </c:cat>
          <c:val>
            <c:numRef>
              <c:f>グラフ用データ整理!$N$92:$N$97</c:f>
              <c:numCache>
                <c:formatCode>General</c:formatCode>
                <c:ptCount val="6"/>
                <c:pt idx="0">
                  <c:v>3.4899449433333198</c:v>
                </c:pt>
                <c:pt idx="1">
                  <c:v>1.1659882072222101</c:v>
                </c:pt>
                <c:pt idx="2">
                  <c:v>3.30794696555553</c:v>
                </c:pt>
                <c:pt idx="3">
                  <c:v>1.87627566388888</c:v>
                </c:pt>
                <c:pt idx="4">
                  <c:v>3.32945370333332</c:v>
                </c:pt>
                <c:pt idx="5">
                  <c:v>0.713871137777779</c:v>
                </c:pt>
              </c:numCache>
            </c:numRef>
          </c:val>
          <c:extLst>
            <c:ext xmlns:c16="http://schemas.microsoft.com/office/drawing/2014/chart" uri="{C3380CC4-5D6E-409C-BE32-E72D297353CC}">
              <c16:uniqueId val="{0000000B-D951-4220-AEA6-F866538729B9}"/>
            </c:ext>
          </c:extLst>
        </c:ser>
        <c:dLbls>
          <c:showLegendKey val="0"/>
          <c:showVal val="0"/>
          <c:showCatName val="0"/>
          <c:showSerName val="0"/>
          <c:showPercent val="0"/>
          <c:showBubbleSize val="0"/>
        </c:dLbls>
        <c:gapWidth val="219"/>
        <c:overlap val="-27"/>
        <c:axId val="728868736"/>
        <c:axId val="728869152"/>
        <c:extLst>
          <c:ext xmlns:c15="http://schemas.microsoft.com/office/drawing/2012/chart" uri="{02D57815-91ED-43cb-92C2-25804820EDAC}">
            <c15:filteredBarSeries>
              <c15:ser>
                <c:idx val="12"/>
                <c:order val="12"/>
                <c:tx>
                  <c:strRef>
                    <c:extLst>
                      <c:ext uri="{02D57815-91ED-43cb-92C2-25804820EDAC}">
                        <c15:formulaRef>
                          <c15:sqref>グラフ用データ整理!$O$4</c15:sqref>
                        </c15:formulaRef>
                      </c:ext>
                    </c:extLst>
                    <c:strCache>
                      <c:ptCount val="1"/>
                      <c:pt idx="0">
                        <c:v>Your Program</c:v>
                      </c:pt>
                    </c:strCache>
                  </c:strRef>
                </c:tx>
                <c:spPr>
                  <a:solidFill>
                    <a:srgbClr val="002060"/>
                  </a:solidFill>
                  <a:ln>
                    <a:noFill/>
                  </a:ln>
                  <a:effectLst/>
                </c:spPr>
                <c:invertIfNegative val="0"/>
                <c:cat>
                  <c:strRef>
                    <c:extLst>
                      <c:ext uri="{02D57815-91ED-43cb-92C2-25804820EDAC}">
                        <c15:formulaRef>
                          <c15:sqref>グラフ用データ整理!$B$92:$B$97</c15:sqref>
                        </c15:formulaRef>
                      </c:ext>
                    </c:extLst>
                    <c:strCache>
                      <c:ptCount val="6"/>
                      <c:pt idx="0">
                        <c:v>900</c:v>
                      </c:pt>
                      <c:pt idx="1">
                        <c:v>910</c:v>
                      </c:pt>
                      <c:pt idx="2">
                        <c:v>920</c:v>
                      </c:pt>
                      <c:pt idx="3">
                        <c:v>930</c:v>
                      </c:pt>
                      <c:pt idx="4">
                        <c:v>940</c:v>
                      </c:pt>
                      <c:pt idx="5">
                        <c:v>950</c:v>
                      </c:pt>
                    </c:strCache>
                  </c:strRef>
                </c:cat>
                <c:val>
                  <c:numRef>
                    <c:extLst>
                      <c:ext uri="{02D57815-91ED-43cb-92C2-25804820EDAC}">
                        <c15:formulaRef>
                          <c15:sqref>グラフ用データ整理!$O$92:$O$97</c15:sqref>
                        </c15:formulaRef>
                      </c:ext>
                    </c:extLst>
                    <c:numCache>
                      <c:formatCode>General</c:formatCode>
                      <c:ptCount val="6"/>
                      <c:pt idx="0">
                        <c:v>2.511159814</c:v>
                      </c:pt>
                      <c:pt idx="1">
                        <c:v>1.235357389</c:v>
                      </c:pt>
                      <c:pt idx="2">
                        <c:v>2.5522178709999999</c:v>
                      </c:pt>
                      <c:pt idx="3">
                        <c:v>1.6409907029999999</c:v>
                      </c:pt>
                      <c:pt idx="4">
                        <c:v>2.4367875419999998</c:v>
                      </c:pt>
                      <c:pt idx="5">
                        <c:v>0.53092243100000003</c:v>
                      </c:pt>
                    </c:numCache>
                  </c:numRef>
                </c:val>
                <c:extLst>
                  <c:ext xmlns:c16="http://schemas.microsoft.com/office/drawing/2014/chart" uri="{C3380CC4-5D6E-409C-BE32-E72D297353CC}">
                    <c16:uniqueId val="{0000000C-D951-4220-AEA6-F866538729B9}"/>
                  </c:ext>
                </c:extLst>
              </c15:ser>
            </c15:filteredBarSeries>
          </c:ext>
        </c:extLst>
      </c:barChart>
      <c:catAx>
        <c:axId val="72886873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t>年間の</a:t>
                </a:r>
                <a:r>
                  <a:rPr lang="ja-JP" altLang="en-US"/>
                  <a:t>冷房</a:t>
                </a:r>
                <a:r>
                  <a:rPr lang="ja-JP"/>
                  <a:t>負荷 </a:t>
                </a:r>
                <a:r>
                  <a:rPr lang="en-US"/>
                  <a:t>[MWh]</a:t>
                </a:r>
                <a:endParaRPr lang="ja-JP"/>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84088855727786394"/>
          <c:y val="7.1241576992276498E-2"/>
          <c:w val="0.15254482321825"/>
          <c:h val="0.81407553855941772"/>
        </c:manualLayout>
      </c:layout>
      <c:overlay val="0"/>
      <c:spPr>
        <a:noFill/>
        <a:ln>
          <a:solidFill>
            <a:schemeClr val="tx1"/>
          </a:solidFill>
        </a:ln>
        <a:effectLst/>
      </c:spPr>
      <c:txPr>
        <a:bodyPr rot="0" spcFirstLastPara="1" vertOverflow="ellipsis" vert="horz" wrap="square" anchor="ctr" anchorCtr="1"/>
        <a:lstStyle/>
        <a:p>
          <a:pPr>
            <a:defRPr sz="10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1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6155525750114967E-2"/>
          <c:y val="3.8227628149435276E-2"/>
          <c:w val="0.74739708890731382"/>
          <c:h val="0.86985750152212726"/>
        </c:manualLayout>
      </c:layout>
      <c:barChart>
        <c:barDir val="col"/>
        <c:grouping val="clustered"/>
        <c:varyColors val="0"/>
        <c:ser>
          <c:idx val="0"/>
          <c:order val="0"/>
          <c:tx>
            <c:strRef>
              <c:f>グラフ用データ整理!$C$4</c:f>
              <c:strCache>
                <c:ptCount val="1"/>
                <c:pt idx="0">
                  <c:v>ESP</c:v>
                </c:pt>
              </c:strCache>
            </c:strRef>
          </c:tx>
          <c:spPr>
            <a:pattFill prst="ltUpDiag">
              <a:fgClr>
                <a:srgbClr val="FF0000"/>
              </a:fgClr>
              <a:bgClr>
                <a:schemeClr val="bg1"/>
              </a:bgClr>
            </a:pattFill>
            <a:ln>
              <a:solidFill>
                <a:srgbClr val="FF0000"/>
              </a:solidFill>
            </a:ln>
            <a:effectLst/>
          </c:spPr>
          <c:invertIfNegative val="0"/>
          <c:cat>
            <c:strRef>
              <c:f>グラフ用データ整理!$B$101:$B$106</c:f>
              <c:strCache>
                <c:ptCount val="6"/>
                <c:pt idx="0">
                  <c:v>900</c:v>
                </c:pt>
                <c:pt idx="1">
                  <c:v>910</c:v>
                </c:pt>
                <c:pt idx="2">
                  <c:v>920</c:v>
                </c:pt>
                <c:pt idx="3">
                  <c:v>930</c:v>
                </c:pt>
                <c:pt idx="4">
                  <c:v>940</c:v>
                </c:pt>
                <c:pt idx="5">
                  <c:v>950</c:v>
                </c:pt>
              </c:strCache>
            </c:strRef>
          </c:cat>
          <c:val>
            <c:numRef>
              <c:f>グラフ用データ整理!$C$101:$C$106</c:f>
              <c:numCache>
                <c:formatCode>General</c:formatCode>
                <c:ptCount val="6"/>
                <c:pt idx="0">
                  <c:v>2.85</c:v>
                </c:pt>
                <c:pt idx="1">
                  <c:v>2.8580000000000001</c:v>
                </c:pt>
                <c:pt idx="2">
                  <c:v>3.3079999999999998</c:v>
                </c:pt>
                <c:pt idx="3">
                  <c:v>3.355</c:v>
                </c:pt>
                <c:pt idx="4">
                  <c:v>3.98</c:v>
                </c:pt>
                <c:pt idx="5">
                  <c:v>0</c:v>
                </c:pt>
              </c:numCache>
            </c:numRef>
          </c:val>
          <c:extLst>
            <c:ext xmlns:c16="http://schemas.microsoft.com/office/drawing/2014/chart" uri="{C3380CC4-5D6E-409C-BE32-E72D297353CC}">
              <c16:uniqueId val="{00000000-A844-4186-AE0D-FF0C901DC11F}"/>
            </c:ext>
          </c:extLst>
        </c:ser>
        <c:ser>
          <c:idx val="1"/>
          <c:order val="1"/>
          <c:tx>
            <c:strRef>
              <c:f>グラフ用データ整理!$D$4</c:f>
              <c:strCache>
                <c:ptCount val="1"/>
                <c:pt idx="0">
                  <c:v>BLAST</c:v>
                </c:pt>
              </c:strCache>
            </c:strRef>
          </c:tx>
          <c:spPr>
            <a:solidFill>
              <a:srgbClr val="FF0000">
                <a:alpha val="34000"/>
              </a:srgbClr>
            </a:solidFill>
            <a:ln>
              <a:solidFill>
                <a:srgbClr val="FF0000"/>
              </a:solidFill>
            </a:ln>
            <a:effectLst/>
          </c:spPr>
          <c:invertIfNegative val="0"/>
          <c:cat>
            <c:strRef>
              <c:f>グラフ用データ整理!$B$101:$B$106</c:f>
              <c:strCache>
                <c:ptCount val="6"/>
                <c:pt idx="0">
                  <c:v>900</c:v>
                </c:pt>
                <c:pt idx="1">
                  <c:v>910</c:v>
                </c:pt>
                <c:pt idx="2">
                  <c:v>920</c:v>
                </c:pt>
                <c:pt idx="3">
                  <c:v>930</c:v>
                </c:pt>
                <c:pt idx="4">
                  <c:v>940</c:v>
                </c:pt>
                <c:pt idx="5">
                  <c:v>950</c:v>
                </c:pt>
              </c:strCache>
            </c:strRef>
          </c:cat>
          <c:val>
            <c:numRef>
              <c:f>グラフ用データ整理!$D$101:$D$106</c:f>
              <c:numCache>
                <c:formatCode>General</c:formatCode>
                <c:ptCount val="6"/>
                <c:pt idx="0">
                  <c:v>3.4529999999999998</c:v>
                </c:pt>
                <c:pt idx="1">
                  <c:v>3.456</c:v>
                </c:pt>
                <c:pt idx="2">
                  <c:v>3.7029999999999998</c:v>
                </c:pt>
                <c:pt idx="3">
                  <c:v>3.7320000000000002</c:v>
                </c:pt>
                <c:pt idx="4">
                  <c:v>5.0279999999999996</c:v>
                </c:pt>
                <c:pt idx="5">
                  <c:v>0</c:v>
                </c:pt>
              </c:numCache>
            </c:numRef>
          </c:val>
          <c:extLst>
            <c:ext xmlns:c16="http://schemas.microsoft.com/office/drawing/2014/chart" uri="{C3380CC4-5D6E-409C-BE32-E72D297353CC}">
              <c16:uniqueId val="{00000001-A844-4186-AE0D-FF0C901DC11F}"/>
            </c:ext>
          </c:extLst>
        </c:ser>
        <c:ser>
          <c:idx val="2"/>
          <c:order val="2"/>
          <c:tx>
            <c:strRef>
              <c:f>グラフ用データ整理!$E$4</c:f>
              <c:strCache>
                <c:ptCount val="1"/>
                <c:pt idx="0">
                  <c:v>DOE2</c:v>
                </c:pt>
              </c:strCache>
            </c:strRef>
          </c:tx>
          <c:spPr>
            <a:pattFill prst="ltUpDiag">
              <a:fgClr>
                <a:srgbClr val="FFC000"/>
              </a:fgClr>
              <a:bgClr>
                <a:schemeClr val="bg1"/>
              </a:bgClr>
            </a:pattFill>
            <a:ln>
              <a:solidFill>
                <a:srgbClr val="FFC000"/>
              </a:solidFill>
            </a:ln>
            <a:effectLst/>
          </c:spPr>
          <c:invertIfNegative val="0"/>
          <c:cat>
            <c:strRef>
              <c:f>グラフ用データ整理!$B$101:$B$106</c:f>
              <c:strCache>
                <c:ptCount val="6"/>
                <c:pt idx="0">
                  <c:v>900</c:v>
                </c:pt>
                <c:pt idx="1">
                  <c:v>910</c:v>
                </c:pt>
                <c:pt idx="2">
                  <c:v>920</c:v>
                </c:pt>
                <c:pt idx="3">
                  <c:v>930</c:v>
                </c:pt>
                <c:pt idx="4">
                  <c:v>940</c:v>
                </c:pt>
                <c:pt idx="5">
                  <c:v>950</c:v>
                </c:pt>
              </c:strCache>
            </c:strRef>
          </c:cat>
          <c:val>
            <c:numRef>
              <c:f>グラフ用データ整理!$E$101:$E$106</c:f>
              <c:numCache>
                <c:formatCode>General</c:formatCode>
                <c:ptCount val="6"/>
                <c:pt idx="0">
                  <c:v>3.5569999999999999</c:v>
                </c:pt>
                <c:pt idx="1">
                  <c:v>3.5640000000000001</c:v>
                </c:pt>
                <c:pt idx="2">
                  <c:v>3.8050000000000002</c:v>
                </c:pt>
                <c:pt idx="3">
                  <c:v>3.8319999999999999</c:v>
                </c:pt>
                <c:pt idx="4">
                  <c:v>5.665</c:v>
                </c:pt>
                <c:pt idx="5">
                  <c:v>0</c:v>
                </c:pt>
              </c:numCache>
            </c:numRef>
          </c:val>
          <c:extLst>
            <c:ext xmlns:c16="http://schemas.microsoft.com/office/drawing/2014/chart" uri="{C3380CC4-5D6E-409C-BE32-E72D297353CC}">
              <c16:uniqueId val="{00000002-A844-4186-AE0D-FF0C901DC11F}"/>
            </c:ext>
          </c:extLst>
        </c:ser>
        <c:ser>
          <c:idx val="3"/>
          <c:order val="3"/>
          <c:tx>
            <c:strRef>
              <c:f>グラフ用データ整理!$F$4</c:f>
              <c:strCache>
                <c:ptCount val="1"/>
                <c:pt idx="0">
                  <c:v>SRES/SUN</c:v>
                </c:pt>
              </c:strCache>
            </c:strRef>
          </c:tx>
          <c:spPr>
            <a:solidFill>
              <a:srgbClr val="FFC000">
                <a:alpha val="45000"/>
              </a:srgbClr>
            </a:solidFill>
            <a:ln>
              <a:solidFill>
                <a:srgbClr val="FFC000"/>
              </a:solidFill>
            </a:ln>
            <a:effectLst/>
          </c:spPr>
          <c:invertIfNegative val="0"/>
          <c:cat>
            <c:strRef>
              <c:f>グラフ用データ整理!$B$101:$B$106</c:f>
              <c:strCache>
                <c:ptCount val="6"/>
                <c:pt idx="0">
                  <c:v>900</c:v>
                </c:pt>
                <c:pt idx="1">
                  <c:v>910</c:v>
                </c:pt>
                <c:pt idx="2">
                  <c:v>920</c:v>
                </c:pt>
                <c:pt idx="3">
                  <c:v>930</c:v>
                </c:pt>
                <c:pt idx="4">
                  <c:v>940</c:v>
                </c:pt>
                <c:pt idx="5">
                  <c:v>950</c:v>
                </c:pt>
              </c:strCache>
            </c:strRef>
          </c:cat>
          <c:val>
            <c:numRef>
              <c:f>グラフ用データ整理!$F$101:$F$106</c:f>
              <c:numCache>
                <c:formatCode>General</c:formatCode>
                <c:ptCount val="6"/>
                <c:pt idx="0">
                  <c:v>3.76</c:v>
                </c:pt>
                <c:pt idx="1">
                  <c:v>3.7639999999999998</c:v>
                </c:pt>
                <c:pt idx="2">
                  <c:v>4.0129999999999999</c:v>
                </c:pt>
                <c:pt idx="3">
                  <c:v>4.0419999999999998</c:v>
                </c:pt>
                <c:pt idx="4">
                  <c:v>6.1159999999999997</c:v>
                </c:pt>
                <c:pt idx="5">
                  <c:v>0</c:v>
                </c:pt>
              </c:numCache>
            </c:numRef>
          </c:val>
          <c:extLst>
            <c:ext xmlns:c16="http://schemas.microsoft.com/office/drawing/2014/chart" uri="{C3380CC4-5D6E-409C-BE32-E72D297353CC}">
              <c16:uniqueId val="{00000003-A844-4186-AE0D-FF0C901DC11F}"/>
            </c:ext>
          </c:extLst>
        </c:ser>
        <c:ser>
          <c:idx val="4"/>
          <c:order val="4"/>
          <c:tx>
            <c:strRef>
              <c:f>グラフ用データ整理!$G$4</c:f>
              <c:strCache>
                <c:ptCount val="1"/>
                <c:pt idx="0">
                  <c:v>SERIRES</c:v>
                </c:pt>
              </c:strCache>
            </c:strRef>
          </c:tx>
          <c:spPr>
            <a:pattFill prst="ltUpDiag">
              <a:fgClr>
                <a:srgbClr val="00B050"/>
              </a:fgClr>
              <a:bgClr>
                <a:schemeClr val="bg1"/>
              </a:bgClr>
            </a:pattFill>
            <a:ln>
              <a:solidFill>
                <a:srgbClr val="00B050"/>
              </a:solidFill>
            </a:ln>
            <a:effectLst/>
          </c:spPr>
          <c:invertIfNegative val="0"/>
          <c:cat>
            <c:strRef>
              <c:f>グラフ用データ整理!$B$101:$B$106</c:f>
              <c:strCache>
                <c:ptCount val="6"/>
                <c:pt idx="0">
                  <c:v>900</c:v>
                </c:pt>
                <c:pt idx="1">
                  <c:v>910</c:v>
                </c:pt>
                <c:pt idx="2">
                  <c:v>920</c:v>
                </c:pt>
                <c:pt idx="3">
                  <c:v>930</c:v>
                </c:pt>
                <c:pt idx="4">
                  <c:v>940</c:v>
                </c:pt>
                <c:pt idx="5">
                  <c:v>950</c:v>
                </c:pt>
              </c:strCache>
            </c:strRef>
          </c:cat>
          <c:val>
            <c:numRef>
              <c:f>グラフ用データ整理!$G$101:$G$106</c:f>
              <c:numCache>
                <c:formatCode>General</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4-A844-4186-AE0D-FF0C901DC11F}"/>
            </c:ext>
          </c:extLst>
        </c:ser>
        <c:ser>
          <c:idx val="5"/>
          <c:order val="5"/>
          <c:tx>
            <c:strRef>
              <c:f>グラフ用データ整理!$H$4</c:f>
              <c:strCache>
                <c:ptCount val="1"/>
                <c:pt idx="0">
                  <c:v>S3PAS</c:v>
                </c:pt>
              </c:strCache>
            </c:strRef>
          </c:tx>
          <c:spPr>
            <a:solidFill>
              <a:srgbClr val="00B050">
                <a:alpha val="50000"/>
              </a:srgbClr>
            </a:solidFill>
            <a:ln>
              <a:solidFill>
                <a:srgbClr val="00B050"/>
              </a:solidFill>
            </a:ln>
            <a:effectLst/>
          </c:spPr>
          <c:invertIfNegative val="0"/>
          <c:cat>
            <c:strRef>
              <c:f>グラフ用データ整理!$B$101:$B$106</c:f>
              <c:strCache>
                <c:ptCount val="6"/>
                <c:pt idx="0">
                  <c:v>900</c:v>
                </c:pt>
                <c:pt idx="1">
                  <c:v>910</c:v>
                </c:pt>
                <c:pt idx="2">
                  <c:v>920</c:v>
                </c:pt>
                <c:pt idx="3">
                  <c:v>930</c:v>
                </c:pt>
                <c:pt idx="4">
                  <c:v>940</c:v>
                </c:pt>
                <c:pt idx="5">
                  <c:v>950</c:v>
                </c:pt>
              </c:strCache>
            </c:strRef>
          </c:cat>
          <c:val>
            <c:numRef>
              <c:f>グラフ用データ整理!$H$101:$H$106</c:f>
              <c:numCache>
                <c:formatCode>General</c:formatCode>
                <c:ptCount val="6"/>
                <c:pt idx="0">
                  <c:v>3.6080000000000001</c:v>
                </c:pt>
                <c:pt idx="1">
                  <c:v>3.6179999999999999</c:v>
                </c:pt>
                <c:pt idx="2">
                  <c:v>4.0289999999999999</c:v>
                </c:pt>
                <c:pt idx="3">
                  <c:v>4.0640000000000001</c:v>
                </c:pt>
                <c:pt idx="4">
                  <c:v>6.117</c:v>
                </c:pt>
                <c:pt idx="5">
                  <c:v>0</c:v>
                </c:pt>
              </c:numCache>
            </c:numRef>
          </c:val>
          <c:extLst>
            <c:ext xmlns:c16="http://schemas.microsoft.com/office/drawing/2014/chart" uri="{C3380CC4-5D6E-409C-BE32-E72D297353CC}">
              <c16:uniqueId val="{00000005-A844-4186-AE0D-FF0C901DC11F}"/>
            </c:ext>
          </c:extLst>
        </c:ser>
        <c:ser>
          <c:idx val="6"/>
          <c:order val="6"/>
          <c:tx>
            <c:strRef>
              <c:f>グラフ用データ整理!$I$4</c:f>
              <c:strCache>
                <c:ptCount val="1"/>
                <c:pt idx="0">
                  <c:v>TASE</c:v>
                </c:pt>
              </c:strCache>
            </c:strRef>
          </c:tx>
          <c:spPr>
            <a:pattFill prst="ltUpDiag">
              <a:fgClr>
                <a:srgbClr val="0070C0"/>
              </a:fgClr>
              <a:bgClr>
                <a:schemeClr val="bg1"/>
              </a:bgClr>
            </a:pattFill>
            <a:ln>
              <a:solidFill>
                <a:srgbClr val="0070C0"/>
              </a:solidFill>
            </a:ln>
            <a:effectLst/>
          </c:spPr>
          <c:invertIfNegative val="0"/>
          <c:cat>
            <c:strRef>
              <c:f>グラフ用データ整理!$B$101:$B$106</c:f>
              <c:strCache>
                <c:ptCount val="6"/>
                <c:pt idx="0">
                  <c:v>900</c:v>
                </c:pt>
                <c:pt idx="1">
                  <c:v>910</c:v>
                </c:pt>
                <c:pt idx="2">
                  <c:v>920</c:v>
                </c:pt>
                <c:pt idx="3">
                  <c:v>930</c:v>
                </c:pt>
                <c:pt idx="4">
                  <c:v>940</c:v>
                </c:pt>
                <c:pt idx="5">
                  <c:v>950</c:v>
                </c:pt>
              </c:strCache>
            </c:strRef>
          </c:cat>
          <c:val>
            <c:numRef>
              <c:f>グラフ用データ整理!$I$101:$I$106</c:f>
              <c:numCache>
                <c:formatCode>General</c:formatCode>
                <c:ptCount val="6"/>
                <c:pt idx="0">
                  <c:v>3.7970000000000002</c:v>
                </c:pt>
                <c:pt idx="1">
                  <c:v>3.8010000000000002</c:v>
                </c:pt>
                <c:pt idx="2">
                  <c:v>4.0609999999999999</c:v>
                </c:pt>
                <c:pt idx="3">
                  <c:v>0</c:v>
                </c:pt>
                <c:pt idx="4">
                  <c:v>6.4279999999999999</c:v>
                </c:pt>
                <c:pt idx="5">
                  <c:v>0</c:v>
                </c:pt>
              </c:numCache>
            </c:numRef>
          </c:val>
          <c:extLst>
            <c:ext xmlns:c16="http://schemas.microsoft.com/office/drawing/2014/chart" uri="{C3380CC4-5D6E-409C-BE32-E72D297353CC}">
              <c16:uniqueId val="{00000006-A844-4186-AE0D-FF0C901DC11F}"/>
            </c:ext>
          </c:extLst>
        </c:ser>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strRef>
              <c:f>グラフ用データ整理!$B$101:$B$106</c:f>
              <c:strCache>
                <c:ptCount val="6"/>
                <c:pt idx="0">
                  <c:v>900</c:v>
                </c:pt>
                <c:pt idx="1">
                  <c:v>910</c:v>
                </c:pt>
                <c:pt idx="2">
                  <c:v>920</c:v>
                </c:pt>
                <c:pt idx="3">
                  <c:v>930</c:v>
                </c:pt>
                <c:pt idx="4">
                  <c:v>940</c:v>
                </c:pt>
                <c:pt idx="5">
                  <c:v>950</c:v>
                </c:pt>
              </c:strCache>
            </c:strRef>
          </c:cat>
          <c:val>
            <c:numRef>
              <c:f>グラフ用データ整理!$J$101:$J$106</c:f>
              <c:numCache>
                <c:formatCode>General</c:formatCode>
                <c:ptCount val="6"/>
                <c:pt idx="0">
                  <c:v>3.5166666666666702</c:v>
                </c:pt>
                <c:pt idx="1">
                  <c:v>3.5361111111111101</c:v>
                </c:pt>
                <c:pt idx="2">
                  <c:v>3.7083333333333299</c:v>
                </c:pt>
                <c:pt idx="3">
                  <c:v>3.74444444444444</c:v>
                </c:pt>
                <c:pt idx="4">
                  <c:v>5.12222222222222</c:v>
                </c:pt>
                <c:pt idx="5">
                  <c:v>0</c:v>
                </c:pt>
              </c:numCache>
            </c:numRef>
          </c:val>
          <c:extLst>
            <c:ext xmlns:c16="http://schemas.microsoft.com/office/drawing/2014/chart" uri="{C3380CC4-5D6E-409C-BE32-E72D297353CC}">
              <c16:uniqueId val="{00000007-A844-4186-AE0D-FF0C901DC11F}"/>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strRef>
              <c:f>グラフ用データ整理!$B$101:$B$106</c:f>
              <c:strCache>
                <c:ptCount val="6"/>
                <c:pt idx="0">
                  <c:v>900</c:v>
                </c:pt>
                <c:pt idx="1">
                  <c:v>910</c:v>
                </c:pt>
                <c:pt idx="2">
                  <c:v>920</c:v>
                </c:pt>
                <c:pt idx="3">
                  <c:v>930</c:v>
                </c:pt>
                <c:pt idx="4">
                  <c:v>940</c:v>
                </c:pt>
                <c:pt idx="5">
                  <c:v>950</c:v>
                </c:pt>
              </c:strCache>
            </c:strRef>
          </c:cat>
          <c:val>
            <c:numRef>
              <c:f>グラフ用データ整理!$K$101:$K$106</c:f>
              <c:numCache>
                <c:formatCode>General</c:formatCode>
                <c:ptCount val="6"/>
                <c:pt idx="0">
                  <c:v>3.1744308179999998</c:v>
                </c:pt>
                <c:pt idx="1">
                  <c:v>3.1741644475536899</c:v>
                </c:pt>
                <c:pt idx="2">
                  <c:v>3.484197827</c:v>
                </c:pt>
                <c:pt idx="3">
                  <c:v>3.5074244970000001</c:v>
                </c:pt>
                <c:pt idx="4">
                  <c:v>4.8681628269999999</c:v>
                </c:pt>
                <c:pt idx="5">
                  <c:v>0</c:v>
                </c:pt>
              </c:numCache>
            </c:numRef>
          </c:val>
          <c:extLst>
            <c:ext xmlns:c16="http://schemas.microsoft.com/office/drawing/2014/chart" uri="{C3380CC4-5D6E-409C-BE32-E72D297353CC}">
              <c16:uniqueId val="{00000008-A844-4186-AE0D-FF0C901DC11F}"/>
            </c:ext>
          </c:extLst>
        </c:ser>
        <c:ser>
          <c:idx val="9"/>
          <c:order val="9"/>
          <c:tx>
            <c:strRef>
              <c:f>グラフ用データ整理!$L$4</c:f>
              <c:strCache>
                <c:ptCount val="1"/>
                <c:pt idx="0">
                  <c:v>NewHASP</c:v>
                </c:pt>
              </c:strCache>
            </c:strRef>
          </c:tx>
          <c:spPr>
            <a:solidFill>
              <a:srgbClr val="FF0000"/>
            </a:solidFill>
            <a:ln>
              <a:noFill/>
            </a:ln>
            <a:effectLst/>
          </c:spPr>
          <c:invertIfNegative val="0"/>
          <c:cat>
            <c:strRef>
              <c:f>グラフ用データ整理!$B$101:$B$106</c:f>
              <c:strCache>
                <c:ptCount val="6"/>
                <c:pt idx="0">
                  <c:v>900</c:v>
                </c:pt>
                <c:pt idx="1">
                  <c:v>910</c:v>
                </c:pt>
                <c:pt idx="2">
                  <c:v>920</c:v>
                </c:pt>
                <c:pt idx="3">
                  <c:v>930</c:v>
                </c:pt>
                <c:pt idx="4">
                  <c:v>940</c:v>
                </c:pt>
                <c:pt idx="5">
                  <c:v>950</c:v>
                </c:pt>
              </c:strCache>
            </c:strRef>
          </c:cat>
          <c:val>
            <c:numRef>
              <c:f>グラフ用データ整理!$L$101:$L$106</c:f>
              <c:numCache>
                <c:formatCode>General</c:formatCode>
                <c:ptCount val="6"/>
                <c:pt idx="0">
                  <c:v>3.7103999999999999</c:v>
                </c:pt>
                <c:pt idx="1">
                  <c:v>3.7056</c:v>
                </c:pt>
                <c:pt idx="2">
                  <c:v>3.84</c:v>
                </c:pt>
                <c:pt idx="3">
                  <c:v>3.8448000000000002</c:v>
                </c:pt>
                <c:pt idx="4">
                  <c:v>0</c:v>
                </c:pt>
                <c:pt idx="5">
                  <c:v>0</c:v>
                </c:pt>
              </c:numCache>
            </c:numRef>
          </c:val>
          <c:extLst>
            <c:ext xmlns:c16="http://schemas.microsoft.com/office/drawing/2014/chart" uri="{C3380CC4-5D6E-409C-BE32-E72D297353CC}">
              <c16:uniqueId val="{00000009-A844-4186-AE0D-FF0C901DC11F}"/>
            </c:ext>
          </c:extLst>
        </c:ser>
        <c:ser>
          <c:idx val="10"/>
          <c:order val="10"/>
          <c:tx>
            <c:strRef>
              <c:f>グラフ用データ整理!$M$4</c:f>
              <c:strCache>
                <c:ptCount val="1"/>
                <c:pt idx="0">
                  <c:v>BEST</c:v>
                </c:pt>
              </c:strCache>
            </c:strRef>
          </c:tx>
          <c:spPr>
            <a:solidFill>
              <a:srgbClr val="FFC000"/>
            </a:solidFill>
            <a:ln>
              <a:noFill/>
            </a:ln>
            <a:effectLst/>
          </c:spPr>
          <c:invertIfNegative val="0"/>
          <c:cat>
            <c:strRef>
              <c:f>グラフ用データ整理!$B$101:$B$106</c:f>
              <c:strCache>
                <c:ptCount val="6"/>
                <c:pt idx="0">
                  <c:v>900</c:v>
                </c:pt>
                <c:pt idx="1">
                  <c:v>910</c:v>
                </c:pt>
                <c:pt idx="2">
                  <c:v>920</c:v>
                </c:pt>
                <c:pt idx="3">
                  <c:v>930</c:v>
                </c:pt>
                <c:pt idx="4">
                  <c:v>940</c:v>
                </c:pt>
                <c:pt idx="5">
                  <c:v>950</c:v>
                </c:pt>
              </c:strCache>
            </c:strRef>
          </c:cat>
          <c:val>
            <c:numRef>
              <c:f>グラフ用データ整理!$M$101:$M$106</c:f>
              <c:numCache>
                <c:formatCode>General</c:formatCode>
                <c:ptCount val="6"/>
                <c:pt idx="0">
                  <c:v>3.9470399999999999</c:v>
                </c:pt>
                <c:pt idx="1">
                  <c:v>4.2302400000000002</c:v>
                </c:pt>
                <c:pt idx="2">
                  <c:v>4.4131200000000002</c:v>
                </c:pt>
                <c:pt idx="3">
                  <c:v>4.4371200000000002</c:v>
                </c:pt>
                <c:pt idx="4">
                  <c:v>8.1427199999999988</c:v>
                </c:pt>
                <c:pt idx="5">
                  <c:v>0</c:v>
                </c:pt>
              </c:numCache>
            </c:numRef>
          </c:val>
          <c:extLst>
            <c:ext xmlns:c16="http://schemas.microsoft.com/office/drawing/2014/chart" uri="{C3380CC4-5D6E-409C-BE32-E72D297353CC}">
              <c16:uniqueId val="{0000000A-A844-4186-AE0D-FF0C901DC11F}"/>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strRef>
              <c:f>グラフ用データ整理!$B$101:$B$106</c:f>
              <c:strCache>
                <c:ptCount val="6"/>
                <c:pt idx="0">
                  <c:v>900</c:v>
                </c:pt>
                <c:pt idx="1">
                  <c:v>910</c:v>
                </c:pt>
                <c:pt idx="2">
                  <c:v>920</c:v>
                </c:pt>
                <c:pt idx="3">
                  <c:v>930</c:v>
                </c:pt>
                <c:pt idx="4">
                  <c:v>940</c:v>
                </c:pt>
                <c:pt idx="5">
                  <c:v>950</c:v>
                </c:pt>
              </c:strCache>
            </c:strRef>
          </c:cat>
          <c:val>
            <c:numRef>
              <c:f>グラフ用データ整理!$N$101:$N$106</c:f>
              <c:numCache>
                <c:formatCode>General</c:formatCode>
                <c:ptCount val="6"/>
                <c:pt idx="0">
                  <c:v>3.6499594444444399</c:v>
                </c:pt>
                <c:pt idx="1">
                  <c:v>3.70228444444444</c:v>
                </c:pt>
                <c:pt idx="2">
                  <c:v>3.8267016666666702</c:v>
                </c:pt>
                <c:pt idx="3">
                  <c:v>3.8825150000000002</c:v>
                </c:pt>
                <c:pt idx="4">
                  <c:v>6.3987661111111098</c:v>
                </c:pt>
                <c:pt idx="5">
                  <c:v>0</c:v>
                </c:pt>
              </c:numCache>
            </c:numRef>
          </c:val>
          <c:extLst>
            <c:ext xmlns:c16="http://schemas.microsoft.com/office/drawing/2014/chart" uri="{C3380CC4-5D6E-409C-BE32-E72D297353CC}">
              <c16:uniqueId val="{0000000B-A844-4186-AE0D-FF0C901DC11F}"/>
            </c:ext>
          </c:extLst>
        </c:ser>
        <c:dLbls>
          <c:showLegendKey val="0"/>
          <c:showVal val="0"/>
          <c:showCatName val="0"/>
          <c:showSerName val="0"/>
          <c:showPercent val="0"/>
          <c:showBubbleSize val="0"/>
        </c:dLbls>
        <c:gapWidth val="219"/>
        <c:overlap val="-27"/>
        <c:axId val="728868736"/>
        <c:axId val="728869152"/>
        <c:extLst>
          <c:ext xmlns:c15="http://schemas.microsoft.com/office/drawing/2012/chart" uri="{02D57815-91ED-43cb-92C2-25804820EDAC}">
            <c15:filteredBarSeries>
              <c15:ser>
                <c:idx val="12"/>
                <c:order val="12"/>
                <c:tx>
                  <c:strRef>
                    <c:extLst>
                      <c:ext uri="{02D57815-91ED-43cb-92C2-25804820EDAC}">
                        <c15:formulaRef>
                          <c15:sqref>グラフ用データ整理!$O$4</c15:sqref>
                        </c15:formulaRef>
                      </c:ext>
                    </c:extLst>
                    <c:strCache>
                      <c:ptCount val="1"/>
                      <c:pt idx="0">
                        <c:v>Your Program</c:v>
                      </c:pt>
                    </c:strCache>
                  </c:strRef>
                </c:tx>
                <c:spPr>
                  <a:solidFill>
                    <a:srgbClr val="002060"/>
                  </a:solidFill>
                  <a:ln>
                    <a:noFill/>
                  </a:ln>
                  <a:effectLst/>
                </c:spPr>
                <c:invertIfNegative val="0"/>
                <c:cat>
                  <c:strRef>
                    <c:extLst>
                      <c:ext uri="{02D57815-91ED-43cb-92C2-25804820EDAC}">
                        <c15:formulaRef>
                          <c15:sqref>グラフ用データ整理!$B$101:$B$106</c15:sqref>
                        </c15:formulaRef>
                      </c:ext>
                    </c:extLst>
                    <c:strCache>
                      <c:ptCount val="6"/>
                      <c:pt idx="0">
                        <c:v>900</c:v>
                      </c:pt>
                      <c:pt idx="1">
                        <c:v>910</c:v>
                      </c:pt>
                      <c:pt idx="2">
                        <c:v>920</c:v>
                      </c:pt>
                      <c:pt idx="3">
                        <c:v>930</c:v>
                      </c:pt>
                      <c:pt idx="4">
                        <c:v>940</c:v>
                      </c:pt>
                      <c:pt idx="5">
                        <c:v>950</c:v>
                      </c:pt>
                    </c:strCache>
                  </c:strRef>
                </c:cat>
                <c:val>
                  <c:numRef>
                    <c:extLst>
                      <c:ext uri="{02D57815-91ED-43cb-92C2-25804820EDAC}">
                        <c15:formulaRef>
                          <c15:sqref>グラフ用データ整理!$O$101:$O$106</c15:sqref>
                        </c15:formulaRef>
                      </c:ext>
                    </c:extLst>
                    <c:numCache>
                      <c:formatCode>General</c:formatCode>
                      <c:ptCount val="6"/>
                      <c:pt idx="0">
                        <c:v>3.1744308179999998</c:v>
                      </c:pt>
                      <c:pt idx="1">
                        <c:v>3.1741644475536899</c:v>
                      </c:pt>
                      <c:pt idx="2">
                        <c:v>3.484197827</c:v>
                      </c:pt>
                      <c:pt idx="3">
                        <c:v>3.5074244970000001</c:v>
                      </c:pt>
                      <c:pt idx="4">
                        <c:v>4.8681628269999999</c:v>
                      </c:pt>
                      <c:pt idx="5">
                        <c:v>0</c:v>
                      </c:pt>
                    </c:numCache>
                  </c:numRef>
                </c:val>
                <c:extLst>
                  <c:ext xmlns:c16="http://schemas.microsoft.com/office/drawing/2014/chart" uri="{C3380CC4-5D6E-409C-BE32-E72D297353CC}">
                    <c16:uniqueId val="{0000000C-A844-4186-AE0D-FF0C901DC11F}"/>
                  </c:ext>
                </c:extLst>
              </c15:ser>
            </c15:filteredBarSeries>
          </c:ext>
        </c:extLst>
      </c:barChart>
      <c:catAx>
        <c:axId val="72886873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ltLang="en-US"/>
                  <a:t>最大</a:t>
                </a:r>
                <a:r>
                  <a:rPr lang="ja-JP"/>
                  <a:t>暖房負荷 </a:t>
                </a:r>
                <a:r>
                  <a:rPr lang="en-US"/>
                  <a:t>[kW]</a:t>
                </a:r>
                <a:endParaRPr lang="ja-JP"/>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84088855727786394"/>
          <c:y val="7.1241576992276498E-2"/>
          <c:w val="0.15254482321825"/>
          <c:h val="0.81407553855941772"/>
        </c:manualLayout>
      </c:layout>
      <c:overlay val="0"/>
      <c:spPr>
        <a:noFill/>
        <a:ln>
          <a:solidFill>
            <a:schemeClr val="tx1"/>
          </a:solidFill>
        </a:ln>
        <a:effectLst/>
      </c:spPr>
      <c:txPr>
        <a:bodyPr rot="0" spcFirstLastPara="1" vertOverflow="ellipsis" vert="horz" wrap="square" anchor="ctr" anchorCtr="1"/>
        <a:lstStyle/>
        <a:p>
          <a:pPr>
            <a:defRPr sz="10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6155525750114967E-2"/>
          <c:y val="3.8227628149435276E-2"/>
          <c:w val="0.72471809419050437"/>
          <c:h val="0.86985750152212726"/>
        </c:manualLayout>
      </c:layout>
      <c:barChart>
        <c:barDir val="col"/>
        <c:grouping val="clustered"/>
        <c:varyColors val="0"/>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strRef>
              <c:f>グラフ用データ整理!$B$110:$B$115</c:f>
              <c:strCache>
                <c:ptCount val="6"/>
                <c:pt idx="0">
                  <c:v>900</c:v>
                </c:pt>
                <c:pt idx="1">
                  <c:v>910</c:v>
                </c:pt>
                <c:pt idx="2">
                  <c:v>920</c:v>
                </c:pt>
                <c:pt idx="3">
                  <c:v>930</c:v>
                </c:pt>
                <c:pt idx="4">
                  <c:v>940</c:v>
                </c:pt>
                <c:pt idx="5">
                  <c:v>950</c:v>
                </c:pt>
              </c:strCache>
            </c:strRef>
          </c:cat>
          <c:val>
            <c:numRef>
              <c:f>グラフ用データ整理!$J$110:$J$115</c:f>
              <c:numCache>
                <c:formatCode>General</c:formatCode>
                <c:ptCount val="6"/>
                <c:pt idx="0">
                  <c:v>3.56666666666667</c:v>
                </c:pt>
                <c:pt idx="1">
                  <c:v>2.7916666666666701</c:v>
                </c:pt>
                <c:pt idx="2">
                  <c:v>3.05</c:v>
                </c:pt>
                <c:pt idx="3">
                  <c:v>2.49833333333333</c:v>
                </c:pt>
                <c:pt idx="4">
                  <c:v>3.56666666666667</c:v>
                </c:pt>
                <c:pt idx="5">
                  <c:v>2.68611111111111</c:v>
                </c:pt>
              </c:numCache>
            </c:numRef>
          </c:val>
          <c:extLst>
            <c:ext xmlns:c16="http://schemas.microsoft.com/office/drawing/2014/chart" uri="{C3380CC4-5D6E-409C-BE32-E72D297353CC}">
              <c16:uniqueId val="{00000007-4205-4F83-A7B3-AC576121D678}"/>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strRef>
              <c:f>グラフ用データ整理!$B$110:$B$115</c:f>
              <c:strCache>
                <c:ptCount val="6"/>
                <c:pt idx="0">
                  <c:v>900</c:v>
                </c:pt>
                <c:pt idx="1">
                  <c:v>910</c:v>
                </c:pt>
                <c:pt idx="2">
                  <c:v>920</c:v>
                </c:pt>
                <c:pt idx="3">
                  <c:v>930</c:v>
                </c:pt>
                <c:pt idx="4">
                  <c:v>940</c:v>
                </c:pt>
                <c:pt idx="5">
                  <c:v>950</c:v>
                </c:pt>
              </c:strCache>
            </c:strRef>
          </c:cat>
          <c:val>
            <c:numRef>
              <c:f>グラフ用データ整理!$K$110:$K$115</c:f>
              <c:numCache>
                <c:formatCode>General</c:formatCode>
                <c:ptCount val="6"/>
                <c:pt idx="0">
                  <c:v>3.2551587799999999</c:v>
                </c:pt>
                <c:pt idx="1">
                  <c:v>2.577906848</c:v>
                </c:pt>
                <c:pt idx="2">
                  <c:v>2.7821884049999999</c:v>
                </c:pt>
                <c:pt idx="3">
                  <c:v>2.2789471539999999</c:v>
                </c:pt>
                <c:pt idx="4">
                  <c:v>3.2551489899999999</c:v>
                </c:pt>
                <c:pt idx="5">
                  <c:v>2.3923919709999999</c:v>
                </c:pt>
              </c:numCache>
            </c:numRef>
          </c:val>
          <c:extLst>
            <c:ext xmlns:c16="http://schemas.microsoft.com/office/drawing/2014/chart" uri="{C3380CC4-5D6E-409C-BE32-E72D297353CC}">
              <c16:uniqueId val="{00000008-4205-4F83-A7B3-AC576121D678}"/>
            </c:ext>
          </c:extLst>
        </c:ser>
        <c:ser>
          <c:idx val="9"/>
          <c:order val="9"/>
          <c:tx>
            <c:strRef>
              <c:f>グラフ用データ整理!$L$4</c:f>
              <c:strCache>
                <c:ptCount val="1"/>
                <c:pt idx="0">
                  <c:v>NewHASP</c:v>
                </c:pt>
              </c:strCache>
            </c:strRef>
          </c:tx>
          <c:spPr>
            <a:solidFill>
              <a:srgbClr val="FF0000"/>
            </a:solidFill>
            <a:ln>
              <a:noFill/>
            </a:ln>
            <a:effectLst/>
          </c:spPr>
          <c:invertIfNegative val="0"/>
          <c:cat>
            <c:strRef>
              <c:f>グラフ用データ整理!$B$110:$B$115</c:f>
              <c:strCache>
                <c:ptCount val="6"/>
                <c:pt idx="0">
                  <c:v>900</c:v>
                </c:pt>
                <c:pt idx="1">
                  <c:v>910</c:v>
                </c:pt>
                <c:pt idx="2">
                  <c:v>920</c:v>
                </c:pt>
                <c:pt idx="3">
                  <c:v>930</c:v>
                </c:pt>
                <c:pt idx="4">
                  <c:v>940</c:v>
                </c:pt>
                <c:pt idx="5">
                  <c:v>950</c:v>
                </c:pt>
              </c:strCache>
            </c:strRef>
          </c:cat>
          <c:val>
            <c:numRef>
              <c:f>グラフ用データ整理!$L$110:$L$115</c:f>
              <c:numCache>
                <c:formatCode>General</c:formatCode>
                <c:ptCount val="6"/>
                <c:pt idx="0">
                  <c:v>3.4127999999999998</c:v>
                </c:pt>
                <c:pt idx="1">
                  <c:v>2.6640000000000001</c:v>
                </c:pt>
                <c:pt idx="2">
                  <c:v>3.2496</c:v>
                </c:pt>
                <c:pt idx="3">
                  <c:v>2.6255999999999999</c:v>
                </c:pt>
                <c:pt idx="4">
                  <c:v>0</c:v>
                </c:pt>
                <c:pt idx="5">
                  <c:v>2.7791999999999999</c:v>
                </c:pt>
              </c:numCache>
            </c:numRef>
          </c:val>
          <c:extLst>
            <c:ext xmlns:c16="http://schemas.microsoft.com/office/drawing/2014/chart" uri="{C3380CC4-5D6E-409C-BE32-E72D297353CC}">
              <c16:uniqueId val="{00000009-4205-4F83-A7B3-AC576121D678}"/>
            </c:ext>
          </c:extLst>
        </c:ser>
        <c:ser>
          <c:idx val="10"/>
          <c:order val="10"/>
          <c:tx>
            <c:strRef>
              <c:f>グラフ用データ整理!$M$4</c:f>
              <c:strCache>
                <c:ptCount val="1"/>
                <c:pt idx="0">
                  <c:v>BEST</c:v>
                </c:pt>
              </c:strCache>
            </c:strRef>
          </c:tx>
          <c:spPr>
            <a:solidFill>
              <a:srgbClr val="FFC000"/>
            </a:solidFill>
            <a:ln>
              <a:noFill/>
            </a:ln>
            <a:effectLst/>
          </c:spPr>
          <c:invertIfNegative val="0"/>
          <c:cat>
            <c:strRef>
              <c:f>グラフ用データ整理!$B$110:$B$115</c:f>
              <c:strCache>
                <c:ptCount val="6"/>
                <c:pt idx="0">
                  <c:v>900</c:v>
                </c:pt>
                <c:pt idx="1">
                  <c:v>910</c:v>
                </c:pt>
                <c:pt idx="2">
                  <c:v>920</c:v>
                </c:pt>
                <c:pt idx="3">
                  <c:v>930</c:v>
                </c:pt>
                <c:pt idx="4">
                  <c:v>940</c:v>
                </c:pt>
                <c:pt idx="5">
                  <c:v>950</c:v>
                </c:pt>
              </c:strCache>
            </c:strRef>
          </c:cat>
          <c:val>
            <c:numRef>
              <c:f>グラフ用データ整理!$M$110:$M$115</c:f>
              <c:numCache>
                <c:formatCode>General</c:formatCode>
                <c:ptCount val="6"/>
                <c:pt idx="0">
                  <c:v>3.8707200000000004</c:v>
                </c:pt>
                <c:pt idx="1">
                  <c:v>2.4590399999999999</c:v>
                </c:pt>
                <c:pt idx="2">
                  <c:v>3.1847999999999996</c:v>
                </c:pt>
                <c:pt idx="3">
                  <c:v>2.4528000000000003</c:v>
                </c:pt>
                <c:pt idx="4">
                  <c:v>3.4113599999999997</c:v>
                </c:pt>
                <c:pt idx="5">
                  <c:v>3.0086399999999998</c:v>
                </c:pt>
              </c:numCache>
            </c:numRef>
          </c:val>
          <c:extLst>
            <c:ext xmlns:c16="http://schemas.microsoft.com/office/drawing/2014/chart" uri="{C3380CC4-5D6E-409C-BE32-E72D297353CC}">
              <c16:uniqueId val="{0000000A-4205-4F83-A7B3-AC576121D678}"/>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strRef>
              <c:f>グラフ用データ整理!$B$110:$B$115</c:f>
              <c:strCache>
                <c:ptCount val="6"/>
                <c:pt idx="0">
                  <c:v>900</c:v>
                </c:pt>
                <c:pt idx="1">
                  <c:v>910</c:v>
                </c:pt>
                <c:pt idx="2">
                  <c:v>920</c:v>
                </c:pt>
                <c:pt idx="3">
                  <c:v>930</c:v>
                </c:pt>
                <c:pt idx="4">
                  <c:v>940</c:v>
                </c:pt>
                <c:pt idx="5">
                  <c:v>950</c:v>
                </c:pt>
              </c:strCache>
            </c:strRef>
          </c:cat>
          <c:val>
            <c:numRef>
              <c:f>グラフ用データ整理!$N$110:$N$115</c:f>
              <c:numCache>
                <c:formatCode>General</c:formatCode>
                <c:ptCount val="6"/>
                <c:pt idx="0">
                  <c:v>4.0906522222222197</c:v>
                </c:pt>
                <c:pt idx="1">
                  <c:v>2.1069533333333301</c:v>
                </c:pt>
                <c:pt idx="2">
                  <c:v>3.7092611111111098</c:v>
                </c:pt>
                <c:pt idx="3">
                  <c:v>2.9174094444444401</c:v>
                </c:pt>
                <c:pt idx="4">
                  <c:v>4.0906522222222197</c:v>
                </c:pt>
                <c:pt idx="5">
                  <c:v>3.2208944444444398</c:v>
                </c:pt>
              </c:numCache>
            </c:numRef>
          </c:val>
          <c:extLst>
            <c:ext xmlns:c16="http://schemas.microsoft.com/office/drawing/2014/chart" uri="{C3380CC4-5D6E-409C-BE32-E72D297353CC}">
              <c16:uniqueId val="{0000000B-4205-4F83-A7B3-AC576121D678}"/>
            </c:ext>
          </c:extLst>
        </c:ser>
        <c:ser>
          <c:idx val="12"/>
          <c:order val="12"/>
          <c:tx>
            <c:strRef>
              <c:f>グラフ用データ整理!$O$4</c:f>
              <c:strCache>
                <c:ptCount val="1"/>
                <c:pt idx="0">
                  <c:v>Your Program</c:v>
                </c:pt>
              </c:strCache>
            </c:strRef>
          </c:tx>
          <c:spPr>
            <a:solidFill>
              <a:srgbClr val="002060"/>
            </a:solidFill>
            <a:ln>
              <a:noFill/>
            </a:ln>
            <a:effectLst/>
          </c:spPr>
          <c:invertIfNegative val="0"/>
          <c:cat>
            <c:strRef>
              <c:f>グラフ用データ整理!$B$110:$B$115</c:f>
              <c:strCache>
                <c:ptCount val="6"/>
                <c:pt idx="0">
                  <c:v>900</c:v>
                </c:pt>
                <c:pt idx="1">
                  <c:v>910</c:v>
                </c:pt>
                <c:pt idx="2">
                  <c:v>920</c:v>
                </c:pt>
                <c:pt idx="3">
                  <c:v>930</c:v>
                </c:pt>
                <c:pt idx="4">
                  <c:v>940</c:v>
                </c:pt>
                <c:pt idx="5">
                  <c:v>950</c:v>
                </c:pt>
              </c:strCache>
            </c:strRef>
          </c:cat>
          <c:val>
            <c:numRef>
              <c:f>グラフ用データ整理!$O$110:$O$115</c:f>
              <c:numCache>
                <c:formatCode>General</c:formatCode>
                <c:ptCount val="6"/>
                <c:pt idx="0">
                  <c:v>3.2551587799999999</c:v>
                </c:pt>
                <c:pt idx="1">
                  <c:v>2.577906848</c:v>
                </c:pt>
                <c:pt idx="2">
                  <c:v>2.7821884049999999</c:v>
                </c:pt>
                <c:pt idx="3">
                  <c:v>2.2789471539999999</c:v>
                </c:pt>
                <c:pt idx="4">
                  <c:v>3.2551489899999999</c:v>
                </c:pt>
                <c:pt idx="5">
                  <c:v>2.3923919709999999</c:v>
                </c:pt>
              </c:numCache>
            </c:numRef>
          </c:val>
          <c:extLst>
            <c:ext xmlns:c16="http://schemas.microsoft.com/office/drawing/2014/chart" uri="{C3380CC4-5D6E-409C-BE32-E72D297353CC}">
              <c16:uniqueId val="{0000000C-4205-4F83-A7B3-AC576121D678}"/>
            </c:ext>
          </c:extLst>
        </c:ser>
        <c:dLbls>
          <c:showLegendKey val="0"/>
          <c:showVal val="0"/>
          <c:showCatName val="0"/>
          <c:showSerName val="0"/>
          <c:showPercent val="0"/>
          <c:showBubbleSize val="0"/>
        </c:dLbls>
        <c:gapWidth val="219"/>
        <c:overlap val="-27"/>
        <c:axId val="728868736"/>
        <c:axId val="728869152"/>
        <c:extLst>
          <c:ext xmlns:c15="http://schemas.microsoft.com/office/drawing/2012/chart" uri="{02D57815-91ED-43cb-92C2-25804820EDAC}">
            <c15:filteredBarSeries>
              <c15:ser>
                <c:idx val="0"/>
                <c:order val="0"/>
                <c:tx>
                  <c:strRef>
                    <c:extLst>
                      <c:ext uri="{02D57815-91ED-43cb-92C2-25804820EDAC}">
                        <c15:formulaRef>
                          <c15:sqref>グラフ用データ整理!$C$4</c15:sqref>
                        </c15:formulaRef>
                      </c:ext>
                    </c:extLst>
                    <c:strCache>
                      <c:ptCount val="1"/>
                      <c:pt idx="0">
                        <c:v>ESP</c:v>
                      </c:pt>
                    </c:strCache>
                  </c:strRef>
                </c:tx>
                <c:spPr>
                  <a:pattFill prst="ltUpDiag">
                    <a:fgClr>
                      <a:srgbClr val="FF0000"/>
                    </a:fgClr>
                    <a:bgClr>
                      <a:schemeClr val="bg1"/>
                    </a:bgClr>
                  </a:pattFill>
                  <a:ln>
                    <a:solidFill>
                      <a:srgbClr val="FF0000"/>
                    </a:solidFill>
                  </a:ln>
                  <a:effectLst/>
                </c:spPr>
                <c:invertIfNegative val="0"/>
                <c:cat>
                  <c:strRef>
                    <c:extLst>
                      <c:ext uri="{02D57815-91ED-43cb-92C2-25804820EDAC}">
                        <c15:formulaRef>
                          <c15:sqref>グラフ用データ整理!$B$110:$B$115</c15:sqref>
                        </c15:formulaRef>
                      </c:ext>
                    </c:extLst>
                    <c:strCache>
                      <c:ptCount val="6"/>
                      <c:pt idx="0">
                        <c:v>900</c:v>
                      </c:pt>
                      <c:pt idx="1">
                        <c:v>910</c:v>
                      </c:pt>
                      <c:pt idx="2">
                        <c:v>920</c:v>
                      </c:pt>
                      <c:pt idx="3">
                        <c:v>930</c:v>
                      </c:pt>
                      <c:pt idx="4">
                        <c:v>940</c:v>
                      </c:pt>
                      <c:pt idx="5">
                        <c:v>950</c:v>
                      </c:pt>
                    </c:strCache>
                  </c:strRef>
                </c:cat>
                <c:val>
                  <c:numRef>
                    <c:extLst>
                      <c:ext uri="{02D57815-91ED-43cb-92C2-25804820EDAC}">
                        <c15:formulaRef>
                          <c15:sqref>グラフ用データ整理!$C$110:$C$115</c15:sqref>
                        </c15:formulaRef>
                      </c:ext>
                    </c:extLst>
                    <c:numCache>
                      <c:formatCode>General</c:formatCode>
                      <c:ptCount val="6"/>
                      <c:pt idx="0">
                        <c:v>2.8879999999999999</c:v>
                      </c:pt>
                      <c:pt idx="1">
                        <c:v>1.8959999999999999</c:v>
                      </c:pt>
                      <c:pt idx="2">
                        <c:v>2.3849999999999998</c:v>
                      </c:pt>
                      <c:pt idx="3">
                        <c:v>1.873</c:v>
                      </c:pt>
                      <c:pt idx="4">
                        <c:v>2.8879999999999999</c:v>
                      </c:pt>
                      <c:pt idx="5">
                        <c:v>2.0329999999999999</c:v>
                      </c:pt>
                    </c:numCache>
                  </c:numRef>
                </c:val>
                <c:extLst>
                  <c:ext xmlns:c16="http://schemas.microsoft.com/office/drawing/2014/chart" uri="{C3380CC4-5D6E-409C-BE32-E72D297353CC}">
                    <c16:uniqueId val="{00000000-4205-4F83-A7B3-AC576121D678}"/>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グラフ用データ整理!$D$4</c15:sqref>
                        </c15:formulaRef>
                      </c:ext>
                    </c:extLst>
                    <c:strCache>
                      <c:ptCount val="1"/>
                      <c:pt idx="0">
                        <c:v>BLAST</c:v>
                      </c:pt>
                    </c:strCache>
                  </c:strRef>
                </c:tx>
                <c:spPr>
                  <a:solidFill>
                    <a:srgbClr val="FF0000">
                      <a:alpha val="34000"/>
                    </a:srgbClr>
                  </a:solidFill>
                  <a:ln>
                    <a:solidFill>
                      <a:srgbClr val="FF0000"/>
                    </a:solidFill>
                  </a:ln>
                  <a:effectLst/>
                </c:spPr>
                <c:invertIfNegative val="0"/>
                <c:cat>
                  <c:strRef>
                    <c:extLst xmlns:c15="http://schemas.microsoft.com/office/drawing/2012/chart">
                      <c:ext xmlns:c15="http://schemas.microsoft.com/office/drawing/2012/chart" uri="{02D57815-91ED-43cb-92C2-25804820EDAC}">
                        <c15:formulaRef>
                          <c15:sqref>グラフ用データ整理!$B$110:$B$115</c15:sqref>
                        </c15:formulaRef>
                      </c:ext>
                    </c:extLst>
                    <c:strCache>
                      <c:ptCount val="6"/>
                      <c:pt idx="0">
                        <c:v>900</c:v>
                      </c:pt>
                      <c:pt idx="1">
                        <c:v>910</c:v>
                      </c:pt>
                      <c:pt idx="2">
                        <c:v>920</c:v>
                      </c:pt>
                      <c:pt idx="3">
                        <c:v>930</c:v>
                      </c:pt>
                      <c:pt idx="4">
                        <c:v>940</c:v>
                      </c:pt>
                      <c:pt idx="5">
                        <c:v>950</c:v>
                      </c:pt>
                    </c:strCache>
                  </c:strRef>
                </c:cat>
                <c:val>
                  <c:numRef>
                    <c:extLst xmlns:c15="http://schemas.microsoft.com/office/drawing/2012/chart">
                      <c:ext xmlns:c15="http://schemas.microsoft.com/office/drawing/2012/chart" uri="{02D57815-91ED-43cb-92C2-25804820EDAC}">
                        <c15:formulaRef>
                          <c15:sqref>グラフ用データ整理!$D$110:$D$115</c15:sqref>
                        </c15:formulaRef>
                      </c:ext>
                    </c:extLst>
                    <c:numCache>
                      <c:formatCode>General</c:formatCode>
                      <c:ptCount val="6"/>
                      <c:pt idx="0">
                        <c:v>3.1549999999999998</c:v>
                      </c:pt>
                      <c:pt idx="1">
                        <c:v>2.5</c:v>
                      </c:pt>
                      <c:pt idx="2">
                        <c:v>2.9329999999999998</c:v>
                      </c:pt>
                      <c:pt idx="3">
                        <c:v>2.5459999999999998</c:v>
                      </c:pt>
                      <c:pt idx="4">
                        <c:v>3.1549999999999998</c:v>
                      </c:pt>
                      <c:pt idx="5">
                        <c:v>2.621</c:v>
                      </c:pt>
                    </c:numCache>
                  </c:numRef>
                </c:val>
                <c:extLst xmlns:c15="http://schemas.microsoft.com/office/drawing/2012/chart">
                  <c:ext xmlns:c16="http://schemas.microsoft.com/office/drawing/2014/chart" uri="{C3380CC4-5D6E-409C-BE32-E72D297353CC}">
                    <c16:uniqueId val="{00000001-4205-4F83-A7B3-AC576121D678}"/>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グラフ用データ整理!$E$4</c15:sqref>
                        </c15:formulaRef>
                      </c:ext>
                    </c:extLst>
                    <c:strCache>
                      <c:ptCount val="1"/>
                      <c:pt idx="0">
                        <c:v>DOE2</c:v>
                      </c:pt>
                    </c:strCache>
                  </c:strRef>
                </c:tx>
                <c:spPr>
                  <a:pattFill prst="ltUpDiag">
                    <a:fgClr>
                      <a:srgbClr val="FFC000"/>
                    </a:fgClr>
                    <a:bgClr>
                      <a:schemeClr val="bg1"/>
                    </a:bgClr>
                  </a:pattFill>
                  <a:ln>
                    <a:solidFill>
                      <a:srgbClr val="FFC000"/>
                    </a:solidFill>
                  </a:ln>
                  <a:effectLst/>
                </c:spPr>
                <c:invertIfNegative val="0"/>
                <c:cat>
                  <c:strRef>
                    <c:extLst xmlns:c15="http://schemas.microsoft.com/office/drawing/2012/chart">
                      <c:ext xmlns:c15="http://schemas.microsoft.com/office/drawing/2012/chart" uri="{02D57815-91ED-43cb-92C2-25804820EDAC}">
                        <c15:formulaRef>
                          <c15:sqref>グラフ用データ整理!$B$110:$B$115</c15:sqref>
                        </c15:formulaRef>
                      </c:ext>
                    </c:extLst>
                    <c:strCache>
                      <c:ptCount val="6"/>
                      <c:pt idx="0">
                        <c:v>900</c:v>
                      </c:pt>
                      <c:pt idx="1">
                        <c:v>910</c:v>
                      </c:pt>
                      <c:pt idx="2">
                        <c:v>920</c:v>
                      </c:pt>
                      <c:pt idx="3">
                        <c:v>930</c:v>
                      </c:pt>
                      <c:pt idx="4">
                        <c:v>940</c:v>
                      </c:pt>
                      <c:pt idx="5">
                        <c:v>950</c:v>
                      </c:pt>
                    </c:strCache>
                  </c:strRef>
                </c:cat>
                <c:val>
                  <c:numRef>
                    <c:extLst xmlns:c15="http://schemas.microsoft.com/office/drawing/2012/chart">
                      <c:ext xmlns:c15="http://schemas.microsoft.com/office/drawing/2012/chart" uri="{02D57815-91ED-43cb-92C2-25804820EDAC}">
                        <c15:formulaRef>
                          <c15:sqref>グラフ用データ整理!$E$110:$E$115</c15:sqref>
                        </c15:formulaRef>
                      </c:ext>
                    </c:extLst>
                    <c:numCache>
                      <c:formatCode>General</c:formatCode>
                      <c:ptCount val="6"/>
                      <c:pt idx="0">
                        <c:v>3.4580000000000002</c:v>
                      </c:pt>
                      <c:pt idx="1">
                        <c:v>2.3359999999999999</c:v>
                      </c:pt>
                      <c:pt idx="2">
                        <c:v>3.109</c:v>
                      </c:pt>
                      <c:pt idx="3">
                        <c:v>2.3879999999999999</c:v>
                      </c:pt>
                      <c:pt idx="4">
                        <c:v>3.4580000000000002</c:v>
                      </c:pt>
                      <c:pt idx="5">
                        <c:v>2.6640000000000001</c:v>
                      </c:pt>
                    </c:numCache>
                  </c:numRef>
                </c:val>
                <c:extLst xmlns:c15="http://schemas.microsoft.com/office/drawing/2012/chart">
                  <c:ext xmlns:c16="http://schemas.microsoft.com/office/drawing/2014/chart" uri="{C3380CC4-5D6E-409C-BE32-E72D297353CC}">
                    <c16:uniqueId val="{00000002-4205-4F83-A7B3-AC576121D678}"/>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グラフ用データ整理!$F$4</c15:sqref>
                        </c15:formulaRef>
                      </c:ext>
                    </c:extLst>
                    <c:strCache>
                      <c:ptCount val="1"/>
                      <c:pt idx="0">
                        <c:v>SRES/SUN</c:v>
                      </c:pt>
                    </c:strCache>
                  </c:strRef>
                </c:tx>
                <c:spPr>
                  <a:solidFill>
                    <a:srgbClr val="FFC000">
                      <a:alpha val="45000"/>
                    </a:srgbClr>
                  </a:solidFill>
                  <a:ln>
                    <a:solidFill>
                      <a:srgbClr val="FFC000"/>
                    </a:solidFill>
                  </a:ln>
                  <a:effectLst/>
                </c:spPr>
                <c:invertIfNegative val="0"/>
                <c:cat>
                  <c:strRef>
                    <c:extLst xmlns:c15="http://schemas.microsoft.com/office/drawing/2012/chart">
                      <c:ext xmlns:c15="http://schemas.microsoft.com/office/drawing/2012/chart" uri="{02D57815-91ED-43cb-92C2-25804820EDAC}">
                        <c15:formulaRef>
                          <c15:sqref>グラフ用データ整理!$B$110:$B$115</c15:sqref>
                        </c15:formulaRef>
                      </c:ext>
                    </c:extLst>
                    <c:strCache>
                      <c:ptCount val="6"/>
                      <c:pt idx="0">
                        <c:v>900</c:v>
                      </c:pt>
                      <c:pt idx="1">
                        <c:v>910</c:v>
                      </c:pt>
                      <c:pt idx="2">
                        <c:v>920</c:v>
                      </c:pt>
                      <c:pt idx="3">
                        <c:v>930</c:v>
                      </c:pt>
                      <c:pt idx="4">
                        <c:v>940</c:v>
                      </c:pt>
                      <c:pt idx="5">
                        <c:v>950</c:v>
                      </c:pt>
                    </c:strCache>
                  </c:strRef>
                </c:cat>
                <c:val>
                  <c:numRef>
                    <c:extLst xmlns:c15="http://schemas.microsoft.com/office/drawing/2012/chart">
                      <c:ext xmlns:c15="http://schemas.microsoft.com/office/drawing/2012/chart" uri="{02D57815-91ED-43cb-92C2-25804820EDAC}">
                        <c15:formulaRef>
                          <c15:sqref>グラフ用データ整理!$F$110:$F$115</c15:sqref>
                        </c15:formulaRef>
                      </c:ext>
                    </c:extLst>
                    <c:numCache>
                      <c:formatCode>General</c:formatCode>
                      <c:ptCount val="6"/>
                      <c:pt idx="0">
                        <c:v>3.871</c:v>
                      </c:pt>
                      <c:pt idx="1">
                        <c:v>3.2770000000000001</c:v>
                      </c:pt>
                      <c:pt idx="2">
                        <c:v>3.4870000000000001</c:v>
                      </c:pt>
                      <c:pt idx="3">
                        <c:v>3.08</c:v>
                      </c:pt>
                      <c:pt idx="4">
                        <c:v>3.871</c:v>
                      </c:pt>
                      <c:pt idx="5">
                        <c:v>3.17</c:v>
                      </c:pt>
                    </c:numCache>
                  </c:numRef>
                </c:val>
                <c:extLst xmlns:c15="http://schemas.microsoft.com/office/drawing/2012/chart">
                  <c:ext xmlns:c16="http://schemas.microsoft.com/office/drawing/2014/chart" uri="{C3380CC4-5D6E-409C-BE32-E72D297353CC}">
                    <c16:uniqueId val="{00000003-4205-4F83-A7B3-AC576121D678}"/>
                  </c:ext>
                </c:extLst>
              </c15:ser>
            </c15:filteredBarSeries>
            <c15:filteredBarSeries>
              <c15:ser>
                <c:idx val="4"/>
                <c:order val="4"/>
                <c:tx>
                  <c:strRef>
                    <c:extLst xmlns:c15="http://schemas.microsoft.com/office/drawing/2012/chart">
                      <c:ext xmlns:c15="http://schemas.microsoft.com/office/drawing/2012/chart" uri="{02D57815-91ED-43cb-92C2-25804820EDAC}">
                        <c15:formulaRef>
                          <c15:sqref>グラフ用データ整理!$G$4</c15:sqref>
                        </c15:formulaRef>
                      </c:ext>
                    </c:extLst>
                    <c:strCache>
                      <c:ptCount val="1"/>
                      <c:pt idx="0">
                        <c:v>SERIRES</c:v>
                      </c:pt>
                    </c:strCache>
                  </c:strRef>
                </c:tx>
                <c:spPr>
                  <a:pattFill prst="ltUpDiag">
                    <a:fgClr>
                      <a:srgbClr val="00B050"/>
                    </a:fgClr>
                    <a:bgClr>
                      <a:schemeClr val="bg1"/>
                    </a:bgClr>
                  </a:pattFill>
                  <a:ln>
                    <a:solidFill>
                      <a:srgbClr val="00B050"/>
                    </a:solidFill>
                  </a:ln>
                  <a:effectLst/>
                </c:spPr>
                <c:invertIfNegative val="0"/>
                <c:cat>
                  <c:strRef>
                    <c:extLst xmlns:c15="http://schemas.microsoft.com/office/drawing/2012/chart">
                      <c:ext xmlns:c15="http://schemas.microsoft.com/office/drawing/2012/chart" uri="{02D57815-91ED-43cb-92C2-25804820EDAC}">
                        <c15:formulaRef>
                          <c15:sqref>グラフ用データ整理!$B$110:$B$115</c15:sqref>
                        </c15:formulaRef>
                      </c:ext>
                    </c:extLst>
                    <c:strCache>
                      <c:ptCount val="6"/>
                      <c:pt idx="0">
                        <c:v>900</c:v>
                      </c:pt>
                      <c:pt idx="1">
                        <c:v>910</c:v>
                      </c:pt>
                      <c:pt idx="2">
                        <c:v>920</c:v>
                      </c:pt>
                      <c:pt idx="3">
                        <c:v>930</c:v>
                      </c:pt>
                      <c:pt idx="4">
                        <c:v>940</c:v>
                      </c:pt>
                      <c:pt idx="5">
                        <c:v>950</c:v>
                      </c:pt>
                    </c:strCache>
                  </c:strRef>
                </c:cat>
                <c:val>
                  <c:numRef>
                    <c:extLst xmlns:c15="http://schemas.microsoft.com/office/drawing/2012/chart">
                      <c:ext xmlns:c15="http://schemas.microsoft.com/office/drawing/2012/chart" uri="{02D57815-91ED-43cb-92C2-25804820EDAC}">
                        <c15:formulaRef>
                          <c15:sqref>グラフ用データ整理!$G$110:$G$115</c15:sqref>
                        </c15:formulaRef>
                      </c:ext>
                    </c:extLst>
                    <c:numCache>
                      <c:formatCode>General</c:formatCode>
                      <c:ptCount val="6"/>
                      <c:pt idx="0">
                        <c:v>0</c:v>
                      </c:pt>
                      <c:pt idx="1">
                        <c:v>0</c:v>
                      </c:pt>
                      <c:pt idx="2">
                        <c:v>0</c:v>
                      </c:pt>
                      <c:pt idx="3">
                        <c:v>0</c:v>
                      </c:pt>
                      <c:pt idx="4">
                        <c:v>0</c:v>
                      </c:pt>
                      <c:pt idx="5">
                        <c:v>0</c:v>
                      </c:pt>
                    </c:numCache>
                  </c:numRef>
                </c:val>
                <c:extLst xmlns:c15="http://schemas.microsoft.com/office/drawing/2012/chart">
                  <c:ext xmlns:c16="http://schemas.microsoft.com/office/drawing/2014/chart" uri="{C3380CC4-5D6E-409C-BE32-E72D297353CC}">
                    <c16:uniqueId val="{00000004-4205-4F83-A7B3-AC576121D678}"/>
                  </c:ext>
                </c:extLst>
              </c15:ser>
            </c15:filteredBarSeries>
            <c15:filteredBarSeries>
              <c15:ser>
                <c:idx val="5"/>
                <c:order val="5"/>
                <c:tx>
                  <c:strRef>
                    <c:extLst xmlns:c15="http://schemas.microsoft.com/office/drawing/2012/chart">
                      <c:ext xmlns:c15="http://schemas.microsoft.com/office/drawing/2012/chart" uri="{02D57815-91ED-43cb-92C2-25804820EDAC}">
                        <c15:formulaRef>
                          <c15:sqref>グラフ用データ整理!$H$4</c15:sqref>
                        </c15:formulaRef>
                      </c:ext>
                    </c:extLst>
                    <c:strCache>
                      <c:ptCount val="1"/>
                      <c:pt idx="0">
                        <c:v>S3PAS</c:v>
                      </c:pt>
                    </c:strCache>
                  </c:strRef>
                </c:tx>
                <c:spPr>
                  <a:solidFill>
                    <a:srgbClr val="00B050">
                      <a:alpha val="50000"/>
                    </a:srgbClr>
                  </a:solidFill>
                  <a:ln>
                    <a:solidFill>
                      <a:srgbClr val="00B050"/>
                    </a:solidFill>
                  </a:ln>
                  <a:effectLst/>
                </c:spPr>
                <c:invertIfNegative val="0"/>
                <c:cat>
                  <c:strRef>
                    <c:extLst xmlns:c15="http://schemas.microsoft.com/office/drawing/2012/chart">
                      <c:ext xmlns:c15="http://schemas.microsoft.com/office/drawing/2012/chart" uri="{02D57815-91ED-43cb-92C2-25804820EDAC}">
                        <c15:formulaRef>
                          <c15:sqref>グラフ用データ整理!$B$110:$B$115</c15:sqref>
                        </c15:formulaRef>
                      </c:ext>
                    </c:extLst>
                    <c:strCache>
                      <c:ptCount val="6"/>
                      <c:pt idx="0">
                        <c:v>900</c:v>
                      </c:pt>
                      <c:pt idx="1">
                        <c:v>910</c:v>
                      </c:pt>
                      <c:pt idx="2">
                        <c:v>920</c:v>
                      </c:pt>
                      <c:pt idx="3">
                        <c:v>930</c:v>
                      </c:pt>
                      <c:pt idx="4">
                        <c:v>940</c:v>
                      </c:pt>
                      <c:pt idx="5">
                        <c:v>950</c:v>
                      </c:pt>
                    </c:strCache>
                  </c:strRef>
                </c:cat>
                <c:val>
                  <c:numRef>
                    <c:extLst xmlns:c15="http://schemas.microsoft.com/office/drawing/2012/chart">
                      <c:ext xmlns:c15="http://schemas.microsoft.com/office/drawing/2012/chart" uri="{02D57815-91ED-43cb-92C2-25804820EDAC}">
                        <c15:formulaRef>
                          <c15:sqref>グラフ用データ整理!$H$110:$H$115</c15:sqref>
                        </c15:formulaRef>
                      </c:ext>
                    </c:extLst>
                    <c:numCache>
                      <c:formatCode>General</c:formatCode>
                      <c:ptCount val="6"/>
                      <c:pt idx="0">
                        <c:v>3.3340000000000001</c:v>
                      </c:pt>
                      <c:pt idx="1">
                        <c:v>2.786</c:v>
                      </c:pt>
                      <c:pt idx="2">
                        <c:v>3.0710000000000002</c:v>
                      </c:pt>
                      <c:pt idx="3">
                        <c:v>2.4860000000000002</c:v>
                      </c:pt>
                      <c:pt idx="4">
                        <c:v>3.3340000000000001</c:v>
                      </c:pt>
                      <c:pt idx="5">
                        <c:v>2.677</c:v>
                      </c:pt>
                    </c:numCache>
                  </c:numRef>
                </c:val>
                <c:extLst xmlns:c15="http://schemas.microsoft.com/office/drawing/2012/chart">
                  <c:ext xmlns:c16="http://schemas.microsoft.com/office/drawing/2014/chart" uri="{C3380CC4-5D6E-409C-BE32-E72D297353CC}">
                    <c16:uniqueId val="{00000005-4205-4F83-A7B3-AC576121D678}"/>
                  </c:ext>
                </c:extLst>
              </c15:ser>
            </c15:filteredBarSeries>
            <c15:filteredBarSeries>
              <c15:ser>
                <c:idx val="6"/>
                <c:order val="6"/>
                <c:tx>
                  <c:strRef>
                    <c:extLst xmlns:c15="http://schemas.microsoft.com/office/drawing/2012/chart">
                      <c:ext xmlns:c15="http://schemas.microsoft.com/office/drawing/2012/chart" uri="{02D57815-91ED-43cb-92C2-25804820EDAC}">
                        <c15:formulaRef>
                          <c15:sqref>グラフ用データ整理!$I$4</c15:sqref>
                        </c15:formulaRef>
                      </c:ext>
                    </c:extLst>
                    <c:strCache>
                      <c:ptCount val="1"/>
                      <c:pt idx="0">
                        <c:v>TASE</c:v>
                      </c:pt>
                    </c:strCache>
                  </c:strRef>
                </c:tx>
                <c:spPr>
                  <a:pattFill prst="ltUpDiag">
                    <a:fgClr>
                      <a:srgbClr val="0070C0"/>
                    </a:fgClr>
                    <a:bgClr>
                      <a:schemeClr val="bg1"/>
                    </a:bgClr>
                  </a:pattFill>
                  <a:ln>
                    <a:solidFill>
                      <a:srgbClr val="0070C0"/>
                    </a:solidFill>
                  </a:ln>
                  <a:effectLst/>
                </c:spPr>
                <c:invertIfNegative val="0"/>
                <c:cat>
                  <c:strRef>
                    <c:extLst xmlns:c15="http://schemas.microsoft.com/office/drawing/2012/chart">
                      <c:ext xmlns:c15="http://schemas.microsoft.com/office/drawing/2012/chart" uri="{02D57815-91ED-43cb-92C2-25804820EDAC}">
                        <c15:formulaRef>
                          <c15:sqref>グラフ用データ整理!$B$110:$B$115</c15:sqref>
                        </c15:formulaRef>
                      </c:ext>
                    </c:extLst>
                    <c:strCache>
                      <c:ptCount val="6"/>
                      <c:pt idx="0">
                        <c:v>900</c:v>
                      </c:pt>
                      <c:pt idx="1">
                        <c:v>910</c:v>
                      </c:pt>
                      <c:pt idx="2">
                        <c:v>920</c:v>
                      </c:pt>
                      <c:pt idx="3">
                        <c:v>930</c:v>
                      </c:pt>
                      <c:pt idx="4">
                        <c:v>940</c:v>
                      </c:pt>
                      <c:pt idx="5">
                        <c:v>950</c:v>
                      </c:pt>
                    </c:strCache>
                  </c:strRef>
                </c:cat>
                <c:val>
                  <c:numRef>
                    <c:extLst xmlns:c15="http://schemas.microsoft.com/office/drawing/2012/chart">
                      <c:ext xmlns:c15="http://schemas.microsoft.com/office/drawing/2012/chart" uri="{02D57815-91ED-43cb-92C2-25804820EDAC}">
                        <c15:formulaRef>
                          <c15:sqref>グラフ用データ整理!$I$110:$I$115</c15:sqref>
                        </c15:formulaRef>
                      </c:ext>
                    </c:extLst>
                    <c:numCache>
                      <c:formatCode>General</c:formatCode>
                      <c:ptCount val="6"/>
                      <c:pt idx="0">
                        <c:v>3.4569999999999999</c:v>
                      </c:pt>
                      <c:pt idx="1">
                        <c:v>3.1469999999999998</c:v>
                      </c:pt>
                      <c:pt idx="2">
                        <c:v>3.5049999999999999</c:v>
                      </c:pt>
                      <c:pt idx="3">
                        <c:v>0</c:v>
                      </c:pt>
                      <c:pt idx="4">
                        <c:v>3.4569999999999999</c:v>
                      </c:pt>
                      <c:pt idx="5">
                        <c:v>2.867</c:v>
                      </c:pt>
                    </c:numCache>
                  </c:numRef>
                </c:val>
                <c:extLst xmlns:c15="http://schemas.microsoft.com/office/drawing/2012/chart">
                  <c:ext xmlns:c16="http://schemas.microsoft.com/office/drawing/2014/chart" uri="{C3380CC4-5D6E-409C-BE32-E72D297353CC}">
                    <c16:uniqueId val="{00000006-4205-4F83-A7B3-AC576121D678}"/>
                  </c:ext>
                </c:extLst>
              </c15:ser>
            </c15:filteredBarSeries>
          </c:ext>
        </c:extLst>
      </c:barChart>
      <c:catAx>
        <c:axId val="72886873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ltLang="en-US"/>
                  <a:t>最大冷房</a:t>
                </a:r>
                <a:r>
                  <a:rPr lang="ja-JP"/>
                  <a:t>負荷 </a:t>
                </a:r>
                <a:r>
                  <a:rPr lang="en-US"/>
                  <a:t>[</a:t>
                </a:r>
                <a:r>
                  <a:rPr lang="ja-JP" altLang="en-US"/>
                  <a:t>ｋ</a:t>
                </a:r>
                <a:r>
                  <a:rPr lang="en-US" altLang="ja-JP"/>
                  <a:t>W</a:t>
                </a:r>
                <a:r>
                  <a:rPr lang="en-US"/>
                  <a:t>]</a:t>
                </a:r>
                <a:endParaRPr lang="ja-JP"/>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82028218783247797"/>
          <c:y val="7.1241576992276498E-2"/>
          <c:w val="0.17315112116660872"/>
          <c:h val="0.81407553855941772"/>
        </c:manualLayout>
      </c:layout>
      <c:overlay val="0"/>
      <c:spPr>
        <a:noFill/>
        <a:ln>
          <a:solidFill>
            <a:schemeClr val="tx1"/>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1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6155525750114967E-2"/>
          <c:y val="3.8227628149435276E-2"/>
          <c:w val="0.74739708890731382"/>
          <c:h val="0.86985750152212726"/>
        </c:manualLayout>
      </c:layout>
      <c:barChart>
        <c:barDir val="col"/>
        <c:grouping val="clustered"/>
        <c:varyColors val="0"/>
        <c:ser>
          <c:idx val="0"/>
          <c:order val="0"/>
          <c:tx>
            <c:strRef>
              <c:f>グラフ用データ整理!$C$4</c:f>
              <c:strCache>
                <c:ptCount val="1"/>
                <c:pt idx="0">
                  <c:v>ESP</c:v>
                </c:pt>
              </c:strCache>
            </c:strRef>
          </c:tx>
          <c:spPr>
            <a:pattFill prst="ltUpDiag">
              <a:fgClr>
                <a:srgbClr val="FF0000"/>
              </a:fgClr>
              <a:bgClr>
                <a:schemeClr val="bg1"/>
              </a:bgClr>
            </a:pattFill>
            <a:ln>
              <a:solidFill>
                <a:srgbClr val="FF0000"/>
              </a:solidFill>
            </a:ln>
            <a:effectLst/>
          </c:spPr>
          <c:invertIfNegative val="0"/>
          <c:cat>
            <c:strRef>
              <c:f>グラフ用データ整理!$B$110:$B$115</c:f>
              <c:strCache>
                <c:ptCount val="6"/>
                <c:pt idx="0">
                  <c:v>900</c:v>
                </c:pt>
                <c:pt idx="1">
                  <c:v>910</c:v>
                </c:pt>
                <c:pt idx="2">
                  <c:v>920</c:v>
                </c:pt>
                <c:pt idx="3">
                  <c:v>930</c:v>
                </c:pt>
                <c:pt idx="4">
                  <c:v>940</c:v>
                </c:pt>
                <c:pt idx="5">
                  <c:v>950</c:v>
                </c:pt>
              </c:strCache>
            </c:strRef>
          </c:cat>
          <c:val>
            <c:numRef>
              <c:f>グラフ用データ整理!$C$110:$C$115</c:f>
              <c:numCache>
                <c:formatCode>General</c:formatCode>
                <c:ptCount val="6"/>
                <c:pt idx="0">
                  <c:v>2.8879999999999999</c:v>
                </c:pt>
                <c:pt idx="1">
                  <c:v>1.8959999999999999</c:v>
                </c:pt>
                <c:pt idx="2">
                  <c:v>2.3849999999999998</c:v>
                </c:pt>
                <c:pt idx="3">
                  <c:v>1.873</c:v>
                </c:pt>
                <c:pt idx="4">
                  <c:v>2.8879999999999999</c:v>
                </c:pt>
                <c:pt idx="5">
                  <c:v>2.0329999999999999</c:v>
                </c:pt>
              </c:numCache>
            </c:numRef>
          </c:val>
          <c:extLst>
            <c:ext xmlns:c16="http://schemas.microsoft.com/office/drawing/2014/chart" uri="{C3380CC4-5D6E-409C-BE32-E72D297353CC}">
              <c16:uniqueId val="{00000000-C040-4BF3-AC37-7A7693F97D16}"/>
            </c:ext>
          </c:extLst>
        </c:ser>
        <c:ser>
          <c:idx val="1"/>
          <c:order val="1"/>
          <c:tx>
            <c:strRef>
              <c:f>グラフ用データ整理!$D$4</c:f>
              <c:strCache>
                <c:ptCount val="1"/>
                <c:pt idx="0">
                  <c:v>BLAST</c:v>
                </c:pt>
              </c:strCache>
            </c:strRef>
          </c:tx>
          <c:spPr>
            <a:solidFill>
              <a:srgbClr val="FF0000">
                <a:alpha val="34000"/>
              </a:srgbClr>
            </a:solidFill>
            <a:ln>
              <a:solidFill>
                <a:srgbClr val="FF0000"/>
              </a:solidFill>
            </a:ln>
            <a:effectLst/>
          </c:spPr>
          <c:invertIfNegative val="0"/>
          <c:cat>
            <c:strRef>
              <c:f>グラフ用データ整理!$B$110:$B$115</c:f>
              <c:strCache>
                <c:ptCount val="6"/>
                <c:pt idx="0">
                  <c:v>900</c:v>
                </c:pt>
                <c:pt idx="1">
                  <c:v>910</c:v>
                </c:pt>
                <c:pt idx="2">
                  <c:v>920</c:v>
                </c:pt>
                <c:pt idx="3">
                  <c:v>930</c:v>
                </c:pt>
                <c:pt idx="4">
                  <c:v>940</c:v>
                </c:pt>
                <c:pt idx="5">
                  <c:v>950</c:v>
                </c:pt>
              </c:strCache>
            </c:strRef>
          </c:cat>
          <c:val>
            <c:numRef>
              <c:f>グラフ用データ整理!$D$110:$D$115</c:f>
              <c:numCache>
                <c:formatCode>General</c:formatCode>
                <c:ptCount val="6"/>
                <c:pt idx="0">
                  <c:v>3.1549999999999998</c:v>
                </c:pt>
                <c:pt idx="1">
                  <c:v>2.5</c:v>
                </c:pt>
                <c:pt idx="2">
                  <c:v>2.9329999999999998</c:v>
                </c:pt>
                <c:pt idx="3">
                  <c:v>2.5459999999999998</c:v>
                </c:pt>
                <c:pt idx="4">
                  <c:v>3.1549999999999998</c:v>
                </c:pt>
                <c:pt idx="5">
                  <c:v>2.621</c:v>
                </c:pt>
              </c:numCache>
            </c:numRef>
          </c:val>
          <c:extLst>
            <c:ext xmlns:c16="http://schemas.microsoft.com/office/drawing/2014/chart" uri="{C3380CC4-5D6E-409C-BE32-E72D297353CC}">
              <c16:uniqueId val="{00000001-C040-4BF3-AC37-7A7693F97D16}"/>
            </c:ext>
          </c:extLst>
        </c:ser>
        <c:ser>
          <c:idx val="2"/>
          <c:order val="2"/>
          <c:tx>
            <c:strRef>
              <c:f>グラフ用データ整理!$E$4</c:f>
              <c:strCache>
                <c:ptCount val="1"/>
                <c:pt idx="0">
                  <c:v>DOE2</c:v>
                </c:pt>
              </c:strCache>
            </c:strRef>
          </c:tx>
          <c:spPr>
            <a:pattFill prst="ltUpDiag">
              <a:fgClr>
                <a:srgbClr val="FFC000"/>
              </a:fgClr>
              <a:bgClr>
                <a:schemeClr val="bg1"/>
              </a:bgClr>
            </a:pattFill>
            <a:ln>
              <a:solidFill>
                <a:srgbClr val="FFC000"/>
              </a:solidFill>
            </a:ln>
            <a:effectLst/>
          </c:spPr>
          <c:invertIfNegative val="0"/>
          <c:cat>
            <c:strRef>
              <c:f>グラフ用データ整理!$B$110:$B$115</c:f>
              <c:strCache>
                <c:ptCount val="6"/>
                <c:pt idx="0">
                  <c:v>900</c:v>
                </c:pt>
                <c:pt idx="1">
                  <c:v>910</c:v>
                </c:pt>
                <c:pt idx="2">
                  <c:v>920</c:v>
                </c:pt>
                <c:pt idx="3">
                  <c:v>930</c:v>
                </c:pt>
                <c:pt idx="4">
                  <c:v>940</c:v>
                </c:pt>
                <c:pt idx="5">
                  <c:v>950</c:v>
                </c:pt>
              </c:strCache>
            </c:strRef>
          </c:cat>
          <c:val>
            <c:numRef>
              <c:f>グラフ用データ整理!$E$110:$E$115</c:f>
              <c:numCache>
                <c:formatCode>General</c:formatCode>
                <c:ptCount val="6"/>
                <c:pt idx="0">
                  <c:v>3.4580000000000002</c:v>
                </c:pt>
                <c:pt idx="1">
                  <c:v>2.3359999999999999</c:v>
                </c:pt>
                <c:pt idx="2">
                  <c:v>3.109</c:v>
                </c:pt>
                <c:pt idx="3">
                  <c:v>2.3879999999999999</c:v>
                </c:pt>
                <c:pt idx="4">
                  <c:v>3.4580000000000002</c:v>
                </c:pt>
                <c:pt idx="5">
                  <c:v>2.6640000000000001</c:v>
                </c:pt>
              </c:numCache>
            </c:numRef>
          </c:val>
          <c:extLst>
            <c:ext xmlns:c16="http://schemas.microsoft.com/office/drawing/2014/chart" uri="{C3380CC4-5D6E-409C-BE32-E72D297353CC}">
              <c16:uniqueId val="{00000002-C040-4BF3-AC37-7A7693F97D16}"/>
            </c:ext>
          </c:extLst>
        </c:ser>
        <c:ser>
          <c:idx val="3"/>
          <c:order val="3"/>
          <c:tx>
            <c:strRef>
              <c:f>グラフ用データ整理!$F$4</c:f>
              <c:strCache>
                <c:ptCount val="1"/>
                <c:pt idx="0">
                  <c:v>SRES/SUN</c:v>
                </c:pt>
              </c:strCache>
            </c:strRef>
          </c:tx>
          <c:spPr>
            <a:solidFill>
              <a:srgbClr val="FFC000">
                <a:alpha val="45000"/>
              </a:srgbClr>
            </a:solidFill>
            <a:ln>
              <a:solidFill>
                <a:srgbClr val="FFC000"/>
              </a:solidFill>
            </a:ln>
            <a:effectLst/>
          </c:spPr>
          <c:invertIfNegative val="0"/>
          <c:cat>
            <c:strRef>
              <c:f>グラフ用データ整理!$B$110:$B$115</c:f>
              <c:strCache>
                <c:ptCount val="6"/>
                <c:pt idx="0">
                  <c:v>900</c:v>
                </c:pt>
                <c:pt idx="1">
                  <c:v>910</c:v>
                </c:pt>
                <c:pt idx="2">
                  <c:v>920</c:v>
                </c:pt>
                <c:pt idx="3">
                  <c:v>930</c:v>
                </c:pt>
                <c:pt idx="4">
                  <c:v>940</c:v>
                </c:pt>
                <c:pt idx="5">
                  <c:v>950</c:v>
                </c:pt>
              </c:strCache>
            </c:strRef>
          </c:cat>
          <c:val>
            <c:numRef>
              <c:f>グラフ用データ整理!$F$110:$F$115</c:f>
              <c:numCache>
                <c:formatCode>General</c:formatCode>
                <c:ptCount val="6"/>
                <c:pt idx="0">
                  <c:v>3.871</c:v>
                </c:pt>
                <c:pt idx="1">
                  <c:v>3.2770000000000001</c:v>
                </c:pt>
                <c:pt idx="2">
                  <c:v>3.4870000000000001</c:v>
                </c:pt>
                <c:pt idx="3">
                  <c:v>3.08</c:v>
                </c:pt>
                <c:pt idx="4">
                  <c:v>3.871</c:v>
                </c:pt>
                <c:pt idx="5">
                  <c:v>3.17</c:v>
                </c:pt>
              </c:numCache>
            </c:numRef>
          </c:val>
          <c:extLst>
            <c:ext xmlns:c16="http://schemas.microsoft.com/office/drawing/2014/chart" uri="{C3380CC4-5D6E-409C-BE32-E72D297353CC}">
              <c16:uniqueId val="{00000003-C040-4BF3-AC37-7A7693F97D16}"/>
            </c:ext>
          </c:extLst>
        </c:ser>
        <c:ser>
          <c:idx val="4"/>
          <c:order val="4"/>
          <c:tx>
            <c:strRef>
              <c:f>グラフ用データ整理!$G$4</c:f>
              <c:strCache>
                <c:ptCount val="1"/>
                <c:pt idx="0">
                  <c:v>SERIRES</c:v>
                </c:pt>
              </c:strCache>
            </c:strRef>
          </c:tx>
          <c:spPr>
            <a:pattFill prst="ltUpDiag">
              <a:fgClr>
                <a:srgbClr val="00B050"/>
              </a:fgClr>
              <a:bgClr>
                <a:schemeClr val="bg1"/>
              </a:bgClr>
            </a:pattFill>
            <a:ln>
              <a:solidFill>
                <a:srgbClr val="00B050"/>
              </a:solidFill>
            </a:ln>
            <a:effectLst/>
          </c:spPr>
          <c:invertIfNegative val="0"/>
          <c:cat>
            <c:strRef>
              <c:f>グラフ用データ整理!$B$110:$B$115</c:f>
              <c:strCache>
                <c:ptCount val="6"/>
                <c:pt idx="0">
                  <c:v>900</c:v>
                </c:pt>
                <c:pt idx="1">
                  <c:v>910</c:v>
                </c:pt>
                <c:pt idx="2">
                  <c:v>920</c:v>
                </c:pt>
                <c:pt idx="3">
                  <c:v>930</c:v>
                </c:pt>
                <c:pt idx="4">
                  <c:v>940</c:v>
                </c:pt>
                <c:pt idx="5">
                  <c:v>950</c:v>
                </c:pt>
              </c:strCache>
            </c:strRef>
          </c:cat>
          <c:val>
            <c:numRef>
              <c:f>グラフ用データ整理!$G$110:$G$115</c:f>
              <c:numCache>
                <c:formatCode>General</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4-C040-4BF3-AC37-7A7693F97D16}"/>
            </c:ext>
          </c:extLst>
        </c:ser>
        <c:ser>
          <c:idx val="5"/>
          <c:order val="5"/>
          <c:tx>
            <c:strRef>
              <c:f>グラフ用データ整理!$H$4</c:f>
              <c:strCache>
                <c:ptCount val="1"/>
                <c:pt idx="0">
                  <c:v>S3PAS</c:v>
                </c:pt>
              </c:strCache>
            </c:strRef>
          </c:tx>
          <c:spPr>
            <a:solidFill>
              <a:srgbClr val="00B050">
                <a:alpha val="50000"/>
              </a:srgbClr>
            </a:solidFill>
            <a:ln>
              <a:solidFill>
                <a:srgbClr val="00B050"/>
              </a:solidFill>
            </a:ln>
            <a:effectLst/>
          </c:spPr>
          <c:invertIfNegative val="0"/>
          <c:cat>
            <c:strRef>
              <c:f>グラフ用データ整理!$B$110:$B$115</c:f>
              <c:strCache>
                <c:ptCount val="6"/>
                <c:pt idx="0">
                  <c:v>900</c:v>
                </c:pt>
                <c:pt idx="1">
                  <c:v>910</c:v>
                </c:pt>
                <c:pt idx="2">
                  <c:v>920</c:v>
                </c:pt>
                <c:pt idx="3">
                  <c:v>930</c:v>
                </c:pt>
                <c:pt idx="4">
                  <c:v>940</c:v>
                </c:pt>
                <c:pt idx="5">
                  <c:v>950</c:v>
                </c:pt>
              </c:strCache>
            </c:strRef>
          </c:cat>
          <c:val>
            <c:numRef>
              <c:f>グラフ用データ整理!$H$110:$H$115</c:f>
              <c:numCache>
                <c:formatCode>General</c:formatCode>
                <c:ptCount val="6"/>
                <c:pt idx="0">
                  <c:v>3.3340000000000001</c:v>
                </c:pt>
                <c:pt idx="1">
                  <c:v>2.786</c:v>
                </c:pt>
                <c:pt idx="2">
                  <c:v>3.0710000000000002</c:v>
                </c:pt>
                <c:pt idx="3">
                  <c:v>2.4860000000000002</c:v>
                </c:pt>
                <c:pt idx="4">
                  <c:v>3.3340000000000001</c:v>
                </c:pt>
                <c:pt idx="5">
                  <c:v>2.677</c:v>
                </c:pt>
              </c:numCache>
            </c:numRef>
          </c:val>
          <c:extLst>
            <c:ext xmlns:c16="http://schemas.microsoft.com/office/drawing/2014/chart" uri="{C3380CC4-5D6E-409C-BE32-E72D297353CC}">
              <c16:uniqueId val="{00000005-C040-4BF3-AC37-7A7693F97D16}"/>
            </c:ext>
          </c:extLst>
        </c:ser>
        <c:ser>
          <c:idx val="6"/>
          <c:order val="6"/>
          <c:tx>
            <c:strRef>
              <c:f>グラフ用データ整理!$I$4</c:f>
              <c:strCache>
                <c:ptCount val="1"/>
                <c:pt idx="0">
                  <c:v>TASE</c:v>
                </c:pt>
              </c:strCache>
            </c:strRef>
          </c:tx>
          <c:spPr>
            <a:pattFill prst="ltUpDiag">
              <a:fgClr>
                <a:srgbClr val="0070C0"/>
              </a:fgClr>
              <a:bgClr>
                <a:schemeClr val="bg1"/>
              </a:bgClr>
            </a:pattFill>
            <a:ln>
              <a:solidFill>
                <a:srgbClr val="0070C0"/>
              </a:solidFill>
            </a:ln>
            <a:effectLst/>
          </c:spPr>
          <c:invertIfNegative val="0"/>
          <c:cat>
            <c:strRef>
              <c:f>グラフ用データ整理!$B$110:$B$115</c:f>
              <c:strCache>
                <c:ptCount val="6"/>
                <c:pt idx="0">
                  <c:v>900</c:v>
                </c:pt>
                <c:pt idx="1">
                  <c:v>910</c:v>
                </c:pt>
                <c:pt idx="2">
                  <c:v>920</c:v>
                </c:pt>
                <c:pt idx="3">
                  <c:v>930</c:v>
                </c:pt>
                <c:pt idx="4">
                  <c:v>940</c:v>
                </c:pt>
                <c:pt idx="5">
                  <c:v>950</c:v>
                </c:pt>
              </c:strCache>
            </c:strRef>
          </c:cat>
          <c:val>
            <c:numRef>
              <c:f>グラフ用データ整理!$I$110:$I$115</c:f>
              <c:numCache>
                <c:formatCode>General</c:formatCode>
                <c:ptCount val="6"/>
                <c:pt idx="0">
                  <c:v>3.4569999999999999</c:v>
                </c:pt>
                <c:pt idx="1">
                  <c:v>3.1469999999999998</c:v>
                </c:pt>
                <c:pt idx="2">
                  <c:v>3.5049999999999999</c:v>
                </c:pt>
                <c:pt idx="3">
                  <c:v>0</c:v>
                </c:pt>
                <c:pt idx="4">
                  <c:v>3.4569999999999999</c:v>
                </c:pt>
                <c:pt idx="5">
                  <c:v>2.867</c:v>
                </c:pt>
              </c:numCache>
            </c:numRef>
          </c:val>
          <c:extLst>
            <c:ext xmlns:c16="http://schemas.microsoft.com/office/drawing/2014/chart" uri="{C3380CC4-5D6E-409C-BE32-E72D297353CC}">
              <c16:uniqueId val="{00000006-C040-4BF3-AC37-7A7693F97D16}"/>
            </c:ext>
          </c:extLst>
        </c:ser>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strRef>
              <c:f>グラフ用データ整理!$B$110:$B$115</c:f>
              <c:strCache>
                <c:ptCount val="6"/>
                <c:pt idx="0">
                  <c:v>900</c:v>
                </c:pt>
                <c:pt idx="1">
                  <c:v>910</c:v>
                </c:pt>
                <c:pt idx="2">
                  <c:v>920</c:v>
                </c:pt>
                <c:pt idx="3">
                  <c:v>930</c:v>
                </c:pt>
                <c:pt idx="4">
                  <c:v>940</c:v>
                </c:pt>
                <c:pt idx="5">
                  <c:v>950</c:v>
                </c:pt>
              </c:strCache>
            </c:strRef>
          </c:cat>
          <c:val>
            <c:numRef>
              <c:f>グラフ用データ整理!$J$110:$J$115</c:f>
              <c:numCache>
                <c:formatCode>General</c:formatCode>
                <c:ptCount val="6"/>
                <c:pt idx="0">
                  <c:v>3.56666666666667</c:v>
                </c:pt>
                <c:pt idx="1">
                  <c:v>2.7916666666666701</c:v>
                </c:pt>
                <c:pt idx="2">
                  <c:v>3.05</c:v>
                </c:pt>
                <c:pt idx="3">
                  <c:v>2.49833333333333</c:v>
                </c:pt>
                <c:pt idx="4">
                  <c:v>3.56666666666667</c:v>
                </c:pt>
                <c:pt idx="5">
                  <c:v>2.68611111111111</c:v>
                </c:pt>
              </c:numCache>
            </c:numRef>
          </c:val>
          <c:extLst>
            <c:ext xmlns:c16="http://schemas.microsoft.com/office/drawing/2014/chart" uri="{C3380CC4-5D6E-409C-BE32-E72D297353CC}">
              <c16:uniqueId val="{00000007-C040-4BF3-AC37-7A7693F97D16}"/>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strRef>
              <c:f>グラフ用データ整理!$B$110:$B$115</c:f>
              <c:strCache>
                <c:ptCount val="6"/>
                <c:pt idx="0">
                  <c:v>900</c:v>
                </c:pt>
                <c:pt idx="1">
                  <c:v>910</c:v>
                </c:pt>
                <c:pt idx="2">
                  <c:v>920</c:v>
                </c:pt>
                <c:pt idx="3">
                  <c:v>930</c:v>
                </c:pt>
                <c:pt idx="4">
                  <c:v>940</c:v>
                </c:pt>
                <c:pt idx="5">
                  <c:v>950</c:v>
                </c:pt>
              </c:strCache>
            </c:strRef>
          </c:cat>
          <c:val>
            <c:numRef>
              <c:f>グラフ用データ整理!$K$110:$K$115</c:f>
              <c:numCache>
                <c:formatCode>General</c:formatCode>
                <c:ptCount val="6"/>
                <c:pt idx="0">
                  <c:v>3.2551587799999999</c:v>
                </c:pt>
                <c:pt idx="1">
                  <c:v>2.577906848</c:v>
                </c:pt>
                <c:pt idx="2">
                  <c:v>2.7821884049999999</c:v>
                </c:pt>
                <c:pt idx="3">
                  <c:v>2.2789471539999999</c:v>
                </c:pt>
                <c:pt idx="4">
                  <c:v>3.2551489899999999</c:v>
                </c:pt>
                <c:pt idx="5">
                  <c:v>2.3923919709999999</c:v>
                </c:pt>
              </c:numCache>
            </c:numRef>
          </c:val>
          <c:extLst>
            <c:ext xmlns:c16="http://schemas.microsoft.com/office/drawing/2014/chart" uri="{C3380CC4-5D6E-409C-BE32-E72D297353CC}">
              <c16:uniqueId val="{00000008-C040-4BF3-AC37-7A7693F97D16}"/>
            </c:ext>
          </c:extLst>
        </c:ser>
        <c:ser>
          <c:idx val="9"/>
          <c:order val="9"/>
          <c:tx>
            <c:strRef>
              <c:f>グラフ用データ整理!$L$4</c:f>
              <c:strCache>
                <c:ptCount val="1"/>
                <c:pt idx="0">
                  <c:v>NewHASP</c:v>
                </c:pt>
              </c:strCache>
            </c:strRef>
          </c:tx>
          <c:spPr>
            <a:solidFill>
              <a:srgbClr val="FF0000"/>
            </a:solidFill>
            <a:ln>
              <a:noFill/>
            </a:ln>
            <a:effectLst/>
          </c:spPr>
          <c:invertIfNegative val="0"/>
          <c:cat>
            <c:strRef>
              <c:f>グラフ用データ整理!$B$110:$B$115</c:f>
              <c:strCache>
                <c:ptCount val="6"/>
                <c:pt idx="0">
                  <c:v>900</c:v>
                </c:pt>
                <c:pt idx="1">
                  <c:v>910</c:v>
                </c:pt>
                <c:pt idx="2">
                  <c:v>920</c:v>
                </c:pt>
                <c:pt idx="3">
                  <c:v>930</c:v>
                </c:pt>
                <c:pt idx="4">
                  <c:v>940</c:v>
                </c:pt>
                <c:pt idx="5">
                  <c:v>950</c:v>
                </c:pt>
              </c:strCache>
            </c:strRef>
          </c:cat>
          <c:val>
            <c:numRef>
              <c:f>グラフ用データ整理!$L$110:$L$115</c:f>
              <c:numCache>
                <c:formatCode>General</c:formatCode>
                <c:ptCount val="6"/>
                <c:pt idx="0">
                  <c:v>3.4127999999999998</c:v>
                </c:pt>
                <c:pt idx="1">
                  <c:v>2.6640000000000001</c:v>
                </c:pt>
                <c:pt idx="2">
                  <c:v>3.2496</c:v>
                </c:pt>
                <c:pt idx="3">
                  <c:v>2.6255999999999999</c:v>
                </c:pt>
                <c:pt idx="4">
                  <c:v>0</c:v>
                </c:pt>
                <c:pt idx="5">
                  <c:v>2.7791999999999999</c:v>
                </c:pt>
              </c:numCache>
            </c:numRef>
          </c:val>
          <c:extLst>
            <c:ext xmlns:c16="http://schemas.microsoft.com/office/drawing/2014/chart" uri="{C3380CC4-5D6E-409C-BE32-E72D297353CC}">
              <c16:uniqueId val="{00000009-C040-4BF3-AC37-7A7693F97D16}"/>
            </c:ext>
          </c:extLst>
        </c:ser>
        <c:ser>
          <c:idx val="10"/>
          <c:order val="10"/>
          <c:tx>
            <c:strRef>
              <c:f>グラフ用データ整理!$M$4</c:f>
              <c:strCache>
                <c:ptCount val="1"/>
                <c:pt idx="0">
                  <c:v>BEST</c:v>
                </c:pt>
              </c:strCache>
            </c:strRef>
          </c:tx>
          <c:spPr>
            <a:solidFill>
              <a:srgbClr val="FFC000"/>
            </a:solidFill>
            <a:ln>
              <a:noFill/>
            </a:ln>
            <a:effectLst/>
          </c:spPr>
          <c:invertIfNegative val="0"/>
          <c:cat>
            <c:strRef>
              <c:f>グラフ用データ整理!$B$110:$B$115</c:f>
              <c:strCache>
                <c:ptCount val="6"/>
                <c:pt idx="0">
                  <c:v>900</c:v>
                </c:pt>
                <c:pt idx="1">
                  <c:v>910</c:v>
                </c:pt>
                <c:pt idx="2">
                  <c:v>920</c:v>
                </c:pt>
                <c:pt idx="3">
                  <c:v>930</c:v>
                </c:pt>
                <c:pt idx="4">
                  <c:v>940</c:v>
                </c:pt>
                <c:pt idx="5">
                  <c:v>950</c:v>
                </c:pt>
              </c:strCache>
            </c:strRef>
          </c:cat>
          <c:val>
            <c:numRef>
              <c:f>グラフ用データ整理!$M$110:$M$115</c:f>
              <c:numCache>
                <c:formatCode>General</c:formatCode>
                <c:ptCount val="6"/>
                <c:pt idx="0">
                  <c:v>3.8707200000000004</c:v>
                </c:pt>
                <c:pt idx="1">
                  <c:v>2.4590399999999999</c:v>
                </c:pt>
                <c:pt idx="2">
                  <c:v>3.1847999999999996</c:v>
                </c:pt>
                <c:pt idx="3">
                  <c:v>2.4528000000000003</c:v>
                </c:pt>
                <c:pt idx="4">
                  <c:v>3.4113599999999997</c:v>
                </c:pt>
                <c:pt idx="5">
                  <c:v>3.0086399999999998</c:v>
                </c:pt>
              </c:numCache>
            </c:numRef>
          </c:val>
          <c:extLst>
            <c:ext xmlns:c16="http://schemas.microsoft.com/office/drawing/2014/chart" uri="{C3380CC4-5D6E-409C-BE32-E72D297353CC}">
              <c16:uniqueId val="{0000000A-C040-4BF3-AC37-7A7693F97D16}"/>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strRef>
              <c:f>グラフ用データ整理!$B$110:$B$115</c:f>
              <c:strCache>
                <c:ptCount val="6"/>
                <c:pt idx="0">
                  <c:v>900</c:v>
                </c:pt>
                <c:pt idx="1">
                  <c:v>910</c:v>
                </c:pt>
                <c:pt idx="2">
                  <c:v>920</c:v>
                </c:pt>
                <c:pt idx="3">
                  <c:v>930</c:v>
                </c:pt>
                <c:pt idx="4">
                  <c:v>940</c:v>
                </c:pt>
                <c:pt idx="5">
                  <c:v>950</c:v>
                </c:pt>
              </c:strCache>
            </c:strRef>
          </c:cat>
          <c:val>
            <c:numRef>
              <c:f>グラフ用データ整理!$N$110:$N$115</c:f>
              <c:numCache>
                <c:formatCode>General</c:formatCode>
                <c:ptCount val="6"/>
                <c:pt idx="0">
                  <c:v>4.0906522222222197</c:v>
                </c:pt>
                <c:pt idx="1">
                  <c:v>2.1069533333333301</c:v>
                </c:pt>
                <c:pt idx="2">
                  <c:v>3.7092611111111098</c:v>
                </c:pt>
                <c:pt idx="3">
                  <c:v>2.9174094444444401</c:v>
                </c:pt>
                <c:pt idx="4">
                  <c:v>4.0906522222222197</c:v>
                </c:pt>
                <c:pt idx="5">
                  <c:v>3.2208944444444398</c:v>
                </c:pt>
              </c:numCache>
            </c:numRef>
          </c:val>
          <c:extLst>
            <c:ext xmlns:c16="http://schemas.microsoft.com/office/drawing/2014/chart" uri="{C3380CC4-5D6E-409C-BE32-E72D297353CC}">
              <c16:uniqueId val="{0000000B-C040-4BF3-AC37-7A7693F97D16}"/>
            </c:ext>
          </c:extLst>
        </c:ser>
        <c:dLbls>
          <c:showLegendKey val="0"/>
          <c:showVal val="0"/>
          <c:showCatName val="0"/>
          <c:showSerName val="0"/>
          <c:showPercent val="0"/>
          <c:showBubbleSize val="0"/>
        </c:dLbls>
        <c:gapWidth val="219"/>
        <c:overlap val="-27"/>
        <c:axId val="728868736"/>
        <c:axId val="728869152"/>
        <c:extLst>
          <c:ext xmlns:c15="http://schemas.microsoft.com/office/drawing/2012/chart" uri="{02D57815-91ED-43cb-92C2-25804820EDAC}">
            <c15:filteredBarSeries>
              <c15:ser>
                <c:idx val="12"/>
                <c:order val="12"/>
                <c:tx>
                  <c:strRef>
                    <c:extLst>
                      <c:ext uri="{02D57815-91ED-43cb-92C2-25804820EDAC}">
                        <c15:formulaRef>
                          <c15:sqref>グラフ用データ整理!$O$4</c15:sqref>
                        </c15:formulaRef>
                      </c:ext>
                    </c:extLst>
                    <c:strCache>
                      <c:ptCount val="1"/>
                      <c:pt idx="0">
                        <c:v>Your Program</c:v>
                      </c:pt>
                    </c:strCache>
                  </c:strRef>
                </c:tx>
                <c:spPr>
                  <a:solidFill>
                    <a:srgbClr val="002060"/>
                  </a:solidFill>
                  <a:ln>
                    <a:noFill/>
                  </a:ln>
                  <a:effectLst/>
                </c:spPr>
                <c:invertIfNegative val="0"/>
                <c:cat>
                  <c:strRef>
                    <c:extLst>
                      <c:ext uri="{02D57815-91ED-43cb-92C2-25804820EDAC}">
                        <c15:formulaRef>
                          <c15:sqref>グラフ用データ整理!$B$110:$B$115</c15:sqref>
                        </c15:formulaRef>
                      </c:ext>
                    </c:extLst>
                    <c:strCache>
                      <c:ptCount val="6"/>
                      <c:pt idx="0">
                        <c:v>900</c:v>
                      </c:pt>
                      <c:pt idx="1">
                        <c:v>910</c:v>
                      </c:pt>
                      <c:pt idx="2">
                        <c:v>920</c:v>
                      </c:pt>
                      <c:pt idx="3">
                        <c:v>930</c:v>
                      </c:pt>
                      <c:pt idx="4">
                        <c:v>940</c:v>
                      </c:pt>
                      <c:pt idx="5">
                        <c:v>950</c:v>
                      </c:pt>
                    </c:strCache>
                  </c:strRef>
                </c:cat>
                <c:val>
                  <c:numRef>
                    <c:extLst>
                      <c:ext uri="{02D57815-91ED-43cb-92C2-25804820EDAC}">
                        <c15:formulaRef>
                          <c15:sqref>グラフ用データ整理!$O$110:$O$115</c15:sqref>
                        </c15:formulaRef>
                      </c:ext>
                    </c:extLst>
                    <c:numCache>
                      <c:formatCode>General</c:formatCode>
                      <c:ptCount val="6"/>
                      <c:pt idx="0">
                        <c:v>3.2551587799999999</c:v>
                      </c:pt>
                      <c:pt idx="1">
                        <c:v>2.577906848</c:v>
                      </c:pt>
                      <c:pt idx="2">
                        <c:v>2.7821884049999999</c:v>
                      </c:pt>
                      <c:pt idx="3">
                        <c:v>2.2789471539999999</c:v>
                      </c:pt>
                      <c:pt idx="4">
                        <c:v>3.2551489899999999</c:v>
                      </c:pt>
                      <c:pt idx="5">
                        <c:v>2.3923919709999999</c:v>
                      </c:pt>
                    </c:numCache>
                  </c:numRef>
                </c:val>
                <c:extLst>
                  <c:ext xmlns:c16="http://schemas.microsoft.com/office/drawing/2014/chart" uri="{C3380CC4-5D6E-409C-BE32-E72D297353CC}">
                    <c16:uniqueId val="{0000000C-C040-4BF3-AC37-7A7693F97D16}"/>
                  </c:ext>
                </c:extLst>
              </c15:ser>
            </c15:filteredBarSeries>
          </c:ext>
        </c:extLst>
      </c:barChart>
      <c:catAx>
        <c:axId val="72886873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ltLang="en-US"/>
                  <a:t>最大冷房</a:t>
                </a:r>
                <a:r>
                  <a:rPr lang="ja-JP"/>
                  <a:t>負荷 </a:t>
                </a:r>
                <a:r>
                  <a:rPr lang="en-US"/>
                  <a:t>[</a:t>
                </a:r>
                <a:r>
                  <a:rPr lang="ja-JP" altLang="en-US"/>
                  <a:t>ｋ</a:t>
                </a:r>
                <a:r>
                  <a:rPr lang="en-US" altLang="ja-JP"/>
                  <a:t>W</a:t>
                </a:r>
                <a:r>
                  <a:rPr lang="en-US"/>
                  <a:t>]</a:t>
                </a:r>
                <a:endParaRPr lang="ja-JP"/>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84088855727786394"/>
          <c:y val="7.1241576992276498E-2"/>
          <c:w val="0.15254482321825"/>
          <c:h val="0.81407553855941772"/>
        </c:manualLayout>
      </c:layout>
      <c:overlay val="0"/>
      <c:spPr>
        <a:noFill/>
        <a:ln>
          <a:solidFill>
            <a:schemeClr val="tx1"/>
          </a:solidFill>
        </a:ln>
        <a:effectLst/>
      </c:spPr>
      <c:txPr>
        <a:bodyPr rot="0" spcFirstLastPara="1" vertOverflow="ellipsis" vert="horz" wrap="square" anchor="ctr" anchorCtr="1"/>
        <a:lstStyle/>
        <a:p>
          <a:pPr>
            <a:defRPr sz="10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1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1724143408322334E-2"/>
          <c:y val="3.8227628149435276E-2"/>
          <c:w val="0.83093975306524082"/>
          <c:h val="0.86985750152212726"/>
        </c:manualLayout>
      </c:layout>
      <c:barChart>
        <c:barDir val="col"/>
        <c:grouping val="clustered"/>
        <c:varyColors val="0"/>
        <c:ser>
          <c:idx val="0"/>
          <c:order val="0"/>
          <c:tx>
            <c:strRef>
              <c:f>グラフ用データ整理!$C$4</c:f>
              <c:strCache>
                <c:ptCount val="1"/>
                <c:pt idx="0">
                  <c:v>ESP</c:v>
                </c:pt>
              </c:strCache>
            </c:strRef>
          </c:tx>
          <c:spPr>
            <a:pattFill prst="ltUpDiag">
              <a:fgClr>
                <a:srgbClr val="FF0000"/>
              </a:fgClr>
              <a:bgClr>
                <a:schemeClr val="bg1"/>
              </a:bgClr>
            </a:pattFill>
            <a:ln>
              <a:solidFill>
                <a:srgbClr val="FF0000"/>
              </a:solidFill>
            </a:ln>
            <a:effectLst/>
          </c:spPr>
          <c:invertIfNegative val="0"/>
          <c:cat>
            <c:strRef>
              <c:f>グラフ用データ整理!$B$120:$B$129</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グラフ用データ整理!$C$120:$C$129</c:f>
              <c:numCache>
                <c:formatCode>General</c:formatCode>
                <c:ptCount val="10"/>
                <c:pt idx="0">
                  <c:v>4.2960000000000003</c:v>
                </c:pt>
                <c:pt idx="1">
                  <c:v>6.944</c:v>
                </c:pt>
                <c:pt idx="2">
                  <c:v>6.4560000000000004</c:v>
                </c:pt>
                <c:pt idx="3">
                  <c:v>5.2519999999999998</c:v>
                </c:pt>
                <c:pt idx="4">
                  <c:v>4.1669999999999998</c:v>
                </c:pt>
                <c:pt idx="5">
                  <c:v>5.5469999999999997</c:v>
                </c:pt>
                <c:pt idx="6">
                  <c:v>10.375999999999999</c:v>
                </c:pt>
                <c:pt idx="7">
                  <c:v>5.649</c:v>
                </c:pt>
                <c:pt idx="8">
                  <c:v>4.7510000000000003</c:v>
                </c:pt>
                <c:pt idx="9">
                  <c:v>4.51</c:v>
                </c:pt>
              </c:numCache>
            </c:numRef>
          </c:val>
          <c:extLst>
            <c:ext xmlns:c16="http://schemas.microsoft.com/office/drawing/2014/chart" uri="{C3380CC4-5D6E-409C-BE32-E72D297353CC}">
              <c16:uniqueId val="{00000000-8B09-4E59-BA73-CB869610977C}"/>
            </c:ext>
          </c:extLst>
        </c:ser>
        <c:ser>
          <c:idx val="1"/>
          <c:order val="1"/>
          <c:tx>
            <c:strRef>
              <c:f>グラフ用データ整理!$D$4</c:f>
              <c:strCache>
                <c:ptCount val="1"/>
                <c:pt idx="0">
                  <c:v>BLAST</c:v>
                </c:pt>
              </c:strCache>
            </c:strRef>
          </c:tx>
          <c:spPr>
            <a:solidFill>
              <a:srgbClr val="FF0000">
                <a:alpha val="34000"/>
              </a:srgbClr>
            </a:solidFill>
            <a:ln>
              <a:solidFill>
                <a:srgbClr val="FF0000"/>
              </a:solidFill>
            </a:ln>
            <a:effectLst/>
          </c:spPr>
          <c:invertIfNegative val="0"/>
          <c:cat>
            <c:strRef>
              <c:f>グラフ用データ整理!$B$120:$B$129</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グラフ用データ整理!$D$120:$D$129</c:f>
              <c:numCache>
                <c:formatCode>General</c:formatCode>
                <c:ptCount val="10"/>
                <c:pt idx="0">
                  <c:v>4.7729999999999997</c:v>
                </c:pt>
                <c:pt idx="1">
                  <c:v>7.2149999999999999</c:v>
                </c:pt>
                <c:pt idx="2">
                  <c:v>6.5590000000000002</c:v>
                </c:pt>
                <c:pt idx="3">
                  <c:v>0</c:v>
                </c:pt>
                <c:pt idx="4">
                  <c:v>0</c:v>
                </c:pt>
                <c:pt idx="5">
                  <c:v>0</c:v>
                </c:pt>
                <c:pt idx="6">
                  <c:v>10.74</c:v>
                </c:pt>
                <c:pt idx="7">
                  <c:v>6.0090000000000003</c:v>
                </c:pt>
                <c:pt idx="8">
                  <c:v>5.7389999999999999</c:v>
                </c:pt>
                <c:pt idx="9">
                  <c:v>4.93</c:v>
                </c:pt>
              </c:numCache>
            </c:numRef>
          </c:val>
          <c:extLst>
            <c:ext xmlns:c16="http://schemas.microsoft.com/office/drawing/2014/chart" uri="{C3380CC4-5D6E-409C-BE32-E72D297353CC}">
              <c16:uniqueId val="{00000001-8B09-4E59-BA73-CB869610977C}"/>
            </c:ext>
          </c:extLst>
        </c:ser>
        <c:ser>
          <c:idx val="2"/>
          <c:order val="2"/>
          <c:tx>
            <c:strRef>
              <c:f>グラフ用データ整理!$E$4</c:f>
              <c:strCache>
                <c:ptCount val="1"/>
                <c:pt idx="0">
                  <c:v>DOE2</c:v>
                </c:pt>
              </c:strCache>
            </c:strRef>
          </c:tx>
          <c:spPr>
            <a:pattFill prst="ltUpDiag">
              <a:fgClr>
                <a:srgbClr val="FFC000"/>
              </a:fgClr>
              <a:bgClr>
                <a:schemeClr val="bg1"/>
              </a:bgClr>
            </a:pattFill>
            <a:ln>
              <a:solidFill>
                <a:srgbClr val="FFC000"/>
              </a:solidFill>
            </a:ln>
            <a:effectLst/>
          </c:spPr>
          <c:invertIfNegative val="0"/>
          <c:cat>
            <c:strRef>
              <c:f>グラフ用データ整理!$B$120:$B$129</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グラフ用データ整理!$E$120:$E$129</c:f>
              <c:numCache>
                <c:formatCode>General</c:formatCode>
                <c:ptCount val="10"/>
                <c:pt idx="0">
                  <c:v>5.7089999999999996</c:v>
                </c:pt>
                <c:pt idx="1">
                  <c:v>8.7870000000000008</c:v>
                </c:pt>
                <c:pt idx="2">
                  <c:v>0</c:v>
                </c:pt>
                <c:pt idx="3">
                  <c:v>0</c:v>
                </c:pt>
                <c:pt idx="4">
                  <c:v>0</c:v>
                </c:pt>
                <c:pt idx="5">
                  <c:v>0</c:v>
                </c:pt>
                <c:pt idx="6">
                  <c:v>12.243</c:v>
                </c:pt>
                <c:pt idx="7">
                  <c:v>7.4480000000000004</c:v>
                </c:pt>
                <c:pt idx="8">
                  <c:v>7.024</c:v>
                </c:pt>
                <c:pt idx="9">
                  <c:v>0</c:v>
                </c:pt>
              </c:numCache>
            </c:numRef>
          </c:val>
          <c:extLst>
            <c:ext xmlns:c16="http://schemas.microsoft.com/office/drawing/2014/chart" uri="{C3380CC4-5D6E-409C-BE32-E72D297353CC}">
              <c16:uniqueId val="{00000002-8B09-4E59-BA73-CB869610977C}"/>
            </c:ext>
          </c:extLst>
        </c:ser>
        <c:ser>
          <c:idx val="3"/>
          <c:order val="3"/>
          <c:tx>
            <c:strRef>
              <c:f>グラフ用データ整理!$F$4</c:f>
              <c:strCache>
                <c:ptCount val="1"/>
                <c:pt idx="0">
                  <c:v>SRES/SUN</c:v>
                </c:pt>
              </c:strCache>
            </c:strRef>
          </c:tx>
          <c:spPr>
            <a:solidFill>
              <a:srgbClr val="FFC000">
                <a:alpha val="45000"/>
              </a:srgbClr>
            </a:solidFill>
            <a:ln>
              <a:solidFill>
                <a:srgbClr val="FFC000"/>
              </a:solidFill>
            </a:ln>
            <a:effectLst/>
          </c:spPr>
          <c:invertIfNegative val="0"/>
          <c:cat>
            <c:strRef>
              <c:f>グラフ用データ整理!$B$120:$B$129</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グラフ用データ整理!$F$120:$F$129</c:f>
              <c:numCache>
                <c:formatCode>General</c:formatCode>
                <c:ptCount val="10"/>
                <c:pt idx="0">
                  <c:v>5.226</c:v>
                </c:pt>
                <c:pt idx="1">
                  <c:v>8.1020000000000003</c:v>
                </c:pt>
                <c:pt idx="2">
                  <c:v>0</c:v>
                </c:pt>
                <c:pt idx="3">
                  <c:v>0</c:v>
                </c:pt>
                <c:pt idx="4">
                  <c:v>0</c:v>
                </c:pt>
                <c:pt idx="5">
                  <c:v>0</c:v>
                </c:pt>
                <c:pt idx="6">
                  <c:v>11.632999999999999</c:v>
                </c:pt>
                <c:pt idx="7">
                  <c:v>6.7690000000000001</c:v>
                </c:pt>
                <c:pt idx="8">
                  <c:v>6.6079999999999997</c:v>
                </c:pt>
                <c:pt idx="9">
                  <c:v>5.3410000000000002</c:v>
                </c:pt>
              </c:numCache>
            </c:numRef>
          </c:val>
          <c:extLst>
            <c:ext xmlns:c16="http://schemas.microsoft.com/office/drawing/2014/chart" uri="{C3380CC4-5D6E-409C-BE32-E72D297353CC}">
              <c16:uniqueId val="{00000003-8B09-4E59-BA73-CB869610977C}"/>
            </c:ext>
          </c:extLst>
        </c:ser>
        <c:ser>
          <c:idx val="4"/>
          <c:order val="4"/>
          <c:tx>
            <c:strRef>
              <c:f>グラフ用データ整理!$G$4</c:f>
              <c:strCache>
                <c:ptCount val="1"/>
                <c:pt idx="0">
                  <c:v>SERIRES</c:v>
                </c:pt>
              </c:strCache>
            </c:strRef>
          </c:tx>
          <c:spPr>
            <a:pattFill prst="ltUpDiag">
              <a:fgClr>
                <a:srgbClr val="00B050"/>
              </a:fgClr>
              <a:bgClr>
                <a:schemeClr val="bg1"/>
              </a:bgClr>
            </a:pattFill>
            <a:ln>
              <a:solidFill>
                <a:srgbClr val="00B050"/>
              </a:solidFill>
            </a:ln>
            <a:effectLst/>
          </c:spPr>
          <c:invertIfNegative val="0"/>
          <c:cat>
            <c:strRef>
              <c:f>グラフ用データ整理!$B$120:$B$129</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グラフ用データ整理!$G$120:$G$129</c:f>
              <c:numCache>
                <c:formatCode>General</c:formatCode>
                <c:ptCount val="10"/>
                <c:pt idx="0">
                  <c:v>5.5960000000000001</c:v>
                </c:pt>
                <c:pt idx="1">
                  <c:v>8.1270000000000007</c:v>
                </c:pt>
                <c:pt idx="2">
                  <c:v>0</c:v>
                </c:pt>
                <c:pt idx="3">
                  <c:v>0</c:v>
                </c:pt>
                <c:pt idx="4">
                  <c:v>0</c:v>
                </c:pt>
                <c:pt idx="5">
                  <c:v>0</c:v>
                </c:pt>
                <c:pt idx="6">
                  <c:v>11.648999999999999</c:v>
                </c:pt>
                <c:pt idx="7">
                  <c:v>6.7859999999999996</c:v>
                </c:pt>
                <c:pt idx="8">
                  <c:v>6.6529999999999996</c:v>
                </c:pt>
                <c:pt idx="9">
                  <c:v>5.92</c:v>
                </c:pt>
              </c:numCache>
            </c:numRef>
          </c:val>
          <c:extLst>
            <c:ext xmlns:c16="http://schemas.microsoft.com/office/drawing/2014/chart" uri="{C3380CC4-5D6E-409C-BE32-E72D297353CC}">
              <c16:uniqueId val="{00000004-8B09-4E59-BA73-CB869610977C}"/>
            </c:ext>
          </c:extLst>
        </c:ser>
        <c:ser>
          <c:idx val="5"/>
          <c:order val="5"/>
          <c:tx>
            <c:strRef>
              <c:f>グラフ用データ整理!$H$4</c:f>
              <c:strCache>
                <c:ptCount val="1"/>
                <c:pt idx="0">
                  <c:v>S3PAS</c:v>
                </c:pt>
              </c:strCache>
            </c:strRef>
          </c:tx>
          <c:spPr>
            <a:solidFill>
              <a:srgbClr val="00B050">
                <a:alpha val="50000"/>
              </a:srgbClr>
            </a:solidFill>
            <a:ln>
              <a:solidFill>
                <a:srgbClr val="00B050"/>
              </a:solidFill>
            </a:ln>
            <a:effectLst/>
          </c:spPr>
          <c:invertIfNegative val="0"/>
          <c:cat>
            <c:strRef>
              <c:f>グラフ用データ整理!$B$120:$B$129</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グラフ用データ整理!$H$120:$H$129</c:f>
              <c:numCache>
                <c:formatCode>General</c:formatCode>
                <c:ptCount val="10"/>
                <c:pt idx="0">
                  <c:v>4.8819999999999997</c:v>
                </c:pt>
                <c:pt idx="1">
                  <c:v>7.4219999999999997</c:v>
                </c:pt>
                <c:pt idx="2">
                  <c:v>0</c:v>
                </c:pt>
                <c:pt idx="3">
                  <c:v>0</c:v>
                </c:pt>
                <c:pt idx="4">
                  <c:v>0</c:v>
                </c:pt>
                <c:pt idx="5">
                  <c:v>0</c:v>
                </c:pt>
                <c:pt idx="6">
                  <c:v>11.037000000000001</c:v>
                </c:pt>
                <c:pt idx="7">
                  <c:v>6.194</c:v>
                </c:pt>
                <c:pt idx="8">
                  <c:v>5.9740000000000002</c:v>
                </c:pt>
                <c:pt idx="9">
                  <c:v>0</c:v>
                </c:pt>
              </c:numCache>
            </c:numRef>
          </c:val>
          <c:extLst>
            <c:ext xmlns:c16="http://schemas.microsoft.com/office/drawing/2014/chart" uri="{C3380CC4-5D6E-409C-BE32-E72D297353CC}">
              <c16:uniqueId val="{00000005-8B09-4E59-BA73-CB869610977C}"/>
            </c:ext>
          </c:extLst>
        </c:ser>
        <c:ser>
          <c:idx val="6"/>
          <c:order val="6"/>
          <c:tx>
            <c:strRef>
              <c:f>グラフ用データ整理!$I$4</c:f>
              <c:strCache>
                <c:ptCount val="1"/>
                <c:pt idx="0">
                  <c:v>TASE</c:v>
                </c:pt>
              </c:strCache>
            </c:strRef>
          </c:tx>
          <c:spPr>
            <a:pattFill prst="ltUpDiag">
              <a:fgClr>
                <a:srgbClr val="0070C0"/>
              </a:fgClr>
              <a:bgClr>
                <a:schemeClr val="bg1"/>
              </a:bgClr>
            </a:pattFill>
            <a:ln>
              <a:solidFill>
                <a:srgbClr val="0070C0"/>
              </a:solidFill>
            </a:ln>
            <a:effectLst/>
          </c:spPr>
          <c:invertIfNegative val="0"/>
          <c:cat>
            <c:strRef>
              <c:f>グラフ用データ整理!$B$120:$B$129</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グラフ用データ整理!$I$120:$I$129</c:f>
              <c:numCache>
                <c:formatCode>General</c:formatCode>
                <c:ptCount val="10"/>
                <c:pt idx="0">
                  <c:v>5.3620000000000001</c:v>
                </c:pt>
                <c:pt idx="1">
                  <c:v>7.4370000000000003</c:v>
                </c:pt>
                <c:pt idx="2">
                  <c:v>6.9669999999999996</c:v>
                </c:pt>
                <c:pt idx="3">
                  <c:v>0</c:v>
                </c:pt>
                <c:pt idx="4">
                  <c:v>0</c:v>
                </c:pt>
                <c:pt idx="5">
                  <c:v>0</c:v>
                </c:pt>
                <c:pt idx="6">
                  <c:v>10.964</c:v>
                </c:pt>
                <c:pt idx="7">
                  <c:v>6.234</c:v>
                </c:pt>
                <c:pt idx="8">
                  <c:v>5.7380000000000004</c:v>
                </c:pt>
                <c:pt idx="9">
                  <c:v>5.4889999999999999</c:v>
                </c:pt>
              </c:numCache>
            </c:numRef>
          </c:val>
          <c:extLst>
            <c:ext xmlns:c16="http://schemas.microsoft.com/office/drawing/2014/chart" uri="{C3380CC4-5D6E-409C-BE32-E72D297353CC}">
              <c16:uniqueId val="{00000006-8B09-4E59-BA73-CB869610977C}"/>
            </c:ext>
          </c:extLst>
        </c:ser>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strRef>
              <c:f>グラフ用データ整理!$B$120:$B$129</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グラフ用データ整理!$J$120:$J$129</c:f>
              <c:numCache>
                <c:formatCode>General</c:formatCode>
                <c:ptCount val="10"/>
                <c:pt idx="0">
                  <c:v>4.8719999999999999</c:v>
                </c:pt>
                <c:pt idx="1">
                  <c:v>7.2969999999999997</c:v>
                </c:pt>
                <c:pt idx="2">
                  <c:v>6.5540000000000003</c:v>
                </c:pt>
                <c:pt idx="3">
                  <c:v>0</c:v>
                </c:pt>
                <c:pt idx="4">
                  <c:v>0</c:v>
                </c:pt>
                <c:pt idx="5">
                  <c:v>0</c:v>
                </c:pt>
                <c:pt idx="6">
                  <c:v>10.84</c:v>
                </c:pt>
                <c:pt idx="7">
                  <c:v>6.0759999999999996</c:v>
                </c:pt>
                <c:pt idx="8">
                  <c:v>5.7640000000000002</c:v>
                </c:pt>
                <c:pt idx="9">
                  <c:v>5.0469999999999997</c:v>
                </c:pt>
              </c:numCache>
            </c:numRef>
          </c:val>
          <c:extLst>
            <c:ext xmlns:c16="http://schemas.microsoft.com/office/drawing/2014/chart" uri="{C3380CC4-5D6E-409C-BE32-E72D297353CC}">
              <c16:uniqueId val="{00000007-8B09-4E59-BA73-CB869610977C}"/>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strRef>
              <c:f>グラフ用データ整理!$B$120:$B$129</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グラフ用データ整理!$K$120:$K$129</c:f>
              <c:numCache>
                <c:formatCode>General</c:formatCode>
                <c:ptCount val="10"/>
                <c:pt idx="0">
                  <c:v>4.3870752069822396</c:v>
                </c:pt>
                <c:pt idx="1">
                  <c:v>7.1150492022971026</c:v>
                </c:pt>
                <c:pt idx="2">
                  <c:v>6.6060106278455475</c:v>
                </c:pt>
                <c:pt idx="3">
                  <c:v>6.3153634764771311</c:v>
                </c:pt>
                <c:pt idx="4">
                  <c:v>4.6559302482144007</c:v>
                </c:pt>
                <c:pt idx="5">
                  <c:v>5.9495117480551025</c:v>
                </c:pt>
                <c:pt idx="6">
                  <c:v>10.903315127712313</c:v>
                </c:pt>
                <c:pt idx="7">
                  <c:v>5.8722787679486244</c:v>
                </c:pt>
                <c:pt idx="8">
                  <c:v>5.1949828079522113</c:v>
                </c:pt>
                <c:pt idx="9">
                  <c:v>4.478627100385836</c:v>
                </c:pt>
              </c:numCache>
            </c:numRef>
          </c:val>
          <c:extLst>
            <c:ext xmlns:c16="http://schemas.microsoft.com/office/drawing/2014/chart" uri="{C3380CC4-5D6E-409C-BE32-E72D297353CC}">
              <c16:uniqueId val="{00000008-8B09-4E59-BA73-CB869610977C}"/>
            </c:ext>
          </c:extLst>
        </c:ser>
        <c:ser>
          <c:idx val="9"/>
          <c:order val="9"/>
          <c:tx>
            <c:strRef>
              <c:f>グラフ用データ整理!$L$4</c:f>
              <c:strCache>
                <c:ptCount val="1"/>
                <c:pt idx="0">
                  <c:v>NewHASP</c:v>
                </c:pt>
              </c:strCache>
            </c:strRef>
          </c:tx>
          <c:spPr>
            <a:solidFill>
              <a:srgbClr val="FF0000"/>
            </a:solidFill>
            <a:ln>
              <a:noFill/>
            </a:ln>
            <a:effectLst/>
          </c:spPr>
          <c:invertIfNegative val="0"/>
          <c:cat>
            <c:strRef>
              <c:f>グラフ用データ整理!$B$120:$B$129</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グラフ用データ整理!$L$120:$L$129</c:f>
              <c:numCache>
                <c:formatCode>General</c:formatCode>
                <c:ptCount val="10"/>
                <c:pt idx="0">
                  <c:v>5.4523920000000201</c:v>
                </c:pt>
                <c:pt idx="1">
                  <c:v>8.5562015999999907</c:v>
                </c:pt>
                <c:pt idx="2">
                  <c:v>0</c:v>
                </c:pt>
                <c:pt idx="3">
                  <c:v>0</c:v>
                </c:pt>
                <c:pt idx="4">
                  <c:v>0</c:v>
                </c:pt>
                <c:pt idx="5">
                  <c:v>7.6163904000000002</c:v>
                </c:pt>
                <c:pt idx="6">
                  <c:v>11.158723200000001</c:v>
                </c:pt>
                <c:pt idx="7">
                  <c:v>7.2241823999999903</c:v>
                </c:pt>
                <c:pt idx="8">
                  <c:v>6.8453807999999796</c:v>
                </c:pt>
                <c:pt idx="9">
                  <c:v>0</c:v>
                </c:pt>
              </c:numCache>
            </c:numRef>
          </c:val>
          <c:extLst>
            <c:ext xmlns:c16="http://schemas.microsoft.com/office/drawing/2014/chart" uri="{C3380CC4-5D6E-409C-BE32-E72D297353CC}">
              <c16:uniqueId val="{00000009-8B09-4E59-BA73-CB869610977C}"/>
            </c:ext>
          </c:extLst>
        </c:ser>
        <c:ser>
          <c:idx val="10"/>
          <c:order val="10"/>
          <c:tx>
            <c:strRef>
              <c:f>グラフ用データ整理!$M$4</c:f>
              <c:strCache>
                <c:ptCount val="1"/>
                <c:pt idx="0">
                  <c:v>BEST</c:v>
                </c:pt>
              </c:strCache>
            </c:strRef>
          </c:tx>
          <c:spPr>
            <a:solidFill>
              <a:srgbClr val="FFC000"/>
            </a:solidFill>
            <a:ln>
              <a:noFill/>
            </a:ln>
            <a:effectLst/>
          </c:spPr>
          <c:invertIfNegative val="0"/>
          <c:cat>
            <c:strRef>
              <c:f>グラフ用データ整理!$B$120:$B$129</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グラフ用データ整理!$M$120:$M$129</c:f>
              <c:numCache>
                <c:formatCode>General</c:formatCode>
                <c:ptCount val="10"/>
                <c:pt idx="0">
                  <c:v>5.6856988799999915</c:v>
                </c:pt>
                <c:pt idx="1">
                  <c:v>8.5586270399999904</c:v>
                </c:pt>
                <c:pt idx="2">
                  <c:v>8.5586270399999904</c:v>
                </c:pt>
                <c:pt idx="3">
                  <c:v>7.8340113600000212</c:v>
                </c:pt>
                <c:pt idx="4">
                  <c:v>5.0239032000000021</c:v>
                </c:pt>
                <c:pt idx="5">
                  <c:v>7.8340113600000212</c:v>
                </c:pt>
                <c:pt idx="6">
                  <c:v>12.061351680000007</c:v>
                </c:pt>
                <c:pt idx="7">
                  <c:v>7.9013088000000122</c:v>
                </c:pt>
                <c:pt idx="8">
                  <c:v>6.8144644799999865</c:v>
                </c:pt>
                <c:pt idx="9">
                  <c:v>5.7677044800000132</c:v>
                </c:pt>
              </c:numCache>
            </c:numRef>
          </c:val>
          <c:extLst>
            <c:ext xmlns:c16="http://schemas.microsoft.com/office/drawing/2014/chart" uri="{C3380CC4-5D6E-409C-BE32-E72D297353CC}">
              <c16:uniqueId val="{0000000A-8B09-4E59-BA73-CB869610977C}"/>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strRef>
              <c:f>グラフ用データ整理!$B$120:$B$129</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グラフ用データ整理!$N$120:$N$129</c:f>
              <c:numCache>
                <c:formatCode>General</c:formatCode>
                <c:ptCount val="10"/>
                <c:pt idx="0">
                  <c:v>4.9939945105555497</c:v>
                </c:pt>
                <c:pt idx="1">
                  <c:v>7.7498069133333196</c:v>
                </c:pt>
                <c:pt idx="2">
                  <c:v>7.1394323000000197</c:v>
                </c:pt>
                <c:pt idx="3">
                  <c:v>7.0844166322221902</c:v>
                </c:pt>
                <c:pt idx="4">
                  <c:v>5.0271953044444402</c:v>
                </c:pt>
                <c:pt idx="5">
                  <c:v>7.6897633944444399</c:v>
                </c:pt>
                <c:pt idx="6">
                  <c:v>11.1882117316667</c:v>
                </c:pt>
                <c:pt idx="7">
                  <c:v>6.5127055427777796</c:v>
                </c:pt>
                <c:pt idx="8">
                  <c:v>6.2049240788888902</c:v>
                </c:pt>
                <c:pt idx="9">
                  <c:v>0</c:v>
                </c:pt>
              </c:numCache>
            </c:numRef>
          </c:val>
          <c:extLst>
            <c:ext xmlns:c16="http://schemas.microsoft.com/office/drawing/2014/chart" uri="{C3380CC4-5D6E-409C-BE32-E72D297353CC}">
              <c16:uniqueId val="{0000000B-8B09-4E59-BA73-CB869610977C}"/>
            </c:ext>
          </c:extLst>
        </c:ser>
        <c:dLbls>
          <c:showLegendKey val="0"/>
          <c:showVal val="0"/>
          <c:showCatName val="0"/>
          <c:showSerName val="0"/>
          <c:showPercent val="0"/>
          <c:showBubbleSize val="0"/>
        </c:dLbls>
        <c:gapWidth val="219"/>
        <c:overlap val="-27"/>
        <c:axId val="728868736"/>
        <c:axId val="728869152"/>
        <c:extLst>
          <c:ext xmlns:c15="http://schemas.microsoft.com/office/drawing/2012/chart" uri="{02D57815-91ED-43cb-92C2-25804820EDAC}">
            <c15:filteredBarSeries>
              <c15:ser>
                <c:idx val="12"/>
                <c:order val="12"/>
                <c:tx>
                  <c:strRef>
                    <c:extLst>
                      <c:ext uri="{02D57815-91ED-43cb-92C2-25804820EDAC}">
                        <c15:formulaRef>
                          <c15:sqref>グラフ用データ整理!$O$4</c15:sqref>
                        </c15:formulaRef>
                      </c:ext>
                    </c:extLst>
                    <c:strCache>
                      <c:ptCount val="1"/>
                      <c:pt idx="0">
                        <c:v>Your Program</c:v>
                      </c:pt>
                    </c:strCache>
                  </c:strRef>
                </c:tx>
                <c:spPr>
                  <a:solidFill>
                    <a:srgbClr val="002060"/>
                  </a:solidFill>
                  <a:ln>
                    <a:noFill/>
                  </a:ln>
                  <a:effectLst/>
                </c:spPr>
                <c:invertIfNegative val="0"/>
                <c:cat>
                  <c:strRef>
                    <c:extLst>
                      <c:ext uri="{02D57815-91ED-43cb-92C2-25804820EDAC}">
                        <c15:formulaRef>
                          <c15:sqref>グラフ用データ整理!$B$120:$B$129</c15:sqref>
                        </c15:formulaRef>
                      </c:ext>
                    </c:extLst>
                    <c:strCache>
                      <c:ptCount val="10"/>
                      <c:pt idx="0">
                        <c:v>600</c:v>
                      </c:pt>
                      <c:pt idx="1">
                        <c:v>220</c:v>
                      </c:pt>
                      <c:pt idx="2">
                        <c:v>210</c:v>
                      </c:pt>
                      <c:pt idx="3">
                        <c:v>200</c:v>
                      </c:pt>
                      <c:pt idx="4">
                        <c:v>195</c:v>
                      </c:pt>
                      <c:pt idx="5">
                        <c:v>215</c:v>
                      </c:pt>
                      <c:pt idx="6">
                        <c:v>230</c:v>
                      </c:pt>
                      <c:pt idx="7">
                        <c:v>240</c:v>
                      </c:pt>
                      <c:pt idx="8">
                        <c:v>250</c:v>
                      </c:pt>
                      <c:pt idx="9">
                        <c:v>270</c:v>
                      </c:pt>
                    </c:strCache>
                  </c:strRef>
                </c:cat>
                <c:val>
                  <c:numRef>
                    <c:extLst>
                      <c:ext uri="{02D57815-91ED-43cb-92C2-25804820EDAC}">
                        <c15:formulaRef>
                          <c15:sqref>グラフ用データ整理!$O$120:$O$129</c15:sqref>
                        </c15:formulaRef>
                      </c:ext>
                    </c:extLst>
                    <c:numCache>
                      <c:formatCode>General</c:formatCode>
                      <c:ptCount val="10"/>
                      <c:pt idx="0">
                        <c:v>4.3870752069822396</c:v>
                      </c:pt>
                      <c:pt idx="1">
                        <c:v>7.1150492022971026</c:v>
                      </c:pt>
                      <c:pt idx="2">
                        <c:v>6.6060106278455475</c:v>
                      </c:pt>
                      <c:pt idx="3">
                        <c:v>6.3153634764771311</c:v>
                      </c:pt>
                      <c:pt idx="4">
                        <c:v>4.6559302482144007</c:v>
                      </c:pt>
                      <c:pt idx="5">
                        <c:v>5.9495117480551025</c:v>
                      </c:pt>
                      <c:pt idx="6">
                        <c:v>10.903315127712313</c:v>
                      </c:pt>
                      <c:pt idx="7">
                        <c:v>5.8722787679486244</c:v>
                      </c:pt>
                      <c:pt idx="8">
                        <c:v>5.1949828079522113</c:v>
                      </c:pt>
                      <c:pt idx="9">
                        <c:v>4.478627100385836</c:v>
                      </c:pt>
                    </c:numCache>
                  </c:numRef>
                </c:val>
                <c:extLst>
                  <c:ext xmlns:c16="http://schemas.microsoft.com/office/drawing/2014/chart" uri="{C3380CC4-5D6E-409C-BE32-E72D297353CC}">
                    <c16:uniqueId val="{0000000C-8B09-4E59-BA73-CB869610977C}"/>
                  </c:ext>
                </c:extLst>
              </c15:ser>
            </c15:filteredBarSeries>
          </c:ext>
        </c:extLst>
      </c:barChart>
      <c:catAx>
        <c:axId val="72886873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t>年間の暖房負荷 </a:t>
                </a:r>
                <a:r>
                  <a:rPr lang="en-US"/>
                  <a:t>[MWh]</a:t>
                </a:r>
                <a:endParaRPr lang="ja-JP"/>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89280295148402822"/>
          <c:y val="7.1241576992276498E-2"/>
          <c:w val="0.10063033541468445"/>
          <c:h val="0.81407553855941772"/>
        </c:manualLayout>
      </c:layout>
      <c:overlay val="0"/>
      <c:spPr>
        <a:noFill/>
        <a:ln>
          <a:solidFill>
            <a:schemeClr val="tx1"/>
          </a:solidFill>
        </a:ln>
        <a:effectLst/>
      </c:spPr>
      <c:txPr>
        <a:bodyPr rot="0" spcFirstLastPara="1" vertOverflow="ellipsis" vert="horz" wrap="square" anchor="ctr" anchorCtr="1"/>
        <a:lstStyle/>
        <a:p>
          <a:pPr>
            <a:defRPr sz="10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1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1724143408322334E-2"/>
          <c:y val="3.8227628149435276E-2"/>
          <c:w val="0.83093975306524082"/>
          <c:h val="0.86985750152212726"/>
        </c:manualLayout>
      </c:layout>
      <c:barChart>
        <c:barDir val="col"/>
        <c:grouping val="clustered"/>
        <c:varyColors val="0"/>
        <c:ser>
          <c:idx val="0"/>
          <c:order val="0"/>
          <c:tx>
            <c:strRef>
              <c:f>グラフ用データ整理!$C$4</c:f>
              <c:strCache>
                <c:ptCount val="1"/>
                <c:pt idx="0">
                  <c:v>ESP</c:v>
                </c:pt>
              </c:strCache>
            </c:strRef>
          </c:tx>
          <c:spPr>
            <a:pattFill prst="ltUpDiag">
              <a:fgClr>
                <a:srgbClr val="FF0000"/>
              </a:fgClr>
              <a:bgClr>
                <a:schemeClr val="bg1"/>
              </a:bgClr>
            </a:pattFill>
            <a:ln>
              <a:solidFill>
                <a:srgbClr val="FF0000"/>
              </a:solidFill>
            </a:ln>
            <a:effectLst/>
          </c:spPr>
          <c:invertIfNegative val="0"/>
          <c:cat>
            <c:strRef>
              <c:f>グラフ用データ整理!$B$133:$B$142</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グラフ用データ整理!$C$133:$C$142</c:f>
              <c:numCache>
                <c:formatCode>General</c:formatCode>
                <c:ptCount val="10"/>
                <c:pt idx="0">
                  <c:v>6.1369999999999996</c:v>
                </c:pt>
                <c:pt idx="1">
                  <c:v>0.186</c:v>
                </c:pt>
                <c:pt idx="2">
                  <c:v>0.16200000000000001</c:v>
                </c:pt>
                <c:pt idx="3">
                  <c:v>0.56999999999999995</c:v>
                </c:pt>
                <c:pt idx="4">
                  <c:v>0.41399999999999998</c:v>
                </c:pt>
                <c:pt idx="5">
                  <c:v>0.63900000000000001</c:v>
                </c:pt>
                <c:pt idx="6">
                  <c:v>0.45400000000000001</c:v>
                </c:pt>
                <c:pt idx="7">
                  <c:v>0.41499999999999998</c:v>
                </c:pt>
                <c:pt idx="8">
                  <c:v>3.2130000000000001</c:v>
                </c:pt>
                <c:pt idx="9">
                  <c:v>7.5279999999999996</c:v>
                </c:pt>
              </c:numCache>
            </c:numRef>
          </c:val>
          <c:extLst>
            <c:ext xmlns:c16="http://schemas.microsoft.com/office/drawing/2014/chart" uri="{C3380CC4-5D6E-409C-BE32-E72D297353CC}">
              <c16:uniqueId val="{00000000-92B9-4052-9C81-F45EF1E03CFD}"/>
            </c:ext>
          </c:extLst>
        </c:ser>
        <c:ser>
          <c:idx val="1"/>
          <c:order val="1"/>
          <c:tx>
            <c:strRef>
              <c:f>グラフ用データ整理!$D$4</c:f>
              <c:strCache>
                <c:ptCount val="1"/>
                <c:pt idx="0">
                  <c:v>BLAST</c:v>
                </c:pt>
              </c:strCache>
            </c:strRef>
          </c:tx>
          <c:spPr>
            <a:solidFill>
              <a:srgbClr val="FF0000">
                <a:alpha val="34000"/>
              </a:srgbClr>
            </a:solidFill>
            <a:ln>
              <a:solidFill>
                <a:srgbClr val="FF0000"/>
              </a:solidFill>
            </a:ln>
            <a:effectLst/>
          </c:spPr>
          <c:invertIfNegative val="0"/>
          <c:cat>
            <c:strRef>
              <c:f>グラフ用データ整理!$B$133:$B$142</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グラフ用データ整理!$D$133:$D$142</c:f>
              <c:numCache>
                <c:formatCode>General</c:formatCode>
                <c:ptCount val="10"/>
                <c:pt idx="0">
                  <c:v>6.4329999999999998</c:v>
                </c:pt>
                <c:pt idx="1">
                  <c:v>0.70099999999999996</c:v>
                </c:pt>
                <c:pt idx="2">
                  <c:v>0.61299999999999999</c:v>
                </c:pt>
                <c:pt idx="3">
                  <c:v>0</c:v>
                </c:pt>
                <c:pt idx="4">
                  <c:v>0</c:v>
                </c:pt>
                <c:pt idx="5">
                  <c:v>0</c:v>
                </c:pt>
                <c:pt idx="6">
                  <c:v>0.97599999999999998</c:v>
                </c:pt>
                <c:pt idx="7">
                  <c:v>1.0720000000000001</c:v>
                </c:pt>
                <c:pt idx="8">
                  <c:v>2.5449999999999999</c:v>
                </c:pt>
                <c:pt idx="9">
                  <c:v>8.67</c:v>
                </c:pt>
              </c:numCache>
            </c:numRef>
          </c:val>
          <c:extLst>
            <c:ext xmlns:c16="http://schemas.microsoft.com/office/drawing/2014/chart" uri="{C3380CC4-5D6E-409C-BE32-E72D297353CC}">
              <c16:uniqueId val="{00000001-92B9-4052-9C81-F45EF1E03CFD}"/>
            </c:ext>
          </c:extLst>
        </c:ser>
        <c:ser>
          <c:idx val="2"/>
          <c:order val="2"/>
          <c:tx>
            <c:strRef>
              <c:f>グラフ用データ整理!$E$4</c:f>
              <c:strCache>
                <c:ptCount val="1"/>
                <c:pt idx="0">
                  <c:v>DOE2</c:v>
                </c:pt>
              </c:strCache>
            </c:strRef>
          </c:tx>
          <c:spPr>
            <a:pattFill prst="ltUpDiag">
              <a:fgClr>
                <a:srgbClr val="FFC000"/>
              </a:fgClr>
              <a:bgClr>
                <a:schemeClr val="bg1"/>
              </a:bgClr>
            </a:pattFill>
            <a:ln>
              <a:solidFill>
                <a:srgbClr val="FFC000"/>
              </a:solidFill>
            </a:ln>
            <a:effectLst/>
          </c:spPr>
          <c:invertIfNegative val="0"/>
          <c:cat>
            <c:strRef>
              <c:f>グラフ用データ整理!$B$133:$B$142</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グラフ用データ整理!$E$133:$E$142</c:f>
              <c:numCache>
                <c:formatCode>General</c:formatCode>
                <c:ptCount val="10"/>
                <c:pt idx="0">
                  <c:v>7.0789999999999997</c:v>
                </c:pt>
                <c:pt idx="1">
                  <c:v>0.39900000000000002</c:v>
                </c:pt>
                <c:pt idx="2">
                  <c:v>0</c:v>
                </c:pt>
                <c:pt idx="3">
                  <c:v>0</c:v>
                </c:pt>
                <c:pt idx="4">
                  <c:v>0</c:v>
                </c:pt>
                <c:pt idx="5">
                  <c:v>0</c:v>
                </c:pt>
                <c:pt idx="6">
                  <c:v>0.69199999999999995</c:v>
                </c:pt>
                <c:pt idx="7">
                  <c:v>0.66</c:v>
                </c:pt>
                <c:pt idx="8">
                  <c:v>2.177</c:v>
                </c:pt>
                <c:pt idx="9">
                  <c:v>0</c:v>
                </c:pt>
              </c:numCache>
            </c:numRef>
          </c:val>
          <c:extLst>
            <c:ext xmlns:c16="http://schemas.microsoft.com/office/drawing/2014/chart" uri="{C3380CC4-5D6E-409C-BE32-E72D297353CC}">
              <c16:uniqueId val="{00000002-92B9-4052-9C81-F45EF1E03CFD}"/>
            </c:ext>
          </c:extLst>
        </c:ser>
        <c:ser>
          <c:idx val="3"/>
          <c:order val="3"/>
          <c:tx>
            <c:strRef>
              <c:f>グラフ用データ整理!$F$4</c:f>
              <c:strCache>
                <c:ptCount val="1"/>
                <c:pt idx="0">
                  <c:v>SRES/SUN</c:v>
                </c:pt>
              </c:strCache>
            </c:strRef>
          </c:tx>
          <c:spPr>
            <a:solidFill>
              <a:srgbClr val="FFC000">
                <a:alpha val="45000"/>
              </a:srgbClr>
            </a:solidFill>
            <a:ln>
              <a:solidFill>
                <a:srgbClr val="FFC000"/>
              </a:solidFill>
            </a:ln>
            <a:effectLst/>
          </c:spPr>
          <c:invertIfNegative val="0"/>
          <c:cat>
            <c:strRef>
              <c:f>グラフ用データ整理!$B$133:$B$142</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グラフ用データ整理!$F$133:$F$142</c:f>
              <c:numCache>
                <c:formatCode>General</c:formatCode>
                <c:ptCount val="10"/>
                <c:pt idx="0">
                  <c:v>7.2779999999999996</c:v>
                </c:pt>
                <c:pt idx="1">
                  <c:v>0.82699999999999996</c:v>
                </c:pt>
                <c:pt idx="2">
                  <c:v>0</c:v>
                </c:pt>
                <c:pt idx="3">
                  <c:v>0</c:v>
                </c:pt>
                <c:pt idx="4">
                  <c:v>0</c:v>
                </c:pt>
                <c:pt idx="5">
                  <c:v>0</c:v>
                </c:pt>
                <c:pt idx="6">
                  <c:v>1.131</c:v>
                </c:pt>
                <c:pt idx="7">
                  <c:v>1.2390000000000001</c:v>
                </c:pt>
                <c:pt idx="8">
                  <c:v>2.9239999999999999</c:v>
                </c:pt>
                <c:pt idx="9">
                  <c:v>9.8279999999999994</c:v>
                </c:pt>
              </c:numCache>
            </c:numRef>
          </c:val>
          <c:extLst>
            <c:ext xmlns:c16="http://schemas.microsoft.com/office/drawing/2014/chart" uri="{C3380CC4-5D6E-409C-BE32-E72D297353CC}">
              <c16:uniqueId val="{00000003-92B9-4052-9C81-F45EF1E03CFD}"/>
            </c:ext>
          </c:extLst>
        </c:ser>
        <c:ser>
          <c:idx val="4"/>
          <c:order val="4"/>
          <c:tx>
            <c:strRef>
              <c:f>グラフ用データ整理!$G$4</c:f>
              <c:strCache>
                <c:ptCount val="1"/>
                <c:pt idx="0">
                  <c:v>SERIRES</c:v>
                </c:pt>
              </c:strCache>
            </c:strRef>
          </c:tx>
          <c:spPr>
            <a:pattFill prst="ltUpDiag">
              <a:fgClr>
                <a:srgbClr val="00B050"/>
              </a:fgClr>
              <a:bgClr>
                <a:schemeClr val="bg1"/>
              </a:bgClr>
            </a:pattFill>
            <a:ln>
              <a:solidFill>
                <a:srgbClr val="00B050"/>
              </a:solidFill>
            </a:ln>
            <a:effectLst/>
          </c:spPr>
          <c:invertIfNegative val="0"/>
          <c:cat>
            <c:strRef>
              <c:f>グラフ用データ整理!$B$133:$B$142</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グラフ用データ整理!$G$133:$G$142</c:f>
              <c:numCache>
                <c:formatCode>General</c:formatCode>
                <c:ptCount val="10"/>
                <c:pt idx="0">
                  <c:v>7.9640000000000004</c:v>
                </c:pt>
                <c:pt idx="1">
                  <c:v>0.83499999999999996</c:v>
                </c:pt>
                <c:pt idx="2">
                  <c:v>0</c:v>
                </c:pt>
                <c:pt idx="3">
                  <c:v>0</c:v>
                </c:pt>
                <c:pt idx="4">
                  <c:v>0</c:v>
                </c:pt>
                <c:pt idx="5">
                  <c:v>0</c:v>
                </c:pt>
                <c:pt idx="6">
                  <c:v>1.139</c:v>
                </c:pt>
                <c:pt idx="7">
                  <c:v>1.246</c:v>
                </c:pt>
                <c:pt idx="8">
                  <c:v>2.931</c:v>
                </c:pt>
                <c:pt idx="9">
                  <c:v>10.35</c:v>
                </c:pt>
              </c:numCache>
            </c:numRef>
          </c:val>
          <c:extLst>
            <c:ext xmlns:c16="http://schemas.microsoft.com/office/drawing/2014/chart" uri="{C3380CC4-5D6E-409C-BE32-E72D297353CC}">
              <c16:uniqueId val="{00000004-92B9-4052-9C81-F45EF1E03CFD}"/>
            </c:ext>
          </c:extLst>
        </c:ser>
        <c:ser>
          <c:idx val="5"/>
          <c:order val="5"/>
          <c:tx>
            <c:strRef>
              <c:f>グラフ用データ整理!$H$4</c:f>
              <c:strCache>
                <c:ptCount val="1"/>
                <c:pt idx="0">
                  <c:v>S3PAS</c:v>
                </c:pt>
              </c:strCache>
            </c:strRef>
          </c:tx>
          <c:spPr>
            <a:solidFill>
              <a:srgbClr val="00B050">
                <a:alpha val="50000"/>
              </a:srgbClr>
            </a:solidFill>
            <a:ln>
              <a:solidFill>
                <a:srgbClr val="00B050"/>
              </a:solidFill>
            </a:ln>
            <a:effectLst/>
          </c:spPr>
          <c:invertIfNegative val="0"/>
          <c:cat>
            <c:strRef>
              <c:f>グラフ用データ整理!$B$133:$B$142</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グラフ用データ整理!$H$133:$H$142</c:f>
              <c:numCache>
                <c:formatCode>General</c:formatCode>
                <c:ptCount val="10"/>
                <c:pt idx="0">
                  <c:v>6.492</c:v>
                </c:pt>
                <c:pt idx="1">
                  <c:v>0.73399999999999999</c:v>
                </c:pt>
                <c:pt idx="2">
                  <c:v>0</c:v>
                </c:pt>
                <c:pt idx="3">
                  <c:v>0</c:v>
                </c:pt>
                <c:pt idx="4">
                  <c:v>0</c:v>
                </c:pt>
                <c:pt idx="5">
                  <c:v>0</c:v>
                </c:pt>
                <c:pt idx="6">
                  <c:v>1.02</c:v>
                </c:pt>
                <c:pt idx="7">
                  <c:v>1.1080000000000001</c:v>
                </c:pt>
                <c:pt idx="8">
                  <c:v>2.4860000000000002</c:v>
                </c:pt>
                <c:pt idx="9">
                  <c:v>0</c:v>
                </c:pt>
              </c:numCache>
            </c:numRef>
          </c:val>
          <c:extLst>
            <c:ext xmlns:c16="http://schemas.microsoft.com/office/drawing/2014/chart" uri="{C3380CC4-5D6E-409C-BE32-E72D297353CC}">
              <c16:uniqueId val="{00000005-92B9-4052-9C81-F45EF1E03CFD}"/>
            </c:ext>
          </c:extLst>
        </c:ser>
        <c:ser>
          <c:idx val="6"/>
          <c:order val="6"/>
          <c:tx>
            <c:strRef>
              <c:f>グラフ用データ整理!$I$4</c:f>
              <c:strCache>
                <c:ptCount val="1"/>
                <c:pt idx="0">
                  <c:v>TASE</c:v>
                </c:pt>
              </c:strCache>
            </c:strRef>
          </c:tx>
          <c:spPr>
            <a:pattFill prst="ltUpDiag">
              <a:fgClr>
                <a:srgbClr val="0070C0"/>
              </a:fgClr>
              <a:bgClr>
                <a:schemeClr val="bg1"/>
              </a:bgClr>
            </a:pattFill>
            <a:ln>
              <a:solidFill>
                <a:srgbClr val="0070C0"/>
              </a:solidFill>
            </a:ln>
            <a:effectLst/>
          </c:spPr>
          <c:invertIfNegative val="0"/>
          <c:cat>
            <c:strRef>
              <c:f>グラフ用データ整理!$B$133:$B$142</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グラフ用データ整理!$I$133:$I$142</c:f>
              <c:numCache>
                <c:formatCode>General</c:formatCode>
                <c:ptCount val="10"/>
                <c:pt idx="0">
                  <c:v>6.7779999999999996</c:v>
                </c:pt>
                <c:pt idx="1">
                  <c:v>0.68300000000000005</c:v>
                </c:pt>
                <c:pt idx="2">
                  <c:v>0.64100000000000001</c:v>
                </c:pt>
                <c:pt idx="3">
                  <c:v>0</c:v>
                </c:pt>
                <c:pt idx="4">
                  <c:v>0</c:v>
                </c:pt>
                <c:pt idx="5">
                  <c:v>0</c:v>
                </c:pt>
                <c:pt idx="6">
                  <c:v>0.98499999999999999</c:v>
                </c:pt>
                <c:pt idx="7">
                  <c:v>1.0449999999999999</c:v>
                </c:pt>
                <c:pt idx="8">
                  <c:v>3.38</c:v>
                </c:pt>
                <c:pt idx="9">
                  <c:v>8.7140000000000004</c:v>
                </c:pt>
              </c:numCache>
            </c:numRef>
          </c:val>
          <c:extLst>
            <c:ext xmlns:c16="http://schemas.microsoft.com/office/drawing/2014/chart" uri="{C3380CC4-5D6E-409C-BE32-E72D297353CC}">
              <c16:uniqueId val="{00000006-92B9-4052-9C81-F45EF1E03CFD}"/>
            </c:ext>
          </c:extLst>
        </c:ser>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strRef>
              <c:f>グラフ用データ整理!$B$133:$B$142</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グラフ用データ整理!$J$133:$J$142</c:f>
              <c:numCache>
                <c:formatCode>General</c:formatCode>
                <c:ptCount val="10"/>
                <c:pt idx="0">
                  <c:v>6.492</c:v>
                </c:pt>
                <c:pt idx="1">
                  <c:v>0.73680000000000001</c:v>
                </c:pt>
                <c:pt idx="2">
                  <c:v>0.66790000000000005</c:v>
                </c:pt>
                <c:pt idx="3">
                  <c:v>0</c:v>
                </c:pt>
                <c:pt idx="4">
                  <c:v>0</c:v>
                </c:pt>
                <c:pt idx="5">
                  <c:v>0</c:v>
                </c:pt>
                <c:pt idx="6">
                  <c:v>1.04</c:v>
                </c:pt>
                <c:pt idx="7">
                  <c:v>1.1140000000000001</c:v>
                </c:pt>
                <c:pt idx="8">
                  <c:v>2.6840000000000002</c:v>
                </c:pt>
                <c:pt idx="9">
                  <c:v>8.7639999999999993</c:v>
                </c:pt>
              </c:numCache>
            </c:numRef>
          </c:val>
          <c:extLst>
            <c:ext xmlns:c16="http://schemas.microsoft.com/office/drawing/2014/chart" uri="{C3380CC4-5D6E-409C-BE32-E72D297353CC}">
              <c16:uniqueId val="{00000007-92B9-4052-9C81-F45EF1E03CFD}"/>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strRef>
              <c:f>グラフ用データ整理!$B$133:$B$142</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グラフ用データ整理!$K$133:$K$142</c:f>
              <c:numCache>
                <c:formatCode>General</c:formatCode>
                <c:ptCount val="10"/>
                <c:pt idx="0">
                  <c:v>6.7452875892443798</c:v>
                </c:pt>
                <c:pt idx="1">
                  <c:v>0.40632618435513573</c:v>
                </c:pt>
                <c:pt idx="2">
                  <c:v>0.36507135038615657</c:v>
                </c:pt>
                <c:pt idx="3">
                  <c:v>0.43078060076447228</c:v>
                </c:pt>
                <c:pt idx="4">
                  <c:v>0.33399399878815278</c:v>
                </c:pt>
                <c:pt idx="5">
                  <c:v>0.64484723580710246</c:v>
                </c:pt>
                <c:pt idx="6">
                  <c:v>0.69550571716585596</c:v>
                </c:pt>
                <c:pt idx="7">
                  <c:v>0.70417638841263142</c:v>
                </c:pt>
                <c:pt idx="8">
                  <c:v>3.1866916640542553</c:v>
                </c:pt>
                <c:pt idx="9">
                  <c:v>8.1657023033676257</c:v>
                </c:pt>
              </c:numCache>
            </c:numRef>
          </c:val>
          <c:extLst>
            <c:ext xmlns:c16="http://schemas.microsoft.com/office/drawing/2014/chart" uri="{C3380CC4-5D6E-409C-BE32-E72D297353CC}">
              <c16:uniqueId val="{00000008-92B9-4052-9C81-F45EF1E03CFD}"/>
            </c:ext>
          </c:extLst>
        </c:ser>
        <c:ser>
          <c:idx val="9"/>
          <c:order val="9"/>
          <c:tx>
            <c:strRef>
              <c:f>グラフ用データ整理!$L$4</c:f>
              <c:strCache>
                <c:ptCount val="1"/>
                <c:pt idx="0">
                  <c:v>NewHASP</c:v>
                </c:pt>
              </c:strCache>
            </c:strRef>
          </c:tx>
          <c:spPr>
            <a:solidFill>
              <a:srgbClr val="FF0000"/>
            </a:solidFill>
            <a:ln>
              <a:noFill/>
            </a:ln>
            <a:effectLst/>
          </c:spPr>
          <c:invertIfNegative val="0"/>
          <c:cat>
            <c:strRef>
              <c:f>グラフ用データ整理!$B$133:$B$142</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グラフ用データ整理!$L$133:$L$142</c:f>
              <c:numCache>
                <c:formatCode>General</c:formatCode>
                <c:ptCount val="10"/>
                <c:pt idx="0">
                  <c:v>7.2655200000000102</c:v>
                </c:pt>
                <c:pt idx="1">
                  <c:v>0.51748799999999995</c:v>
                </c:pt>
                <c:pt idx="2">
                  <c:v>0</c:v>
                </c:pt>
                <c:pt idx="3">
                  <c:v>0</c:v>
                </c:pt>
                <c:pt idx="4">
                  <c:v>0</c:v>
                </c:pt>
                <c:pt idx="5">
                  <c:v>0.77043360000000105</c:v>
                </c:pt>
                <c:pt idx="6">
                  <c:v>0.73616160000000097</c:v>
                </c:pt>
                <c:pt idx="7">
                  <c:v>0.82602240000000204</c:v>
                </c:pt>
                <c:pt idx="8">
                  <c:v>2.3812847999999902</c:v>
                </c:pt>
                <c:pt idx="9">
                  <c:v>0</c:v>
                </c:pt>
              </c:numCache>
            </c:numRef>
          </c:val>
          <c:extLst>
            <c:ext xmlns:c16="http://schemas.microsoft.com/office/drawing/2014/chart" uri="{C3380CC4-5D6E-409C-BE32-E72D297353CC}">
              <c16:uniqueId val="{00000009-92B9-4052-9C81-F45EF1E03CFD}"/>
            </c:ext>
          </c:extLst>
        </c:ser>
        <c:ser>
          <c:idx val="10"/>
          <c:order val="10"/>
          <c:tx>
            <c:strRef>
              <c:f>グラフ用データ整理!$M$4</c:f>
              <c:strCache>
                <c:ptCount val="1"/>
                <c:pt idx="0">
                  <c:v>BEST</c:v>
                </c:pt>
              </c:strCache>
            </c:strRef>
          </c:tx>
          <c:spPr>
            <a:solidFill>
              <a:srgbClr val="FFC000"/>
            </a:solidFill>
            <a:ln>
              <a:noFill/>
            </a:ln>
            <a:effectLst/>
          </c:spPr>
          <c:invertIfNegative val="0"/>
          <c:cat>
            <c:strRef>
              <c:f>グラフ用データ整理!$B$133:$B$142</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グラフ用データ整理!$M$133:$M$142</c:f>
              <c:numCache>
                <c:formatCode>General</c:formatCode>
                <c:ptCount val="10"/>
                <c:pt idx="0">
                  <c:v>7.4541489599999959</c:v>
                </c:pt>
                <c:pt idx="1">
                  <c:v>0.61322688000000014</c:v>
                </c:pt>
                <c:pt idx="2">
                  <c:v>0.61322688000000014</c:v>
                </c:pt>
                <c:pt idx="3">
                  <c:v>0.82212767999999958</c:v>
                </c:pt>
                <c:pt idx="4">
                  <c:v>0.52535472000000039</c:v>
                </c:pt>
                <c:pt idx="5">
                  <c:v>0.82212767999999958</c:v>
                </c:pt>
                <c:pt idx="6">
                  <c:v>0.91366943999999983</c:v>
                </c:pt>
                <c:pt idx="7">
                  <c:v>0.80676624000000197</c:v>
                </c:pt>
                <c:pt idx="8">
                  <c:v>2.7745607999999926</c:v>
                </c:pt>
                <c:pt idx="9">
                  <c:v>9.7370222400000106</c:v>
                </c:pt>
              </c:numCache>
            </c:numRef>
          </c:val>
          <c:extLst>
            <c:ext xmlns:c16="http://schemas.microsoft.com/office/drawing/2014/chart" uri="{C3380CC4-5D6E-409C-BE32-E72D297353CC}">
              <c16:uniqueId val="{0000000A-92B9-4052-9C81-F45EF1E03CFD}"/>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strRef>
              <c:f>グラフ用データ整理!$B$133:$B$142</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グラフ用データ整理!$N$133:$N$142</c:f>
              <c:numCache>
                <c:formatCode>General</c:formatCode>
                <c:ptCount val="10"/>
                <c:pt idx="0">
                  <c:v>7.9057342505555601</c:v>
                </c:pt>
                <c:pt idx="1">
                  <c:v>0.77897041444444604</c:v>
                </c:pt>
                <c:pt idx="2">
                  <c:v>0.72191058333333402</c:v>
                </c:pt>
                <c:pt idx="3">
                  <c:v>0.73344301333333295</c:v>
                </c:pt>
                <c:pt idx="4">
                  <c:v>0.498031675555556</c:v>
                </c:pt>
                <c:pt idx="5">
                  <c:v>0.79184120166666805</c:v>
                </c:pt>
                <c:pt idx="6">
                  <c:v>1.0743799227777799</c:v>
                </c:pt>
                <c:pt idx="7">
                  <c:v>1.16290568333333</c:v>
                </c:pt>
                <c:pt idx="8">
                  <c:v>2.75803447111111</c:v>
                </c:pt>
                <c:pt idx="9">
                  <c:v>0</c:v>
                </c:pt>
              </c:numCache>
            </c:numRef>
          </c:val>
          <c:extLst>
            <c:ext xmlns:c16="http://schemas.microsoft.com/office/drawing/2014/chart" uri="{C3380CC4-5D6E-409C-BE32-E72D297353CC}">
              <c16:uniqueId val="{0000000B-92B9-4052-9C81-F45EF1E03CFD}"/>
            </c:ext>
          </c:extLst>
        </c:ser>
        <c:dLbls>
          <c:showLegendKey val="0"/>
          <c:showVal val="0"/>
          <c:showCatName val="0"/>
          <c:showSerName val="0"/>
          <c:showPercent val="0"/>
          <c:showBubbleSize val="0"/>
        </c:dLbls>
        <c:gapWidth val="219"/>
        <c:overlap val="-27"/>
        <c:axId val="728868736"/>
        <c:axId val="728869152"/>
        <c:extLst>
          <c:ext xmlns:c15="http://schemas.microsoft.com/office/drawing/2012/chart" uri="{02D57815-91ED-43cb-92C2-25804820EDAC}">
            <c15:filteredBarSeries>
              <c15:ser>
                <c:idx val="12"/>
                <c:order val="12"/>
                <c:tx>
                  <c:strRef>
                    <c:extLst>
                      <c:ext uri="{02D57815-91ED-43cb-92C2-25804820EDAC}">
                        <c15:formulaRef>
                          <c15:sqref>グラフ用データ整理!$O$4</c15:sqref>
                        </c15:formulaRef>
                      </c:ext>
                    </c:extLst>
                    <c:strCache>
                      <c:ptCount val="1"/>
                      <c:pt idx="0">
                        <c:v>Your Program</c:v>
                      </c:pt>
                    </c:strCache>
                  </c:strRef>
                </c:tx>
                <c:spPr>
                  <a:solidFill>
                    <a:srgbClr val="002060"/>
                  </a:solidFill>
                  <a:ln>
                    <a:noFill/>
                  </a:ln>
                  <a:effectLst/>
                </c:spPr>
                <c:invertIfNegative val="0"/>
                <c:cat>
                  <c:strRef>
                    <c:extLst>
                      <c:ext uri="{02D57815-91ED-43cb-92C2-25804820EDAC}">
                        <c15:formulaRef>
                          <c15:sqref>グラフ用データ整理!$B$133:$B$142</c15:sqref>
                        </c15:formulaRef>
                      </c:ext>
                    </c:extLst>
                    <c:strCache>
                      <c:ptCount val="10"/>
                      <c:pt idx="0">
                        <c:v>600</c:v>
                      </c:pt>
                      <c:pt idx="1">
                        <c:v>220</c:v>
                      </c:pt>
                      <c:pt idx="2">
                        <c:v>210</c:v>
                      </c:pt>
                      <c:pt idx="3">
                        <c:v>200</c:v>
                      </c:pt>
                      <c:pt idx="4">
                        <c:v>195</c:v>
                      </c:pt>
                      <c:pt idx="5">
                        <c:v>215</c:v>
                      </c:pt>
                      <c:pt idx="6">
                        <c:v>230</c:v>
                      </c:pt>
                      <c:pt idx="7">
                        <c:v>240</c:v>
                      </c:pt>
                      <c:pt idx="8">
                        <c:v>250</c:v>
                      </c:pt>
                      <c:pt idx="9">
                        <c:v>270</c:v>
                      </c:pt>
                    </c:strCache>
                  </c:strRef>
                </c:cat>
                <c:val>
                  <c:numRef>
                    <c:extLst>
                      <c:ext uri="{02D57815-91ED-43cb-92C2-25804820EDAC}">
                        <c15:formulaRef>
                          <c15:sqref>グラフ用データ整理!$O$133:$O$142</c15:sqref>
                        </c15:formulaRef>
                      </c:ext>
                    </c:extLst>
                    <c:numCache>
                      <c:formatCode>General</c:formatCode>
                      <c:ptCount val="10"/>
                      <c:pt idx="0">
                        <c:v>6.7452875892443798</c:v>
                      </c:pt>
                      <c:pt idx="1">
                        <c:v>0.40632618435513573</c:v>
                      </c:pt>
                      <c:pt idx="2">
                        <c:v>0.36507135038615657</c:v>
                      </c:pt>
                      <c:pt idx="3">
                        <c:v>0.43078060076447228</c:v>
                      </c:pt>
                      <c:pt idx="4">
                        <c:v>0.33399399878815278</c:v>
                      </c:pt>
                      <c:pt idx="5">
                        <c:v>0.64484723580710246</c:v>
                      </c:pt>
                      <c:pt idx="6">
                        <c:v>0.69550571716585596</c:v>
                      </c:pt>
                      <c:pt idx="7">
                        <c:v>0.70417638841263142</c:v>
                      </c:pt>
                      <c:pt idx="8">
                        <c:v>3.1866916640542553</c:v>
                      </c:pt>
                      <c:pt idx="9">
                        <c:v>8.1657023033676257</c:v>
                      </c:pt>
                    </c:numCache>
                  </c:numRef>
                </c:val>
                <c:extLst>
                  <c:ext xmlns:c16="http://schemas.microsoft.com/office/drawing/2014/chart" uri="{C3380CC4-5D6E-409C-BE32-E72D297353CC}">
                    <c16:uniqueId val="{0000000C-92B9-4052-9C81-F45EF1E03CFD}"/>
                  </c:ext>
                </c:extLst>
              </c15:ser>
            </c15:filteredBarSeries>
          </c:ext>
        </c:extLst>
      </c:barChart>
      <c:catAx>
        <c:axId val="72886873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t>年間の</a:t>
                </a:r>
                <a:r>
                  <a:rPr lang="ja-JP" altLang="en-US"/>
                  <a:t>冷房</a:t>
                </a:r>
                <a:r>
                  <a:rPr lang="ja-JP"/>
                  <a:t>負荷 </a:t>
                </a:r>
                <a:r>
                  <a:rPr lang="en-US"/>
                  <a:t>[MWh]</a:t>
                </a:r>
                <a:endParaRPr lang="ja-JP"/>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89280295148402822"/>
          <c:y val="7.1241576992276498E-2"/>
          <c:w val="0.10063033541468445"/>
          <c:h val="0.81407553855941772"/>
        </c:manualLayout>
      </c:layout>
      <c:overlay val="0"/>
      <c:spPr>
        <a:noFill/>
        <a:ln>
          <a:solidFill>
            <a:schemeClr val="tx1"/>
          </a:solidFill>
        </a:ln>
        <a:effectLst/>
      </c:spPr>
      <c:txPr>
        <a:bodyPr rot="0" spcFirstLastPara="1" vertOverflow="ellipsis" vert="horz" wrap="square" anchor="ctr" anchorCtr="1"/>
        <a:lstStyle/>
        <a:p>
          <a:pPr>
            <a:defRPr sz="10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1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1724143408322334E-2"/>
          <c:y val="3.8227628149435276E-2"/>
          <c:w val="0.83093975306524082"/>
          <c:h val="0.86985750152212726"/>
        </c:manualLayout>
      </c:layout>
      <c:barChart>
        <c:barDir val="col"/>
        <c:grouping val="clustered"/>
        <c:varyColors val="0"/>
        <c:ser>
          <c:idx val="0"/>
          <c:order val="0"/>
          <c:tx>
            <c:strRef>
              <c:f>グラフ用データ整理!$C$4</c:f>
              <c:strCache>
                <c:ptCount val="1"/>
                <c:pt idx="0">
                  <c:v>ESP</c:v>
                </c:pt>
              </c:strCache>
            </c:strRef>
          </c:tx>
          <c:spPr>
            <a:pattFill prst="ltUpDiag">
              <a:fgClr>
                <a:srgbClr val="FF0000"/>
              </a:fgClr>
              <a:bgClr>
                <a:schemeClr val="bg1"/>
              </a:bgClr>
            </a:pattFill>
            <a:ln>
              <a:solidFill>
                <a:srgbClr val="FF0000"/>
              </a:solidFill>
            </a:ln>
            <a:effectLst/>
          </c:spPr>
          <c:invertIfNegative val="0"/>
          <c:cat>
            <c:strRef>
              <c:f>グラフ用データ整理!$B$146:$B$155</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グラフ用データ整理!$C$146:$C$155</c:f>
              <c:numCache>
                <c:formatCode>General</c:formatCode>
                <c:ptCount val="10"/>
                <c:pt idx="0">
                  <c:v>3.4369999999999998</c:v>
                </c:pt>
                <c:pt idx="1">
                  <c:v>2.867</c:v>
                </c:pt>
                <c:pt idx="2">
                  <c:v>2.7010000000000001</c:v>
                </c:pt>
                <c:pt idx="3">
                  <c:v>2.6509999999999998</c:v>
                </c:pt>
                <c:pt idx="4">
                  <c:v>2.004</c:v>
                </c:pt>
                <c:pt idx="5">
                  <c:v>2.7869999999999999</c:v>
                </c:pt>
                <c:pt idx="6">
                  <c:v>4.3860000000000001</c:v>
                </c:pt>
                <c:pt idx="7">
                  <c:v>2.6850000000000001</c:v>
                </c:pt>
                <c:pt idx="8">
                  <c:v>2.8660000000000001</c:v>
                </c:pt>
                <c:pt idx="9">
                  <c:v>2.863</c:v>
                </c:pt>
              </c:numCache>
            </c:numRef>
          </c:val>
          <c:extLst>
            <c:ext xmlns:c16="http://schemas.microsoft.com/office/drawing/2014/chart" uri="{C3380CC4-5D6E-409C-BE32-E72D297353CC}">
              <c16:uniqueId val="{00000000-6FC7-4446-BB54-76664CE16DFC}"/>
            </c:ext>
          </c:extLst>
        </c:ser>
        <c:ser>
          <c:idx val="1"/>
          <c:order val="1"/>
          <c:tx>
            <c:strRef>
              <c:f>グラフ用データ整理!$D$4</c:f>
              <c:strCache>
                <c:ptCount val="1"/>
                <c:pt idx="0">
                  <c:v>BLAST</c:v>
                </c:pt>
              </c:strCache>
            </c:strRef>
          </c:tx>
          <c:spPr>
            <a:solidFill>
              <a:srgbClr val="FF0000">
                <a:alpha val="34000"/>
              </a:srgbClr>
            </a:solidFill>
            <a:ln>
              <a:solidFill>
                <a:srgbClr val="FF0000"/>
              </a:solidFill>
            </a:ln>
            <a:effectLst/>
          </c:spPr>
          <c:invertIfNegative val="0"/>
          <c:cat>
            <c:strRef>
              <c:f>グラフ用データ整理!$B$146:$B$155</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グラフ用データ整理!$D$146:$D$155</c:f>
              <c:numCache>
                <c:formatCode>General</c:formatCode>
                <c:ptCount val="10"/>
                <c:pt idx="0">
                  <c:v>3.94</c:v>
                </c:pt>
                <c:pt idx="1">
                  <c:v>3.28</c:v>
                </c:pt>
                <c:pt idx="2">
                  <c:v>2.9729999999999999</c:v>
                </c:pt>
                <c:pt idx="3">
                  <c:v>0</c:v>
                </c:pt>
                <c:pt idx="4">
                  <c:v>0</c:v>
                </c:pt>
                <c:pt idx="5">
                  <c:v>0</c:v>
                </c:pt>
                <c:pt idx="6">
                  <c:v>4.984</c:v>
                </c:pt>
                <c:pt idx="7">
                  <c:v>3.1</c:v>
                </c:pt>
                <c:pt idx="8">
                  <c:v>3.2789999999999999</c:v>
                </c:pt>
                <c:pt idx="9">
                  <c:v>3.2770000000000001</c:v>
                </c:pt>
              </c:numCache>
            </c:numRef>
          </c:val>
          <c:extLst>
            <c:ext xmlns:c16="http://schemas.microsoft.com/office/drawing/2014/chart" uri="{C3380CC4-5D6E-409C-BE32-E72D297353CC}">
              <c16:uniqueId val="{00000001-6FC7-4446-BB54-76664CE16DFC}"/>
            </c:ext>
          </c:extLst>
        </c:ser>
        <c:ser>
          <c:idx val="2"/>
          <c:order val="2"/>
          <c:tx>
            <c:strRef>
              <c:f>グラフ用データ整理!$E$4</c:f>
              <c:strCache>
                <c:ptCount val="1"/>
                <c:pt idx="0">
                  <c:v>DOE2</c:v>
                </c:pt>
              </c:strCache>
            </c:strRef>
          </c:tx>
          <c:spPr>
            <a:pattFill prst="ltUpDiag">
              <a:fgClr>
                <a:srgbClr val="FFC000"/>
              </a:fgClr>
              <a:bgClr>
                <a:schemeClr val="bg1"/>
              </a:bgClr>
            </a:pattFill>
            <a:ln>
              <a:solidFill>
                <a:srgbClr val="FFC000"/>
              </a:solidFill>
            </a:ln>
            <a:effectLst/>
          </c:spPr>
          <c:invertIfNegative val="0"/>
          <c:cat>
            <c:strRef>
              <c:f>グラフ用データ整理!$B$146:$B$155</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グラフ用データ整理!$E$146:$E$155</c:f>
              <c:numCache>
                <c:formatCode>General</c:formatCode>
                <c:ptCount val="10"/>
                <c:pt idx="0">
                  <c:v>4.0449999999999999</c:v>
                </c:pt>
                <c:pt idx="1">
                  <c:v>3.4649999999999999</c:v>
                </c:pt>
                <c:pt idx="2">
                  <c:v>0</c:v>
                </c:pt>
                <c:pt idx="3">
                  <c:v>0</c:v>
                </c:pt>
                <c:pt idx="4">
                  <c:v>0</c:v>
                </c:pt>
                <c:pt idx="5">
                  <c:v>0</c:v>
                </c:pt>
                <c:pt idx="6">
                  <c:v>4.9939999999999998</c:v>
                </c:pt>
                <c:pt idx="7">
                  <c:v>3.282</c:v>
                </c:pt>
                <c:pt idx="8">
                  <c:v>3.4649999999999999</c:v>
                </c:pt>
                <c:pt idx="9">
                  <c:v>0</c:v>
                </c:pt>
              </c:numCache>
            </c:numRef>
          </c:val>
          <c:extLst>
            <c:ext xmlns:c16="http://schemas.microsoft.com/office/drawing/2014/chart" uri="{C3380CC4-5D6E-409C-BE32-E72D297353CC}">
              <c16:uniqueId val="{00000002-6FC7-4446-BB54-76664CE16DFC}"/>
            </c:ext>
          </c:extLst>
        </c:ser>
        <c:ser>
          <c:idx val="3"/>
          <c:order val="3"/>
          <c:tx>
            <c:strRef>
              <c:f>グラフ用データ整理!$F$4</c:f>
              <c:strCache>
                <c:ptCount val="1"/>
                <c:pt idx="0">
                  <c:v>SRES/SUN</c:v>
                </c:pt>
              </c:strCache>
            </c:strRef>
          </c:tx>
          <c:spPr>
            <a:solidFill>
              <a:srgbClr val="FFC000">
                <a:alpha val="45000"/>
              </a:srgbClr>
            </a:solidFill>
            <a:ln>
              <a:solidFill>
                <a:srgbClr val="FFC000"/>
              </a:solidFill>
            </a:ln>
            <a:effectLst/>
          </c:spPr>
          <c:invertIfNegative val="0"/>
          <c:cat>
            <c:strRef>
              <c:f>グラフ用データ整理!$B$146:$B$155</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グラフ用データ整理!$F$146:$F$155</c:f>
              <c:numCache>
                <c:formatCode>General</c:formatCode>
                <c:ptCount val="10"/>
                <c:pt idx="0">
                  <c:v>4.258</c:v>
                </c:pt>
                <c:pt idx="1">
                  <c:v>3.6949999999999998</c:v>
                </c:pt>
                <c:pt idx="2">
                  <c:v>0</c:v>
                </c:pt>
                <c:pt idx="3">
                  <c:v>0</c:v>
                </c:pt>
                <c:pt idx="4">
                  <c:v>0</c:v>
                </c:pt>
                <c:pt idx="5">
                  <c:v>0</c:v>
                </c:pt>
                <c:pt idx="6">
                  <c:v>5.2789999999999999</c:v>
                </c:pt>
                <c:pt idx="7">
                  <c:v>3.4950000000000001</c:v>
                </c:pt>
                <c:pt idx="8">
                  <c:v>3.6949999999999998</c:v>
                </c:pt>
                <c:pt idx="9">
                  <c:v>3.661</c:v>
                </c:pt>
              </c:numCache>
            </c:numRef>
          </c:val>
          <c:extLst>
            <c:ext xmlns:c16="http://schemas.microsoft.com/office/drawing/2014/chart" uri="{C3380CC4-5D6E-409C-BE32-E72D297353CC}">
              <c16:uniqueId val="{00000003-6FC7-4446-BB54-76664CE16DFC}"/>
            </c:ext>
          </c:extLst>
        </c:ser>
        <c:ser>
          <c:idx val="4"/>
          <c:order val="4"/>
          <c:tx>
            <c:strRef>
              <c:f>グラフ用データ整理!$G$4</c:f>
              <c:strCache>
                <c:ptCount val="1"/>
                <c:pt idx="0">
                  <c:v>SERIRES</c:v>
                </c:pt>
              </c:strCache>
            </c:strRef>
          </c:tx>
          <c:spPr>
            <a:pattFill prst="ltUpDiag">
              <a:fgClr>
                <a:srgbClr val="00B050"/>
              </a:fgClr>
              <a:bgClr>
                <a:schemeClr val="bg1"/>
              </a:bgClr>
            </a:pattFill>
            <a:ln>
              <a:solidFill>
                <a:srgbClr val="00B050"/>
              </a:solidFill>
            </a:ln>
            <a:effectLst/>
          </c:spPr>
          <c:invertIfNegative val="0"/>
          <c:cat>
            <c:strRef>
              <c:f>グラフ用データ整理!$B$146:$B$155</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グラフ用データ整理!$G$146:$G$155</c:f>
              <c:numCache>
                <c:formatCode>General</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4-6FC7-4446-BB54-76664CE16DFC}"/>
            </c:ext>
          </c:extLst>
        </c:ser>
        <c:ser>
          <c:idx val="5"/>
          <c:order val="5"/>
          <c:tx>
            <c:strRef>
              <c:f>グラフ用データ整理!$H$4</c:f>
              <c:strCache>
                <c:ptCount val="1"/>
                <c:pt idx="0">
                  <c:v>S3PAS</c:v>
                </c:pt>
              </c:strCache>
            </c:strRef>
          </c:tx>
          <c:spPr>
            <a:solidFill>
              <a:srgbClr val="00B050">
                <a:alpha val="50000"/>
              </a:srgbClr>
            </a:solidFill>
            <a:ln>
              <a:solidFill>
                <a:srgbClr val="00B050"/>
              </a:solidFill>
            </a:ln>
            <a:effectLst/>
          </c:spPr>
          <c:invertIfNegative val="0"/>
          <c:cat>
            <c:strRef>
              <c:f>グラフ用データ整理!$B$146:$B$155</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グラフ用データ整理!$H$146:$H$155</c:f>
              <c:numCache>
                <c:formatCode>General</c:formatCode>
                <c:ptCount val="10"/>
                <c:pt idx="0">
                  <c:v>4.0369999999999999</c:v>
                </c:pt>
                <c:pt idx="1">
                  <c:v>3.3479999999999999</c:v>
                </c:pt>
                <c:pt idx="2">
                  <c:v>0</c:v>
                </c:pt>
                <c:pt idx="3">
                  <c:v>0</c:v>
                </c:pt>
                <c:pt idx="4">
                  <c:v>0</c:v>
                </c:pt>
                <c:pt idx="5">
                  <c:v>0</c:v>
                </c:pt>
                <c:pt idx="6">
                  <c:v>5.1589999999999998</c:v>
                </c:pt>
                <c:pt idx="7">
                  <c:v>3.1589999999999998</c:v>
                </c:pt>
                <c:pt idx="8">
                  <c:v>3.3410000000000002</c:v>
                </c:pt>
                <c:pt idx="9">
                  <c:v>0</c:v>
                </c:pt>
              </c:numCache>
            </c:numRef>
          </c:val>
          <c:extLst>
            <c:ext xmlns:c16="http://schemas.microsoft.com/office/drawing/2014/chart" uri="{C3380CC4-5D6E-409C-BE32-E72D297353CC}">
              <c16:uniqueId val="{00000005-6FC7-4446-BB54-76664CE16DFC}"/>
            </c:ext>
          </c:extLst>
        </c:ser>
        <c:ser>
          <c:idx val="6"/>
          <c:order val="6"/>
          <c:tx>
            <c:strRef>
              <c:f>グラフ用データ整理!$I$4</c:f>
              <c:strCache>
                <c:ptCount val="1"/>
                <c:pt idx="0">
                  <c:v>TASE</c:v>
                </c:pt>
              </c:strCache>
            </c:strRef>
          </c:tx>
          <c:spPr>
            <a:pattFill prst="ltUpDiag">
              <a:fgClr>
                <a:srgbClr val="0070C0"/>
              </a:fgClr>
              <a:bgClr>
                <a:schemeClr val="bg1"/>
              </a:bgClr>
            </a:pattFill>
            <a:ln>
              <a:solidFill>
                <a:srgbClr val="0070C0"/>
              </a:solidFill>
            </a:ln>
            <a:effectLst/>
          </c:spPr>
          <c:invertIfNegative val="0"/>
          <c:cat>
            <c:strRef>
              <c:f>グラフ用データ整理!$B$146:$B$155</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グラフ用データ整理!$I$146:$I$155</c:f>
              <c:numCache>
                <c:formatCode>General</c:formatCode>
                <c:ptCount val="10"/>
                <c:pt idx="0">
                  <c:v>4.3540000000000001</c:v>
                </c:pt>
                <c:pt idx="1">
                  <c:v>3.52</c:v>
                </c:pt>
                <c:pt idx="2">
                  <c:v>3.3250000000000002</c:v>
                </c:pt>
                <c:pt idx="3">
                  <c:v>0</c:v>
                </c:pt>
                <c:pt idx="4">
                  <c:v>0</c:v>
                </c:pt>
                <c:pt idx="5">
                  <c:v>0</c:v>
                </c:pt>
                <c:pt idx="6">
                  <c:v>5.1070000000000002</c:v>
                </c:pt>
                <c:pt idx="7">
                  <c:v>3.3330000000000002</c:v>
                </c:pt>
                <c:pt idx="8">
                  <c:v>3.5249999999999999</c:v>
                </c:pt>
                <c:pt idx="9">
                  <c:v>3.738</c:v>
                </c:pt>
              </c:numCache>
            </c:numRef>
          </c:val>
          <c:extLst>
            <c:ext xmlns:c16="http://schemas.microsoft.com/office/drawing/2014/chart" uri="{C3380CC4-5D6E-409C-BE32-E72D297353CC}">
              <c16:uniqueId val="{00000006-6FC7-4446-BB54-76664CE16DFC}"/>
            </c:ext>
          </c:extLst>
        </c:ser>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strRef>
              <c:f>グラフ用データ整理!$B$146:$B$155</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グラフ用データ整理!$J$146:$J$155</c:f>
              <c:numCache>
                <c:formatCode>General</c:formatCode>
                <c:ptCount val="10"/>
                <c:pt idx="0">
                  <c:v>3.9305555555555598</c:v>
                </c:pt>
                <c:pt idx="1">
                  <c:v>3.3361111111111099</c:v>
                </c:pt>
                <c:pt idx="2">
                  <c:v>2.9805555555555601</c:v>
                </c:pt>
                <c:pt idx="3">
                  <c:v>0</c:v>
                </c:pt>
                <c:pt idx="4">
                  <c:v>0</c:v>
                </c:pt>
                <c:pt idx="5">
                  <c:v>0</c:v>
                </c:pt>
                <c:pt idx="6">
                  <c:v>4.8916666666666702</c:v>
                </c:pt>
                <c:pt idx="7">
                  <c:v>3.1527777777777799</c:v>
                </c:pt>
                <c:pt idx="8">
                  <c:v>3.3361111111111099</c:v>
                </c:pt>
                <c:pt idx="9">
                  <c:v>3.3361111111111099</c:v>
                </c:pt>
              </c:numCache>
            </c:numRef>
          </c:val>
          <c:extLst>
            <c:ext xmlns:c16="http://schemas.microsoft.com/office/drawing/2014/chart" uri="{C3380CC4-5D6E-409C-BE32-E72D297353CC}">
              <c16:uniqueId val="{00000007-6FC7-4446-BB54-76664CE16DFC}"/>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strRef>
              <c:f>グラフ用データ整理!$B$146:$B$155</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グラフ用データ整理!$K$146:$K$155</c:f>
              <c:numCache>
                <c:formatCode>General</c:formatCode>
                <c:ptCount val="10"/>
                <c:pt idx="0">
                  <c:v>3.7517925242407602</c:v>
                </c:pt>
                <c:pt idx="1">
                  <c:v>3.2464402833690555</c:v>
                </c:pt>
                <c:pt idx="2">
                  <c:v>3.0444673718779725</c:v>
                </c:pt>
                <c:pt idx="3">
                  <c:v>2.9951716787891391</c:v>
                </c:pt>
                <c:pt idx="4">
                  <c:v>2.1428258725008087</c:v>
                </c:pt>
                <c:pt idx="5">
                  <c:v>3.0337971706745557</c:v>
                </c:pt>
                <c:pt idx="6">
                  <c:v>5.0669156302240275</c:v>
                </c:pt>
                <c:pt idx="7">
                  <c:v>3.0627916741030554</c:v>
                </c:pt>
                <c:pt idx="8">
                  <c:v>3.2463406673460833</c:v>
                </c:pt>
                <c:pt idx="9">
                  <c:v>3.0253360255928055</c:v>
                </c:pt>
              </c:numCache>
            </c:numRef>
          </c:val>
          <c:extLst>
            <c:ext xmlns:c16="http://schemas.microsoft.com/office/drawing/2014/chart" uri="{C3380CC4-5D6E-409C-BE32-E72D297353CC}">
              <c16:uniqueId val="{00000008-6FC7-4446-BB54-76664CE16DFC}"/>
            </c:ext>
          </c:extLst>
        </c:ser>
        <c:ser>
          <c:idx val="9"/>
          <c:order val="9"/>
          <c:tx>
            <c:strRef>
              <c:f>グラフ用データ整理!$L$4</c:f>
              <c:strCache>
                <c:ptCount val="1"/>
                <c:pt idx="0">
                  <c:v>NewHASP</c:v>
                </c:pt>
              </c:strCache>
            </c:strRef>
          </c:tx>
          <c:spPr>
            <a:solidFill>
              <a:srgbClr val="FF0000"/>
            </a:solidFill>
            <a:ln>
              <a:noFill/>
            </a:ln>
            <a:effectLst/>
          </c:spPr>
          <c:invertIfNegative val="0"/>
          <c:cat>
            <c:strRef>
              <c:f>グラフ用データ整理!$B$146:$B$155</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グラフ用データ整理!$L$146:$L$155</c:f>
              <c:numCache>
                <c:formatCode>General</c:formatCode>
                <c:ptCount val="10"/>
                <c:pt idx="0">
                  <c:v>4.0511999999999997</c:v>
                </c:pt>
                <c:pt idx="1">
                  <c:v>3.6192000000000002</c:v>
                </c:pt>
                <c:pt idx="2">
                  <c:v>0</c:v>
                </c:pt>
                <c:pt idx="3">
                  <c:v>0</c:v>
                </c:pt>
                <c:pt idx="4">
                  <c:v>0</c:v>
                </c:pt>
                <c:pt idx="5">
                  <c:v>3.4704000000000002</c:v>
                </c:pt>
                <c:pt idx="6">
                  <c:v>4.7712000000000003</c:v>
                </c:pt>
                <c:pt idx="7">
                  <c:v>3.4319999999999999</c:v>
                </c:pt>
                <c:pt idx="8">
                  <c:v>3.6192000000000002</c:v>
                </c:pt>
                <c:pt idx="9">
                  <c:v>0</c:v>
                </c:pt>
              </c:numCache>
            </c:numRef>
          </c:val>
          <c:extLst>
            <c:ext xmlns:c16="http://schemas.microsoft.com/office/drawing/2014/chart" uri="{C3380CC4-5D6E-409C-BE32-E72D297353CC}">
              <c16:uniqueId val="{00000009-6FC7-4446-BB54-76664CE16DFC}"/>
            </c:ext>
          </c:extLst>
        </c:ser>
        <c:ser>
          <c:idx val="10"/>
          <c:order val="10"/>
          <c:tx>
            <c:strRef>
              <c:f>グラフ用データ整理!$M$4</c:f>
              <c:strCache>
                <c:ptCount val="1"/>
                <c:pt idx="0">
                  <c:v>BEST</c:v>
                </c:pt>
              </c:strCache>
            </c:strRef>
          </c:tx>
          <c:spPr>
            <a:solidFill>
              <a:srgbClr val="FFC000"/>
            </a:solidFill>
            <a:ln>
              <a:noFill/>
            </a:ln>
            <a:effectLst/>
          </c:spPr>
          <c:invertIfNegative val="0"/>
          <c:cat>
            <c:strRef>
              <c:f>グラフ用データ整理!$B$146:$B$155</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グラフ用データ整理!$M$146:$M$155</c:f>
              <c:numCache>
                <c:formatCode>General</c:formatCode>
                <c:ptCount val="10"/>
                <c:pt idx="0">
                  <c:v>4.3411200000000001</c:v>
                </c:pt>
                <c:pt idx="1">
                  <c:v>3.7003200000000001</c:v>
                </c:pt>
                <c:pt idx="2">
                  <c:v>3.7003200000000001</c:v>
                </c:pt>
                <c:pt idx="3">
                  <c:v>3.5880000000000001</c:v>
                </c:pt>
                <c:pt idx="4">
                  <c:v>2.2905600000000002</c:v>
                </c:pt>
                <c:pt idx="5">
                  <c:v>3.5880000000000001</c:v>
                </c:pt>
                <c:pt idx="6">
                  <c:v>5.2622399999999994</c:v>
                </c:pt>
                <c:pt idx="7">
                  <c:v>3.6734400000000003</c:v>
                </c:pt>
                <c:pt idx="8">
                  <c:v>3.7003200000000001</c:v>
                </c:pt>
                <c:pt idx="9">
                  <c:v>3.5884800000000006</c:v>
                </c:pt>
              </c:numCache>
            </c:numRef>
          </c:val>
          <c:extLst>
            <c:ext xmlns:c16="http://schemas.microsoft.com/office/drawing/2014/chart" uri="{C3380CC4-5D6E-409C-BE32-E72D297353CC}">
              <c16:uniqueId val="{0000000A-6FC7-4446-BB54-76664CE16DFC}"/>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strRef>
              <c:f>グラフ用データ整理!$B$146:$B$155</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グラフ用データ整理!$N$146:$N$155</c:f>
              <c:numCache>
                <c:formatCode>General</c:formatCode>
                <c:ptCount val="10"/>
                <c:pt idx="0">
                  <c:v>4.0720477777777804</c:v>
                </c:pt>
                <c:pt idx="1">
                  <c:v>3.5406583333333299</c:v>
                </c:pt>
                <c:pt idx="2">
                  <c:v>3.2627544444444401</c:v>
                </c:pt>
                <c:pt idx="3">
                  <c:v>3.26159166666667</c:v>
                </c:pt>
                <c:pt idx="4">
                  <c:v>2.2860211111111099</c:v>
                </c:pt>
                <c:pt idx="5">
                  <c:v>3.53833277777778</c:v>
                </c:pt>
                <c:pt idx="6">
                  <c:v>5.0697111111111104</c:v>
                </c:pt>
                <c:pt idx="7">
                  <c:v>3.35577666666667</c:v>
                </c:pt>
                <c:pt idx="8">
                  <c:v>3.5394955555555598</c:v>
                </c:pt>
                <c:pt idx="9">
                  <c:v>0</c:v>
                </c:pt>
              </c:numCache>
            </c:numRef>
          </c:val>
          <c:extLst>
            <c:ext xmlns:c16="http://schemas.microsoft.com/office/drawing/2014/chart" uri="{C3380CC4-5D6E-409C-BE32-E72D297353CC}">
              <c16:uniqueId val="{0000000B-6FC7-4446-BB54-76664CE16DFC}"/>
            </c:ext>
          </c:extLst>
        </c:ser>
        <c:dLbls>
          <c:showLegendKey val="0"/>
          <c:showVal val="0"/>
          <c:showCatName val="0"/>
          <c:showSerName val="0"/>
          <c:showPercent val="0"/>
          <c:showBubbleSize val="0"/>
        </c:dLbls>
        <c:gapWidth val="219"/>
        <c:overlap val="-27"/>
        <c:axId val="728868736"/>
        <c:axId val="728869152"/>
        <c:extLst>
          <c:ext xmlns:c15="http://schemas.microsoft.com/office/drawing/2012/chart" uri="{02D57815-91ED-43cb-92C2-25804820EDAC}">
            <c15:filteredBarSeries>
              <c15:ser>
                <c:idx val="12"/>
                <c:order val="12"/>
                <c:tx>
                  <c:strRef>
                    <c:extLst>
                      <c:ext uri="{02D57815-91ED-43cb-92C2-25804820EDAC}">
                        <c15:formulaRef>
                          <c15:sqref>グラフ用データ整理!$O$4</c15:sqref>
                        </c15:formulaRef>
                      </c:ext>
                    </c:extLst>
                    <c:strCache>
                      <c:ptCount val="1"/>
                      <c:pt idx="0">
                        <c:v>Your Program</c:v>
                      </c:pt>
                    </c:strCache>
                  </c:strRef>
                </c:tx>
                <c:spPr>
                  <a:solidFill>
                    <a:srgbClr val="002060"/>
                  </a:solidFill>
                  <a:ln>
                    <a:noFill/>
                  </a:ln>
                  <a:effectLst/>
                </c:spPr>
                <c:invertIfNegative val="0"/>
                <c:cat>
                  <c:strRef>
                    <c:extLst>
                      <c:ext uri="{02D57815-91ED-43cb-92C2-25804820EDAC}">
                        <c15:formulaRef>
                          <c15:sqref>グラフ用データ整理!$B$146:$B$155</c15:sqref>
                        </c15:formulaRef>
                      </c:ext>
                    </c:extLst>
                    <c:strCache>
                      <c:ptCount val="10"/>
                      <c:pt idx="0">
                        <c:v>600</c:v>
                      </c:pt>
                      <c:pt idx="1">
                        <c:v>220</c:v>
                      </c:pt>
                      <c:pt idx="2">
                        <c:v>210</c:v>
                      </c:pt>
                      <c:pt idx="3">
                        <c:v>200</c:v>
                      </c:pt>
                      <c:pt idx="4">
                        <c:v>195</c:v>
                      </c:pt>
                      <c:pt idx="5">
                        <c:v>215</c:v>
                      </c:pt>
                      <c:pt idx="6">
                        <c:v>230</c:v>
                      </c:pt>
                      <c:pt idx="7">
                        <c:v>240</c:v>
                      </c:pt>
                      <c:pt idx="8">
                        <c:v>250</c:v>
                      </c:pt>
                      <c:pt idx="9">
                        <c:v>270</c:v>
                      </c:pt>
                    </c:strCache>
                  </c:strRef>
                </c:cat>
                <c:val>
                  <c:numRef>
                    <c:extLst>
                      <c:ext uri="{02D57815-91ED-43cb-92C2-25804820EDAC}">
                        <c15:formulaRef>
                          <c15:sqref>グラフ用データ整理!$O$146:$O$155</c15:sqref>
                        </c15:formulaRef>
                      </c:ext>
                    </c:extLst>
                    <c:numCache>
                      <c:formatCode>General</c:formatCode>
                      <c:ptCount val="10"/>
                      <c:pt idx="0">
                        <c:v>3.7517925242407602</c:v>
                      </c:pt>
                      <c:pt idx="1">
                        <c:v>3.2464402833690555</c:v>
                      </c:pt>
                      <c:pt idx="2">
                        <c:v>3.0444673718779725</c:v>
                      </c:pt>
                      <c:pt idx="3">
                        <c:v>2.9951716787891391</c:v>
                      </c:pt>
                      <c:pt idx="4">
                        <c:v>2.1428258725008087</c:v>
                      </c:pt>
                      <c:pt idx="5">
                        <c:v>3.0337971706745557</c:v>
                      </c:pt>
                      <c:pt idx="6">
                        <c:v>5.0669156302240275</c:v>
                      </c:pt>
                      <c:pt idx="7">
                        <c:v>3.0627916741030554</c:v>
                      </c:pt>
                      <c:pt idx="8">
                        <c:v>3.2463406673460833</c:v>
                      </c:pt>
                      <c:pt idx="9">
                        <c:v>3.0253360255928055</c:v>
                      </c:pt>
                    </c:numCache>
                  </c:numRef>
                </c:val>
                <c:extLst>
                  <c:ext xmlns:c16="http://schemas.microsoft.com/office/drawing/2014/chart" uri="{C3380CC4-5D6E-409C-BE32-E72D297353CC}">
                    <c16:uniqueId val="{0000000C-6FC7-4446-BB54-76664CE16DFC}"/>
                  </c:ext>
                </c:extLst>
              </c15:ser>
            </c15:filteredBarSeries>
          </c:ext>
        </c:extLst>
      </c:barChart>
      <c:catAx>
        <c:axId val="72886873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ltLang="en-US"/>
                  <a:t>最大</a:t>
                </a:r>
                <a:r>
                  <a:rPr lang="ja-JP"/>
                  <a:t>暖房負荷 </a:t>
                </a:r>
                <a:r>
                  <a:rPr lang="en-US"/>
                  <a:t>[kW]</a:t>
                </a:r>
                <a:endParaRPr lang="ja-JP"/>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89280295148402822"/>
          <c:y val="7.1241576992276498E-2"/>
          <c:w val="0.10063033541468445"/>
          <c:h val="0.81407553855941772"/>
        </c:manualLayout>
      </c:layout>
      <c:overlay val="0"/>
      <c:spPr>
        <a:noFill/>
        <a:ln>
          <a:solidFill>
            <a:schemeClr val="tx1"/>
          </a:solidFill>
        </a:ln>
        <a:effectLst/>
      </c:spPr>
      <c:txPr>
        <a:bodyPr rot="0" spcFirstLastPara="1" vertOverflow="ellipsis" vert="horz" wrap="square" anchor="ctr" anchorCtr="1"/>
        <a:lstStyle/>
        <a:p>
          <a:pPr>
            <a:defRPr sz="10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1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1724143408322334E-2"/>
          <c:y val="3.8227628149435276E-2"/>
          <c:w val="0.83093975306524082"/>
          <c:h val="0.86985750152212726"/>
        </c:manualLayout>
      </c:layout>
      <c:barChart>
        <c:barDir val="col"/>
        <c:grouping val="clustered"/>
        <c:varyColors val="0"/>
        <c:ser>
          <c:idx val="0"/>
          <c:order val="0"/>
          <c:tx>
            <c:strRef>
              <c:f>グラフ用データ整理!$C$4</c:f>
              <c:strCache>
                <c:ptCount val="1"/>
                <c:pt idx="0">
                  <c:v>ESP</c:v>
                </c:pt>
              </c:strCache>
            </c:strRef>
          </c:tx>
          <c:spPr>
            <a:pattFill prst="ltUpDiag">
              <a:fgClr>
                <a:srgbClr val="FF0000"/>
              </a:fgClr>
              <a:bgClr>
                <a:schemeClr val="bg1"/>
              </a:bgClr>
            </a:pattFill>
            <a:ln>
              <a:solidFill>
                <a:srgbClr val="FF0000"/>
              </a:solidFill>
            </a:ln>
            <a:effectLst/>
          </c:spPr>
          <c:invertIfNegative val="0"/>
          <c:cat>
            <c:strRef>
              <c:f>グラフ用データ整理!$B$159:$B$168</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グラフ用データ整理!$C$159:$C$168</c:f>
              <c:numCache>
                <c:formatCode>General</c:formatCode>
                <c:ptCount val="10"/>
                <c:pt idx="0">
                  <c:v>6.194</c:v>
                </c:pt>
                <c:pt idx="1">
                  <c:v>0.56000000000000005</c:v>
                </c:pt>
                <c:pt idx="2">
                  <c:v>0.47599999999999998</c:v>
                </c:pt>
                <c:pt idx="3">
                  <c:v>0.86299999999999999</c:v>
                </c:pt>
                <c:pt idx="4">
                  <c:v>0.65100000000000002</c:v>
                </c:pt>
                <c:pt idx="5">
                  <c:v>1.0069999999999999</c:v>
                </c:pt>
                <c:pt idx="6">
                  <c:v>1.0589999999999999</c:v>
                </c:pt>
                <c:pt idx="7">
                  <c:v>0.73899999999999999</c:v>
                </c:pt>
                <c:pt idx="8">
                  <c:v>3.36</c:v>
                </c:pt>
                <c:pt idx="9">
                  <c:v>6.3559999999999999</c:v>
                </c:pt>
              </c:numCache>
            </c:numRef>
          </c:val>
          <c:extLst>
            <c:ext xmlns:c16="http://schemas.microsoft.com/office/drawing/2014/chart" uri="{C3380CC4-5D6E-409C-BE32-E72D297353CC}">
              <c16:uniqueId val="{00000000-B1C4-4063-95C8-8EE0255CE886}"/>
            </c:ext>
          </c:extLst>
        </c:ser>
        <c:ser>
          <c:idx val="1"/>
          <c:order val="1"/>
          <c:tx>
            <c:strRef>
              <c:f>グラフ用データ整理!$D$4</c:f>
              <c:strCache>
                <c:ptCount val="1"/>
                <c:pt idx="0">
                  <c:v>BLAST</c:v>
                </c:pt>
              </c:strCache>
            </c:strRef>
          </c:tx>
          <c:spPr>
            <a:solidFill>
              <a:srgbClr val="FF0000">
                <a:alpha val="34000"/>
              </a:srgbClr>
            </a:solidFill>
            <a:ln>
              <a:solidFill>
                <a:srgbClr val="FF0000"/>
              </a:solidFill>
            </a:ln>
            <a:effectLst/>
          </c:spPr>
          <c:invertIfNegative val="0"/>
          <c:cat>
            <c:strRef>
              <c:f>グラフ用データ整理!$B$159:$B$168</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グラフ用データ整理!$D$159:$D$168</c:f>
              <c:numCache>
                <c:formatCode>General</c:formatCode>
                <c:ptCount val="10"/>
                <c:pt idx="0">
                  <c:v>5.9649999999999999</c:v>
                </c:pt>
                <c:pt idx="1">
                  <c:v>1.1659999999999999</c:v>
                </c:pt>
                <c:pt idx="2">
                  <c:v>1.0169999999999999</c:v>
                </c:pt>
                <c:pt idx="3">
                  <c:v>0</c:v>
                </c:pt>
                <c:pt idx="4">
                  <c:v>0</c:v>
                </c:pt>
                <c:pt idx="5">
                  <c:v>0</c:v>
                </c:pt>
                <c:pt idx="6">
                  <c:v>1.6459999999999999</c:v>
                </c:pt>
                <c:pt idx="7">
                  <c:v>1.347</c:v>
                </c:pt>
                <c:pt idx="8">
                  <c:v>3.036</c:v>
                </c:pt>
                <c:pt idx="9">
                  <c:v>6.641</c:v>
                </c:pt>
              </c:numCache>
            </c:numRef>
          </c:val>
          <c:extLst>
            <c:ext xmlns:c16="http://schemas.microsoft.com/office/drawing/2014/chart" uri="{C3380CC4-5D6E-409C-BE32-E72D297353CC}">
              <c16:uniqueId val="{00000001-B1C4-4063-95C8-8EE0255CE886}"/>
            </c:ext>
          </c:extLst>
        </c:ser>
        <c:ser>
          <c:idx val="2"/>
          <c:order val="2"/>
          <c:tx>
            <c:strRef>
              <c:f>グラフ用データ整理!$E$4</c:f>
              <c:strCache>
                <c:ptCount val="1"/>
                <c:pt idx="0">
                  <c:v>DOE2</c:v>
                </c:pt>
              </c:strCache>
            </c:strRef>
          </c:tx>
          <c:spPr>
            <a:pattFill prst="ltUpDiag">
              <a:fgClr>
                <a:srgbClr val="FFC000"/>
              </a:fgClr>
              <a:bgClr>
                <a:schemeClr val="bg1"/>
              </a:bgClr>
            </a:pattFill>
            <a:ln>
              <a:solidFill>
                <a:srgbClr val="FFC000"/>
              </a:solidFill>
            </a:ln>
            <a:effectLst/>
          </c:spPr>
          <c:invertIfNegative val="0"/>
          <c:cat>
            <c:strRef>
              <c:f>グラフ用データ整理!$B$159:$B$168</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グラフ用データ整理!$E$159:$E$168</c:f>
              <c:numCache>
                <c:formatCode>General</c:formatCode>
                <c:ptCount val="10"/>
                <c:pt idx="0">
                  <c:v>6.6559999999999997</c:v>
                </c:pt>
                <c:pt idx="1">
                  <c:v>0.93700000000000006</c:v>
                </c:pt>
                <c:pt idx="2">
                  <c:v>0</c:v>
                </c:pt>
                <c:pt idx="3">
                  <c:v>0</c:v>
                </c:pt>
                <c:pt idx="4">
                  <c:v>0</c:v>
                </c:pt>
                <c:pt idx="5">
                  <c:v>0</c:v>
                </c:pt>
                <c:pt idx="6">
                  <c:v>1.4550000000000001</c:v>
                </c:pt>
                <c:pt idx="7">
                  <c:v>1.119</c:v>
                </c:pt>
                <c:pt idx="8">
                  <c:v>2.605</c:v>
                </c:pt>
                <c:pt idx="9">
                  <c:v>0</c:v>
                </c:pt>
              </c:numCache>
            </c:numRef>
          </c:val>
          <c:extLst>
            <c:ext xmlns:c16="http://schemas.microsoft.com/office/drawing/2014/chart" uri="{C3380CC4-5D6E-409C-BE32-E72D297353CC}">
              <c16:uniqueId val="{00000002-B1C4-4063-95C8-8EE0255CE886}"/>
            </c:ext>
          </c:extLst>
        </c:ser>
        <c:ser>
          <c:idx val="3"/>
          <c:order val="3"/>
          <c:tx>
            <c:strRef>
              <c:f>グラフ用データ整理!$F$4</c:f>
              <c:strCache>
                <c:ptCount val="1"/>
                <c:pt idx="0">
                  <c:v>SRES/SUN</c:v>
                </c:pt>
              </c:strCache>
            </c:strRef>
          </c:tx>
          <c:spPr>
            <a:solidFill>
              <a:srgbClr val="FFC000">
                <a:alpha val="45000"/>
              </a:srgbClr>
            </a:solidFill>
            <a:ln>
              <a:solidFill>
                <a:srgbClr val="FFC000"/>
              </a:solidFill>
            </a:ln>
            <a:effectLst/>
          </c:spPr>
          <c:invertIfNegative val="0"/>
          <c:cat>
            <c:strRef>
              <c:f>グラフ用データ整理!$B$159:$B$168</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グラフ用データ整理!$F$159:$F$168</c:f>
              <c:numCache>
                <c:formatCode>General</c:formatCode>
                <c:ptCount val="10"/>
                <c:pt idx="0">
                  <c:v>6.827</c:v>
                </c:pt>
                <c:pt idx="1">
                  <c:v>1.34</c:v>
                </c:pt>
                <c:pt idx="2">
                  <c:v>0</c:v>
                </c:pt>
                <c:pt idx="3">
                  <c:v>0</c:v>
                </c:pt>
                <c:pt idx="4">
                  <c:v>0</c:v>
                </c:pt>
                <c:pt idx="5">
                  <c:v>0</c:v>
                </c:pt>
                <c:pt idx="6">
                  <c:v>1.875</c:v>
                </c:pt>
                <c:pt idx="7">
                  <c:v>1.54</c:v>
                </c:pt>
                <c:pt idx="8">
                  <c:v>2.59</c:v>
                </c:pt>
                <c:pt idx="9">
                  <c:v>7.234</c:v>
                </c:pt>
              </c:numCache>
            </c:numRef>
          </c:val>
          <c:extLst>
            <c:ext xmlns:c16="http://schemas.microsoft.com/office/drawing/2014/chart" uri="{C3380CC4-5D6E-409C-BE32-E72D297353CC}">
              <c16:uniqueId val="{00000003-B1C4-4063-95C8-8EE0255CE886}"/>
            </c:ext>
          </c:extLst>
        </c:ser>
        <c:ser>
          <c:idx val="4"/>
          <c:order val="4"/>
          <c:tx>
            <c:strRef>
              <c:f>グラフ用データ整理!$G$4</c:f>
              <c:strCache>
                <c:ptCount val="1"/>
                <c:pt idx="0">
                  <c:v>SERIRES</c:v>
                </c:pt>
              </c:strCache>
            </c:strRef>
          </c:tx>
          <c:spPr>
            <a:pattFill prst="ltUpDiag">
              <a:fgClr>
                <a:srgbClr val="00B050"/>
              </a:fgClr>
              <a:bgClr>
                <a:schemeClr val="bg1"/>
              </a:bgClr>
            </a:pattFill>
            <a:ln>
              <a:solidFill>
                <a:srgbClr val="00B050"/>
              </a:solidFill>
            </a:ln>
            <a:effectLst/>
          </c:spPr>
          <c:invertIfNegative val="0"/>
          <c:cat>
            <c:strRef>
              <c:f>グラフ用データ整理!$B$159:$B$168</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グラフ用データ整理!$G$159:$G$168</c:f>
              <c:numCache>
                <c:formatCode>General</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4-B1C4-4063-95C8-8EE0255CE886}"/>
            </c:ext>
          </c:extLst>
        </c:ser>
        <c:ser>
          <c:idx val="5"/>
          <c:order val="5"/>
          <c:tx>
            <c:strRef>
              <c:f>グラフ用データ整理!$H$4</c:f>
              <c:strCache>
                <c:ptCount val="1"/>
                <c:pt idx="0">
                  <c:v>S3PAS</c:v>
                </c:pt>
              </c:strCache>
            </c:strRef>
          </c:tx>
          <c:spPr>
            <a:solidFill>
              <a:srgbClr val="00B050">
                <a:alpha val="50000"/>
              </a:srgbClr>
            </a:solidFill>
            <a:ln>
              <a:solidFill>
                <a:srgbClr val="00B050"/>
              </a:solidFill>
            </a:ln>
            <a:effectLst/>
          </c:spPr>
          <c:invertIfNegative val="0"/>
          <c:cat>
            <c:strRef>
              <c:f>グラフ用データ整理!$B$159:$B$168</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グラフ用データ整理!$H$159:$H$168</c:f>
              <c:numCache>
                <c:formatCode>General</c:formatCode>
                <c:ptCount val="10"/>
                <c:pt idx="0">
                  <c:v>6.2859999999999996</c:v>
                </c:pt>
                <c:pt idx="1">
                  <c:v>1.2150000000000001</c:v>
                </c:pt>
                <c:pt idx="2">
                  <c:v>0</c:v>
                </c:pt>
                <c:pt idx="3">
                  <c:v>0</c:v>
                </c:pt>
                <c:pt idx="4">
                  <c:v>0</c:v>
                </c:pt>
                <c:pt idx="5">
                  <c:v>0</c:v>
                </c:pt>
                <c:pt idx="6">
                  <c:v>1.7</c:v>
                </c:pt>
                <c:pt idx="7">
                  <c:v>1.3979999999999999</c:v>
                </c:pt>
                <c:pt idx="8">
                  <c:v>2.258</c:v>
                </c:pt>
                <c:pt idx="9">
                  <c:v>0</c:v>
                </c:pt>
              </c:numCache>
            </c:numRef>
          </c:val>
          <c:extLst>
            <c:ext xmlns:c16="http://schemas.microsoft.com/office/drawing/2014/chart" uri="{C3380CC4-5D6E-409C-BE32-E72D297353CC}">
              <c16:uniqueId val="{00000005-B1C4-4063-95C8-8EE0255CE886}"/>
            </c:ext>
          </c:extLst>
        </c:ser>
        <c:ser>
          <c:idx val="6"/>
          <c:order val="6"/>
          <c:tx>
            <c:strRef>
              <c:f>グラフ用データ整理!$I$4</c:f>
              <c:strCache>
                <c:ptCount val="1"/>
                <c:pt idx="0">
                  <c:v>TASE</c:v>
                </c:pt>
              </c:strCache>
            </c:strRef>
          </c:tx>
          <c:spPr>
            <a:pattFill prst="ltUpDiag">
              <a:fgClr>
                <a:srgbClr val="0070C0"/>
              </a:fgClr>
              <a:bgClr>
                <a:schemeClr val="bg1"/>
              </a:bgClr>
            </a:pattFill>
            <a:ln>
              <a:solidFill>
                <a:srgbClr val="0070C0"/>
              </a:solidFill>
            </a:ln>
            <a:effectLst/>
          </c:spPr>
          <c:invertIfNegative val="0"/>
          <c:cat>
            <c:strRef>
              <c:f>グラフ用データ整理!$B$159:$B$168</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グラフ用データ整理!$I$159:$I$168</c:f>
              <c:numCache>
                <c:formatCode>General</c:formatCode>
                <c:ptCount val="10"/>
                <c:pt idx="0">
                  <c:v>6.8120000000000003</c:v>
                </c:pt>
                <c:pt idx="1">
                  <c:v>1.2130000000000001</c:v>
                </c:pt>
                <c:pt idx="2">
                  <c:v>1.1419999999999999</c:v>
                </c:pt>
                <c:pt idx="3">
                  <c:v>0</c:v>
                </c:pt>
                <c:pt idx="4">
                  <c:v>0</c:v>
                </c:pt>
                <c:pt idx="5">
                  <c:v>0</c:v>
                </c:pt>
                <c:pt idx="6">
                  <c:v>1.7490000000000001</c:v>
                </c:pt>
                <c:pt idx="7">
                  <c:v>1.397</c:v>
                </c:pt>
                <c:pt idx="8">
                  <c:v>4.9119999999999999</c:v>
                </c:pt>
                <c:pt idx="9">
                  <c:v>6.867</c:v>
                </c:pt>
              </c:numCache>
            </c:numRef>
          </c:val>
          <c:extLst>
            <c:ext xmlns:c16="http://schemas.microsoft.com/office/drawing/2014/chart" uri="{C3380CC4-5D6E-409C-BE32-E72D297353CC}">
              <c16:uniqueId val="{00000006-B1C4-4063-95C8-8EE0255CE886}"/>
            </c:ext>
          </c:extLst>
        </c:ser>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strRef>
              <c:f>グラフ用データ整理!$B$159:$B$168</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グラフ用データ整理!$J$159:$J$168</c:f>
              <c:numCache>
                <c:formatCode>General</c:formatCode>
                <c:ptCount val="10"/>
                <c:pt idx="0">
                  <c:v>6.4861111111111098</c:v>
                </c:pt>
                <c:pt idx="1">
                  <c:v>1.17888888888889</c:v>
                </c:pt>
                <c:pt idx="2">
                  <c:v>1.0677777777777799</c:v>
                </c:pt>
                <c:pt idx="3">
                  <c:v>0</c:v>
                </c:pt>
                <c:pt idx="4">
                  <c:v>0</c:v>
                </c:pt>
                <c:pt idx="5">
                  <c:v>0</c:v>
                </c:pt>
                <c:pt idx="6">
                  <c:v>1.7077777777777801</c:v>
                </c:pt>
                <c:pt idx="7">
                  <c:v>1.3613888888888901</c:v>
                </c:pt>
                <c:pt idx="8">
                  <c:v>3.2277777777777801</c:v>
                </c:pt>
                <c:pt idx="9">
                  <c:v>6.7638888888888902</c:v>
                </c:pt>
              </c:numCache>
            </c:numRef>
          </c:val>
          <c:extLst>
            <c:ext xmlns:c16="http://schemas.microsoft.com/office/drawing/2014/chart" uri="{C3380CC4-5D6E-409C-BE32-E72D297353CC}">
              <c16:uniqueId val="{00000007-B1C4-4063-95C8-8EE0255CE886}"/>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strRef>
              <c:f>グラフ用データ整理!$B$159:$B$168</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グラフ用データ整理!$K$159:$K$168</c:f>
              <c:numCache>
                <c:formatCode>General</c:formatCode>
                <c:ptCount val="10"/>
                <c:pt idx="0">
                  <c:v>6.5685983560496499</c:v>
                </c:pt>
                <c:pt idx="1">
                  <c:v>0.90997839043043338</c:v>
                </c:pt>
                <c:pt idx="2">
                  <c:v>0.8117251729542112</c:v>
                </c:pt>
                <c:pt idx="3">
                  <c:v>0.85030467909590834</c:v>
                </c:pt>
                <c:pt idx="4">
                  <c:v>0.65384368870539722</c:v>
                </c:pt>
                <c:pt idx="5">
                  <c:v>1.0740288051900722</c:v>
                </c:pt>
                <c:pt idx="6">
                  <c:v>1.406665686781428</c:v>
                </c:pt>
                <c:pt idx="7">
                  <c:v>1.0926715561803306</c:v>
                </c:pt>
                <c:pt idx="8">
                  <c:v>3.0393359972051668</c:v>
                </c:pt>
                <c:pt idx="9">
                  <c:v>6.6298071138019452</c:v>
                </c:pt>
              </c:numCache>
            </c:numRef>
          </c:val>
          <c:extLst>
            <c:ext xmlns:c16="http://schemas.microsoft.com/office/drawing/2014/chart" uri="{C3380CC4-5D6E-409C-BE32-E72D297353CC}">
              <c16:uniqueId val="{00000008-B1C4-4063-95C8-8EE0255CE886}"/>
            </c:ext>
          </c:extLst>
        </c:ser>
        <c:ser>
          <c:idx val="9"/>
          <c:order val="9"/>
          <c:tx>
            <c:strRef>
              <c:f>グラフ用データ整理!$L$4</c:f>
              <c:strCache>
                <c:ptCount val="1"/>
                <c:pt idx="0">
                  <c:v>NewHASP</c:v>
                </c:pt>
              </c:strCache>
            </c:strRef>
          </c:tx>
          <c:spPr>
            <a:solidFill>
              <a:srgbClr val="FF0000"/>
            </a:solidFill>
            <a:ln>
              <a:noFill/>
            </a:ln>
            <a:effectLst/>
          </c:spPr>
          <c:invertIfNegative val="0"/>
          <c:cat>
            <c:strRef>
              <c:f>グラフ用データ整理!$B$159:$B$168</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グラフ用データ整理!$L$159:$L$168</c:f>
              <c:numCache>
                <c:formatCode>General</c:formatCode>
                <c:ptCount val="10"/>
                <c:pt idx="0">
                  <c:v>6.4607999999999999</c:v>
                </c:pt>
                <c:pt idx="1">
                  <c:v>1.0992</c:v>
                </c:pt>
                <c:pt idx="2">
                  <c:v>0</c:v>
                </c:pt>
                <c:pt idx="3">
                  <c:v>0</c:v>
                </c:pt>
                <c:pt idx="4">
                  <c:v>0</c:v>
                </c:pt>
                <c:pt idx="5">
                  <c:v>1.2287999999999999</c:v>
                </c:pt>
                <c:pt idx="6">
                  <c:v>1.4783999999999999</c:v>
                </c:pt>
                <c:pt idx="7">
                  <c:v>1.2864</c:v>
                </c:pt>
                <c:pt idx="8">
                  <c:v>2.2608000000000001</c:v>
                </c:pt>
                <c:pt idx="9">
                  <c:v>0</c:v>
                </c:pt>
              </c:numCache>
            </c:numRef>
          </c:val>
          <c:extLst>
            <c:ext xmlns:c16="http://schemas.microsoft.com/office/drawing/2014/chart" uri="{C3380CC4-5D6E-409C-BE32-E72D297353CC}">
              <c16:uniqueId val="{00000009-B1C4-4063-95C8-8EE0255CE886}"/>
            </c:ext>
          </c:extLst>
        </c:ser>
        <c:ser>
          <c:idx val="10"/>
          <c:order val="10"/>
          <c:tx>
            <c:strRef>
              <c:f>グラフ用データ整理!$M$4</c:f>
              <c:strCache>
                <c:ptCount val="1"/>
                <c:pt idx="0">
                  <c:v>BEST</c:v>
                </c:pt>
              </c:strCache>
            </c:strRef>
          </c:tx>
          <c:spPr>
            <a:solidFill>
              <a:srgbClr val="FFC000"/>
            </a:solidFill>
            <a:ln>
              <a:noFill/>
            </a:ln>
            <a:effectLst/>
          </c:spPr>
          <c:invertIfNegative val="0"/>
          <c:cat>
            <c:strRef>
              <c:f>グラフ用データ整理!$B$159:$B$168</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グラフ用データ整理!$M$159:$M$168</c:f>
              <c:numCache>
                <c:formatCode>General</c:formatCode>
                <c:ptCount val="10"/>
                <c:pt idx="0">
                  <c:v>7.0992000000000006</c:v>
                </c:pt>
                <c:pt idx="1">
                  <c:v>1.1390400000000001</c:v>
                </c:pt>
                <c:pt idx="2">
                  <c:v>1.1390400000000001</c:v>
                </c:pt>
                <c:pt idx="3">
                  <c:v>1.2998399999999999</c:v>
                </c:pt>
                <c:pt idx="4">
                  <c:v>0.83855999999999997</c:v>
                </c:pt>
                <c:pt idx="5">
                  <c:v>1.2998399999999999</c:v>
                </c:pt>
                <c:pt idx="6">
                  <c:v>1.6516799999999998</c:v>
                </c:pt>
                <c:pt idx="7">
                  <c:v>1.2523199999999999</c:v>
                </c:pt>
                <c:pt idx="8">
                  <c:v>2.4633600000000002</c:v>
                </c:pt>
                <c:pt idx="9">
                  <c:v>7.4486400000000001</c:v>
                </c:pt>
              </c:numCache>
            </c:numRef>
          </c:val>
          <c:extLst>
            <c:ext xmlns:c16="http://schemas.microsoft.com/office/drawing/2014/chart" uri="{C3380CC4-5D6E-409C-BE32-E72D297353CC}">
              <c16:uniqueId val="{0000000A-B1C4-4063-95C8-8EE0255CE886}"/>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strRef>
              <c:f>グラフ用データ整理!$B$159:$B$168</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グラフ用データ整理!$N$159:$N$168</c:f>
              <c:numCache>
                <c:formatCode>General</c:formatCode>
                <c:ptCount val="10"/>
                <c:pt idx="0">
                  <c:v>7.0894561111111098</c:v>
                </c:pt>
                <c:pt idx="1">
                  <c:v>1.2464977777777799</c:v>
                </c:pt>
                <c:pt idx="2">
                  <c:v>1.1441733333333299</c:v>
                </c:pt>
                <c:pt idx="3">
                  <c:v>1.1441733333333299</c:v>
                </c:pt>
                <c:pt idx="4">
                  <c:v>0.80347944444444397</c:v>
                </c:pt>
                <c:pt idx="5">
                  <c:v>1.24766055555556</c:v>
                </c:pt>
                <c:pt idx="6">
                  <c:v>1.7581199999999999</c:v>
                </c:pt>
                <c:pt idx="7">
                  <c:v>1.4534722222222201</c:v>
                </c:pt>
                <c:pt idx="8">
                  <c:v>2.4267172222222202</c:v>
                </c:pt>
                <c:pt idx="9">
                  <c:v>0</c:v>
                </c:pt>
              </c:numCache>
            </c:numRef>
          </c:val>
          <c:extLst>
            <c:ext xmlns:c16="http://schemas.microsoft.com/office/drawing/2014/chart" uri="{C3380CC4-5D6E-409C-BE32-E72D297353CC}">
              <c16:uniqueId val="{0000000B-B1C4-4063-95C8-8EE0255CE886}"/>
            </c:ext>
          </c:extLst>
        </c:ser>
        <c:dLbls>
          <c:showLegendKey val="0"/>
          <c:showVal val="0"/>
          <c:showCatName val="0"/>
          <c:showSerName val="0"/>
          <c:showPercent val="0"/>
          <c:showBubbleSize val="0"/>
        </c:dLbls>
        <c:gapWidth val="219"/>
        <c:overlap val="-27"/>
        <c:axId val="728868736"/>
        <c:axId val="728869152"/>
        <c:extLst>
          <c:ext xmlns:c15="http://schemas.microsoft.com/office/drawing/2012/chart" uri="{02D57815-91ED-43cb-92C2-25804820EDAC}">
            <c15:filteredBarSeries>
              <c15:ser>
                <c:idx val="12"/>
                <c:order val="12"/>
                <c:tx>
                  <c:strRef>
                    <c:extLst>
                      <c:ext uri="{02D57815-91ED-43cb-92C2-25804820EDAC}">
                        <c15:formulaRef>
                          <c15:sqref>グラフ用データ整理!$O$4</c15:sqref>
                        </c15:formulaRef>
                      </c:ext>
                    </c:extLst>
                    <c:strCache>
                      <c:ptCount val="1"/>
                      <c:pt idx="0">
                        <c:v>Your Program</c:v>
                      </c:pt>
                    </c:strCache>
                  </c:strRef>
                </c:tx>
                <c:spPr>
                  <a:solidFill>
                    <a:srgbClr val="002060"/>
                  </a:solidFill>
                  <a:ln>
                    <a:noFill/>
                  </a:ln>
                  <a:effectLst/>
                </c:spPr>
                <c:invertIfNegative val="0"/>
                <c:cat>
                  <c:strRef>
                    <c:extLst>
                      <c:ext uri="{02D57815-91ED-43cb-92C2-25804820EDAC}">
                        <c15:formulaRef>
                          <c15:sqref>グラフ用データ整理!$B$159:$B$168</c15:sqref>
                        </c15:formulaRef>
                      </c:ext>
                    </c:extLst>
                    <c:strCache>
                      <c:ptCount val="10"/>
                      <c:pt idx="0">
                        <c:v>600</c:v>
                      </c:pt>
                      <c:pt idx="1">
                        <c:v>220</c:v>
                      </c:pt>
                      <c:pt idx="2">
                        <c:v>210</c:v>
                      </c:pt>
                      <c:pt idx="3">
                        <c:v>200</c:v>
                      </c:pt>
                      <c:pt idx="4">
                        <c:v>195</c:v>
                      </c:pt>
                      <c:pt idx="5">
                        <c:v>215</c:v>
                      </c:pt>
                      <c:pt idx="6">
                        <c:v>230</c:v>
                      </c:pt>
                      <c:pt idx="7">
                        <c:v>240</c:v>
                      </c:pt>
                      <c:pt idx="8">
                        <c:v>250</c:v>
                      </c:pt>
                      <c:pt idx="9">
                        <c:v>270</c:v>
                      </c:pt>
                    </c:strCache>
                  </c:strRef>
                </c:cat>
                <c:val>
                  <c:numRef>
                    <c:extLst>
                      <c:ext uri="{02D57815-91ED-43cb-92C2-25804820EDAC}">
                        <c15:formulaRef>
                          <c15:sqref>グラフ用データ整理!$O$159:$O$168</c15:sqref>
                        </c15:formulaRef>
                      </c:ext>
                    </c:extLst>
                    <c:numCache>
                      <c:formatCode>General</c:formatCode>
                      <c:ptCount val="10"/>
                      <c:pt idx="0">
                        <c:v>6.5685983560496499</c:v>
                      </c:pt>
                      <c:pt idx="1">
                        <c:v>0.90997839043043338</c:v>
                      </c:pt>
                      <c:pt idx="2">
                        <c:v>0.8117251729542112</c:v>
                      </c:pt>
                      <c:pt idx="3">
                        <c:v>0.85030467909590834</c:v>
                      </c:pt>
                      <c:pt idx="4">
                        <c:v>0.65384368870539722</c:v>
                      </c:pt>
                      <c:pt idx="5">
                        <c:v>1.0740288051900722</c:v>
                      </c:pt>
                      <c:pt idx="6">
                        <c:v>1.406665686781428</c:v>
                      </c:pt>
                      <c:pt idx="7">
                        <c:v>1.0926715561803306</c:v>
                      </c:pt>
                      <c:pt idx="8">
                        <c:v>3.0393359972051668</c:v>
                      </c:pt>
                      <c:pt idx="9">
                        <c:v>6.6298071138019452</c:v>
                      </c:pt>
                    </c:numCache>
                  </c:numRef>
                </c:val>
                <c:extLst>
                  <c:ext xmlns:c16="http://schemas.microsoft.com/office/drawing/2014/chart" uri="{C3380CC4-5D6E-409C-BE32-E72D297353CC}">
                    <c16:uniqueId val="{0000000C-B1C4-4063-95C8-8EE0255CE886}"/>
                  </c:ext>
                </c:extLst>
              </c15:ser>
            </c15:filteredBarSeries>
          </c:ext>
        </c:extLst>
      </c:barChart>
      <c:catAx>
        <c:axId val="72886873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ltLang="en-US"/>
                  <a:t>最大冷房</a:t>
                </a:r>
                <a:r>
                  <a:rPr lang="ja-JP"/>
                  <a:t>負荷 </a:t>
                </a:r>
                <a:r>
                  <a:rPr lang="en-US"/>
                  <a:t>[kW]</a:t>
                </a:r>
                <a:endParaRPr lang="ja-JP"/>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89280295148402822"/>
          <c:y val="7.1241576992276498E-2"/>
          <c:w val="0.10063033541468445"/>
          <c:h val="0.81407553855941772"/>
        </c:manualLayout>
      </c:layout>
      <c:overlay val="0"/>
      <c:spPr>
        <a:noFill/>
        <a:ln>
          <a:solidFill>
            <a:schemeClr val="tx1"/>
          </a:solidFill>
        </a:ln>
        <a:effectLst/>
      </c:spPr>
      <c:txPr>
        <a:bodyPr rot="0" spcFirstLastPara="1" vertOverflow="ellipsis" vert="horz" wrap="square" anchor="ctr" anchorCtr="1"/>
        <a:lstStyle/>
        <a:p>
          <a:pPr>
            <a:defRPr sz="10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1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3293407143830647E-2"/>
          <c:y val="3.8227628149435276E-2"/>
          <c:w val="0.76025926269945376"/>
          <c:h val="0.86985750152212726"/>
        </c:manualLayout>
      </c:layout>
      <c:barChart>
        <c:barDir val="col"/>
        <c:grouping val="clustered"/>
        <c:varyColors val="0"/>
        <c:ser>
          <c:idx val="0"/>
          <c:order val="0"/>
          <c:tx>
            <c:strRef>
              <c:f>グラフ用データ整理!$C$4</c:f>
              <c:strCache>
                <c:ptCount val="1"/>
                <c:pt idx="0">
                  <c:v>ESP</c:v>
                </c:pt>
              </c:strCache>
            </c:strRef>
          </c:tx>
          <c:spPr>
            <a:pattFill prst="ltUpDiag">
              <a:fgClr>
                <a:srgbClr val="FF0000"/>
              </a:fgClr>
              <a:bgClr>
                <a:schemeClr val="bg1"/>
              </a:bgClr>
            </a:pattFill>
            <a:ln>
              <a:solidFill>
                <a:srgbClr val="FF0000"/>
              </a:solidFill>
            </a:ln>
            <a:effectLst/>
          </c:spPr>
          <c:invertIfNegative val="0"/>
          <c:cat>
            <c:strRef>
              <c:f>グラフ用データ整理!$B$173:$B$179</c:f>
              <c:strCache>
                <c:ptCount val="7"/>
                <c:pt idx="0">
                  <c:v>600</c:v>
                </c:pt>
                <c:pt idx="1">
                  <c:v>400</c:v>
                </c:pt>
                <c:pt idx="2">
                  <c:v>395</c:v>
                </c:pt>
                <c:pt idx="3">
                  <c:v>410</c:v>
                </c:pt>
                <c:pt idx="4">
                  <c:v>420</c:v>
                </c:pt>
                <c:pt idx="5">
                  <c:v>430</c:v>
                </c:pt>
                <c:pt idx="6">
                  <c:v>800</c:v>
                </c:pt>
              </c:strCache>
            </c:strRef>
          </c:cat>
          <c:val>
            <c:numRef>
              <c:f>グラフ用データ整理!$C$173:$C$179</c:f>
              <c:numCache>
                <c:formatCode>General</c:formatCode>
                <c:ptCount val="7"/>
                <c:pt idx="0">
                  <c:v>4.2960000000000003</c:v>
                </c:pt>
                <c:pt idx="1">
                  <c:v>6.9</c:v>
                </c:pt>
                <c:pt idx="2">
                  <c:v>4.984</c:v>
                </c:pt>
                <c:pt idx="3">
                  <c:v>8.5960000000000001</c:v>
                </c:pt>
                <c:pt idx="4">
                  <c:v>7.298</c:v>
                </c:pt>
                <c:pt idx="5">
                  <c:v>5.4290000000000003</c:v>
                </c:pt>
                <c:pt idx="6">
                  <c:v>4.8680000000000003</c:v>
                </c:pt>
              </c:numCache>
            </c:numRef>
          </c:val>
          <c:extLst>
            <c:ext xmlns:c16="http://schemas.microsoft.com/office/drawing/2014/chart" uri="{C3380CC4-5D6E-409C-BE32-E72D297353CC}">
              <c16:uniqueId val="{00000000-3C35-49A0-9B53-E4DB5CCD2C1A}"/>
            </c:ext>
          </c:extLst>
        </c:ser>
        <c:ser>
          <c:idx val="1"/>
          <c:order val="1"/>
          <c:tx>
            <c:strRef>
              <c:f>グラフ用データ整理!$D$4</c:f>
              <c:strCache>
                <c:ptCount val="1"/>
                <c:pt idx="0">
                  <c:v>BLAST</c:v>
                </c:pt>
              </c:strCache>
            </c:strRef>
          </c:tx>
          <c:spPr>
            <a:solidFill>
              <a:srgbClr val="FF0000">
                <a:alpha val="34000"/>
              </a:srgbClr>
            </a:solidFill>
            <a:ln>
              <a:solidFill>
                <a:srgbClr val="FF0000"/>
              </a:solidFill>
            </a:ln>
            <a:effectLst/>
          </c:spPr>
          <c:invertIfNegative val="0"/>
          <c:cat>
            <c:strRef>
              <c:f>グラフ用データ整理!$B$173:$B$179</c:f>
              <c:strCache>
                <c:ptCount val="7"/>
                <c:pt idx="0">
                  <c:v>600</c:v>
                </c:pt>
                <c:pt idx="1">
                  <c:v>400</c:v>
                </c:pt>
                <c:pt idx="2">
                  <c:v>395</c:v>
                </c:pt>
                <c:pt idx="3">
                  <c:v>410</c:v>
                </c:pt>
                <c:pt idx="4">
                  <c:v>420</c:v>
                </c:pt>
                <c:pt idx="5">
                  <c:v>430</c:v>
                </c:pt>
                <c:pt idx="6">
                  <c:v>800</c:v>
                </c:pt>
              </c:strCache>
            </c:strRef>
          </c:cat>
          <c:val>
            <c:numRef>
              <c:f>グラフ用データ整理!$D$173:$D$179</c:f>
              <c:numCache>
                <c:formatCode>General</c:formatCode>
                <c:ptCount val="7"/>
                <c:pt idx="0">
                  <c:v>4.7729999999999997</c:v>
                </c:pt>
                <c:pt idx="1">
                  <c:v>7.0750000000000002</c:v>
                </c:pt>
                <c:pt idx="2">
                  <c:v>4.7990000000000004</c:v>
                </c:pt>
                <c:pt idx="3">
                  <c:v>8.8729999999999993</c:v>
                </c:pt>
                <c:pt idx="4">
                  <c:v>7.61</c:v>
                </c:pt>
                <c:pt idx="5">
                  <c:v>6.4880000000000004</c:v>
                </c:pt>
                <c:pt idx="6">
                  <c:v>5.9530000000000003</c:v>
                </c:pt>
              </c:numCache>
            </c:numRef>
          </c:val>
          <c:extLst>
            <c:ext xmlns:c16="http://schemas.microsoft.com/office/drawing/2014/chart" uri="{C3380CC4-5D6E-409C-BE32-E72D297353CC}">
              <c16:uniqueId val="{00000001-3C35-49A0-9B53-E4DB5CCD2C1A}"/>
            </c:ext>
          </c:extLst>
        </c:ser>
        <c:ser>
          <c:idx val="2"/>
          <c:order val="2"/>
          <c:tx>
            <c:strRef>
              <c:f>グラフ用データ整理!$E$4</c:f>
              <c:strCache>
                <c:ptCount val="1"/>
                <c:pt idx="0">
                  <c:v>DOE2</c:v>
                </c:pt>
              </c:strCache>
            </c:strRef>
          </c:tx>
          <c:spPr>
            <a:pattFill prst="ltUpDiag">
              <a:fgClr>
                <a:srgbClr val="FFC000"/>
              </a:fgClr>
              <a:bgClr>
                <a:schemeClr val="bg1"/>
              </a:bgClr>
            </a:pattFill>
            <a:ln>
              <a:solidFill>
                <a:srgbClr val="FFC000"/>
              </a:solidFill>
            </a:ln>
            <a:effectLst/>
          </c:spPr>
          <c:invertIfNegative val="0"/>
          <c:cat>
            <c:strRef>
              <c:f>グラフ用データ整理!$B$173:$B$179</c:f>
              <c:strCache>
                <c:ptCount val="7"/>
                <c:pt idx="0">
                  <c:v>600</c:v>
                </c:pt>
                <c:pt idx="1">
                  <c:v>400</c:v>
                </c:pt>
                <c:pt idx="2">
                  <c:v>395</c:v>
                </c:pt>
                <c:pt idx="3">
                  <c:v>410</c:v>
                </c:pt>
                <c:pt idx="4">
                  <c:v>420</c:v>
                </c:pt>
                <c:pt idx="5">
                  <c:v>430</c:v>
                </c:pt>
                <c:pt idx="6">
                  <c:v>800</c:v>
                </c:pt>
              </c:strCache>
            </c:strRef>
          </c:cat>
          <c:val>
            <c:numRef>
              <c:f>グラフ用データ整理!$E$173:$E$179</c:f>
              <c:numCache>
                <c:formatCode>General</c:formatCode>
                <c:ptCount val="7"/>
                <c:pt idx="0">
                  <c:v>5.7089999999999996</c:v>
                </c:pt>
                <c:pt idx="1">
                  <c:v>8.77</c:v>
                </c:pt>
                <c:pt idx="2">
                  <c:v>5.835</c:v>
                </c:pt>
                <c:pt idx="3">
                  <c:v>10.506</c:v>
                </c:pt>
                <c:pt idx="4">
                  <c:v>9.1509999999999998</c:v>
                </c:pt>
                <c:pt idx="5">
                  <c:v>7.827</c:v>
                </c:pt>
                <c:pt idx="6">
                  <c:v>7.2279999999999998</c:v>
                </c:pt>
              </c:numCache>
            </c:numRef>
          </c:val>
          <c:extLst>
            <c:ext xmlns:c16="http://schemas.microsoft.com/office/drawing/2014/chart" uri="{C3380CC4-5D6E-409C-BE32-E72D297353CC}">
              <c16:uniqueId val="{00000002-3C35-49A0-9B53-E4DB5CCD2C1A}"/>
            </c:ext>
          </c:extLst>
        </c:ser>
        <c:ser>
          <c:idx val="3"/>
          <c:order val="3"/>
          <c:tx>
            <c:strRef>
              <c:f>グラフ用データ整理!$F$4</c:f>
              <c:strCache>
                <c:ptCount val="1"/>
                <c:pt idx="0">
                  <c:v>SRES/SUN</c:v>
                </c:pt>
              </c:strCache>
            </c:strRef>
          </c:tx>
          <c:spPr>
            <a:solidFill>
              <a:srgbClr val="FFC000">
                <a:alpha val="45000"/>
              </a:srgbClr>
            </a:solidFill>
            <a:ln>
              <a:solidFill>
                <a:srgbClr val="FFC000"/>
              </a:solidFill>
            </a:ln>
            <a:effectLst/>
          </c:spPr>
          <c:invertIfNegative val="0"/>
          <c:cat>
            <c:strRef>
              <c:f>グラフ用データ整理!$B$173:$B$179</c:f>
              <c:strCache>
                <c:ptCount val="7"/>
                <c:pt idx="0">
                  <c:v>600</c:v>
                </c:pt>
                <c:pt idx="1">
                  <c:v>400</c:v>
                </c:pt>
                <c:pt idx="2">
                  <c:v>395</c:v>
                </c:pt>
                <c:pt idx="3">
                  <c:v>410</c:v>
                </c:pt>
                <c:pt idx="4">
                  <c:v>420</c:v>
                </c:pt>
                <c:pt idx="5">
                  <c:v>430</c:v>
                </c:pt>
                <c:pt idx="6">
                  <c:v>800</c:v>
                </c:pt>
              </c:strCache>
            </c:strRef>
          </c:cat>
          <c:val>
            <c:numRef>
              <c:f>グラフ用データ整理!$F$173:$F$179</c:f>
              <c:numCache>
                <c:formatCode>General</c:formatCode>
                <c:ptCount val="7"/>
                <c:pt idx="0">
                  <c:v>5.226</c:v>
                </c:pt>
                <c:pt idx="1">
                  <c:v>7.9660000000000002</c:v>
                </c:pt>
                <c:pt idx="2">
                  <c:v>5.1989999999999998</c:v>
                </c:pt>
                <c:pt idx="3">
                  <c:v>9.7260000000000009</c:v>
                </c:pt>
                <c:pt idx="4">
                  <c:v>8.3650000000000002</c:v>
                </c:pt>
                <c:pt idx="5">
                  <c:v>7.1779999999999999</c:v>
                </c:pt>
                <c:pt idx="6">
                  <c:v>6.6109999999999998</c:v>
                </c:pt>
              </c:numCache>
            </c:numRef>
          </c:val>
          <c:extLst>
            <c:ext xmlns:c16="http://schemas.microsoft.com/office/drawing/2014/chart" uri="{C3380CC4-5D6E-409C-BE32-E72D297353CC}">
              <c16:uniqueId val="{00000003-3C35-49A0-9B53-E4DB5CCD2C1A}"/>
            </c:ext>
          </c:extLst>
        </c:ser>
        <c:ser>
          <c:idx val="4"/>
          <c:order val="4"/>
          <c:tx>
            <c:strRef>
              <c:f>グラフ用データ整理!$G$4</c:f>
              <c:strCache>
                <c:ptCount val="1"/>
                <c:pt idx="0">
                  <c:v>SERIRES</c:v>
                </c:pt>
              </c:strCache>
            </c:strRef>
          </c:tx>
          <c:spPr>
            <a:pattFill prst="ltUpDiag">
              <a:fgClr>
                <a:srgbClr val="00B050"/>
              </a:fgClr>
              <a:bgClr>
                <a:schemeClr val="bg1"/>
              </a:bgClr>
            </a:pattFill>
            <a:ln>
              <a:solidFill>
                <a:srgbClr val="00B050"/>
              </a:solidFill>
            </a:ln>
            <a:effectLst/>
          </c:spPr>
          <c:invertIfNegative val="0"/>
          <c:cat>
            <c:strRef>
              <c:f>グラフ用データ整理!$B$173:$B$179</c:f>
              <c:strCache>
                <c:ptCount val="7"/>
                <c:pt idx="0">
                  <c:v>600</c:v>
                </c:pt>
                <c:pt idx="1">
                  <c:v>400</c:v>
                </c:pt>
                <c:pt idx="2">
                  <c:v>395</c:v>
                </c:pt>
                <c:pt idx="3">
                  <c:v>410</c:v>
                </c:pt>
                <c:pt idx="4">
                  <c:v>420</c:v>
                </c:pt>
                <c:pt idx="5">
                  <c:v>430</c:v>
                </c:pt>
                <c:pt idx="6">
                  <c:v>800</c:v>
                </c:pt>
              </c:strCache>
            </c:strRef>
          </c:cat>
          <c:val>
            <c:numRef>
              <c:f>グラフ用データ整理!$G$173:$G$179</c:f>
              <c:numCache>
                <c:formatCode>General</c:formatCode>
                <c:ptCount val="7"/>
                <c:pt idx="0">
                  <c:v>5.5960000000000001</c:v>
                </c:pt>
                <c:pt idx="1">
                  <c:v>7.9729999999999999</c:v>
                </c:pt>
                <c:pt idx="2">
                  <c:v>5.2009999999999996</c:v>
                </c:pt>
                <c:pt idx="3">
                  <c:v>9.734</c:v>
                </c:pt>
                <c:pt idx="4">
                  <c:v>8.3729999999999993</c:v>
                </c:pt>
                <c:pt idx="5">
                  <c:v>7.1859999999999999</c:v>
                </c:pt>
                <c:pt idx="6">
                  <c:v>6.6</c:v>
                </c:pt>
              </c:numCache>
            </c:numRef>
          </c:val>
          <c:extLst>
            <c:ext xmlns:c16="http://schemas.microsoft.com/office/drawing/2014/chart" uri="{C3380CC4-5D6E-409C-BE32-E72D297353CC}">
              <c16:uniqueId val="{00000004-3C35-49A0-9B53-E4DB5CCD2C1A}"/>
            </c:ext>
          </c:extLst>
        </c:ser>
        <c:ser>
          <c:idx val="5"/>
          <c:order val="5"/>
          <c:tx>
            <c:strRef>
              <c:f>グラフ用データ整理!$H$4</c:f>
              <c:strCache>
                <c:ptCount val="1"/>
                <c:pt idx="0">
                  <c:v>S3PAS</c:v>
                </c:pt>
              </c:strCache>
            </c:strRef>
          </c:tx>
          <c:spPr>
            <a:solidFill>
              <a:srgbClr val="00B050">
                <a:alpha val="50000"/>
              </a:srgbClr>
            </a:solidFill>
            <a:ln>
              <a:solidFill>
                <a:srgbClr val="00B050"/>
              </a:solidFill>
            </a:ln>
            <a:effectLst/>
          </c:spPr>
          <c:invertIfNegative val="0"/>
          <c:cat>
            <c:strRef>
              <c:f>グラフ用データ整理!$B$173:$B$179</c:f>
              <c:strCache>
                <c:ptCount val="7"/>
                <c:pt idx="0">
                  <c:v>600</c:v>
                </c:pt>
                <c:pt idx="1">
                  <c:v>400</c:v>
                </c:pt>
                <c:pt idx="2">
                  <c:v>395</c:v>
                </c:pt>
                <c:pt idx="3">
                  <c:v>410</c:v>
                </c:pt>
                <c:pt idx="4">
                  <c:v>420</c:v>
                </c:pt>
                <c:pt idx="5">
                  <c:v>430</c:v>
                </c:pt>
                <c:pt idx="6">
                  <c:v>800</c:v>
                </c:pt>
              </c:strCache>
            </c:strRef>
          </c:cat>
          <c:val>
            <c:numRef>
              <c:f>グラフ用データ整理!$H$173:$H$179</c:f>
              <c:numCache>
                <c:formatCode>General</c:formatCode>
                <c:ptCount val="7"/>
                <c:pt idx="0">
                  <c:v>4.8819999999999997</c:v>
                </c:pt>
                <c:pt idx="1">
                  <c:v>7.2869999999999999</c:v>
                </c:pt>
                <c:pt idx="2">
                  <c:v>4.9669999999999996</c:v>
                </c:pt>
                <c:pt idx="3">
                  <c:v>9.0190000000000001</c:v>
                </c:pt>
                <c:pt idx="4">
                  <c:v>7.774</c:v>
                </c:pt>
                <c:pt idx="5">
                  <c:v>6.6619999999999999</c:v>
                </c:pt>
                <c:pt idx="6">
                  <c:v>6.1609999999999996</c:v>
                </c:pt>
              </c:numCache>
            </c:numRef>
          </c:val>
          <c:extLst>
            <c:ext xmlns:c16="http://schemas.microsoft.com/office/drawing/2014/chart" uri="{C3380CC4-5D6E-409C-BE32-E72D297353CC}">
              <c16:uniqueId val="{00000005-3C35-49A0-9B53-E4DB5CCD2C1A}"/>
            </c:ext>
          </c:extLst>
        </c:ser>
        <c:ser>
          <c:idx val="6"/>
          <c:order val="6"/>
          <c:tx>
            <c:strRef>
              <c:f>グラフ用データ整理!$I$4</c:f>
              <c:strCache>
                <c:ptCount val="1"/>
                <c:pt idx="0">
                  <c:v>TASE</c:v>
                </c:pt>
              </c:strCache>
            </c:strRef>
          </c:tx>
          <c:spPr>
            <a:pattFill prst="ltUpDiag">
              <a:fgClr>
                <a:srgbClr val="0070C0"/>
              </a:fgClr>
              <a:bgClr>
                <a:schemeClr val="bg1"/>
              </a:bgClr>
            </a:pattFill>
            <a:ln>
              <a:solidFill>
                <a:srgbClr val="0070C0"/>
              </a:solidFill>
            </a:ln>
            <a:effectLst/>
          </c:spPr>
          <c:invertIfNegative val="0"/>
          <c:cat>
            <c:strRef>
              <c:f>グラフ用データ整理!$B$173:$B$179</c:f>
              <c:strCache>
                <c:ptCount val="7"/>
                <c:pt idx="0">
                  <c:v>600</c:v>
                </c:pt>
                <c:pt idx="1">
                  <c:v>400</c:v>
                </c:pt>
                <c:pt idx="2">
                  <c:v>395</c:v>
                </c:pt>
                <c:pt idx="3">
                  <c:v>410</c:v>
                </c:pt>
                <c:pt idx="4">
                  <c:v>420</c:v>
                </c:pt>
                <c:pt idx="5">
                  <c:v>430</c:v>
                </c:pt>
                <c:pt idx="6">
                  <c:v>800</c:v>
                </c:pt>
              </c:strCache>
            </c:strRef>
          </c:cat>
          <c:val>
            <c:numRef>
              <c:f>グラフ用データ整理!$I$173:$I$179</c:f>
              <c:numCache>
                <c:formatCode>General</c:formatCode>
                <c:ptCount val="7"/>
                <c:pt idx="0">
                  <c:v>5.3620000000000001</c:v>
                </c:pt>
                <c:pt idx="1">
                  <c:v>7.3259999999999996</c:v>
                </c:pt>
                <c:pt idx="2">
                  <c:v>4.8390000000000004</c:v>
                </c:pt>
                <c:pt idx="3">
                  <c:v>9.0850000000000009</c:v>
                </c:pt>
                <c:pt idx="4">
                  <c:v>7.8630000000000004</c:v>
                </c:pt>
                <c:pt idx="5">
                  <c:v>6.51</c:v>
                </c:pt>
                <c:pt idx="6">
                  <c:v>5.8609999999999998</c:v>
                </c:pt>
              </c:numCache>
            </c:numRef>
          </c:val>
          <c:extLst>
            <c:ext xmlns:c16="http://schemas.microsoft.com/office/drawing/2014/chart" uri="{C3380CC4-5D6E-409C-BE32-E72D297353CC}">
              <c16:uniqueId val="{00000006-3C35-49A0-9B53-E4DB5CCD2C1A}"/>
            </c:ext>
          </c:extLst>
        </c:ser>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strRef>
              <c:f>グラフ用データ整理!$B$173:$B$179</c:f>
              <c:strCache>
                <c:ptCount val="7"/>
                <c:pt idx="0">
                  <c:v>600</c:v>
                </c:pt>
                <c:pt idx="1">
                  <c:v>400</c:v>
                </c:pt>
                <c:pt idx="2">
                  <c:v>395</c:v>
                </c:pt>
                <c:pt idx="3">
                  <c:v>410</c:v>
                </c:pt>
                <c:pt idx="4">
                  <c:v>420</c:v>
                </c:pt>
                <c:pt idx="5">
                  <c:v>430</c:v>
                </c:pt>
                <c:pt idx="6">
                  <c:v>800</c:v>
                </c:pt>
              </c:strCache>
            </c:strRef>
          </c:cat>
          <c:val>
            <c:numRef>
              <c:f>グラフ用データ整理!$J$173:$J$179</c:f>
              <c:numCache>
                <c:formatCode>General</c:formatCode>
                <c:ptCount val="7"/>
                <c:pt idx="0">
                  <c:v>4.8719999999999999</c:v>
                </c:pt>
                <c:pt idx="1">
                  <c:v>7.1660000000000004</c:v>
                </c:pt>
                <c:pt idx="2">
                  <c:v>4.8550000000000004</c:v>
                </c:pt>
                <c:pt idx="3">
                  <c:v>8.9359999999999999</c:v>
                </c:pt>
                <c:pt idx="4">
                  <c:v>7.6970000000000001</c:v>
                </c:pt>
                <c:pt idx="5">
                  <c:v>6.5</c:v>
                </c:pt>
                <c:pt idx="6">
                  <c:v>5.94</c:v>
                </c:pt>
              </c:numCache>
            </c:numRef>
          </c:val>
          <c:extLst>
            <c:ext xmlns:c16="http://schemas.microsoft.com/office/drawing/2014/chart" uri="{C3380CC4-5D6E-409C-BE32-E72D297353CC}">
              <c16:uniqueId val="{00000007-3C35-49A0-9B53-E4DB5CCD2C1A}"/>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strRef>
              <c:f>グラフ用データ整理!$B$173:$B$179</c:f>
              <c:strCache>
                <c:ptCount val="7"/>
                <c:pt idx="0">
                  <c:v>600</c:v>
                </c:pt>
                <c:pt idx="1">
                  <c:v>400</c:v>
                </c:pt>
                <c:pt idx="2">
                  <c:v>395</c:v>
                </c:pt>
                <c:pt idx="3">
                  <c:v>410</c:v>
                </c:pt>
                <c:pt idx="4">
                  <c:v>420</c:v>
                </c:pt>
                <c:pt idx="5">
                  <c:v>430</c:v>
                </c:pt>
                <c:pt idx="6">
                  <c:v>800</c:v>
                </c:pt>
              </c:strCache>
            </c:strRef>
          </c:cat>
          <c:val>
            <c:numRef>
              <c:f>グラフ用データ整理!$K$173:$K$179</c:f>
              <c:numCache>
                <c:formatCode>General</c:formatCode>
                <c:ptCount val="7"/>
                <c:pt idx="0">
                  <c:v>4.3870752069822396</c:v>
                </c:pt>
                <c:pt idx="1">
                  <c:v>7.0273617666414046</c:v>
                </c:pt>
                <c:pt idx="2">
                  <c:v>4.984309044484152</c:v>
                </c:pt>
                <c:pt idx="3">
                  <c:v>8.9139913439465293</c:v>
                </c:pt>
                <c:pt idx="4">
                  <c:v>7.6559315288173293</c:v>
                </c:pt>
                <c:pt idx="5">
                  <c:v>6.0280228318284266</c:v>
                </c:pt>
                <c:pt idx="6">
                  <c:v>6.4844966248338807</c:v>
                </c:pt>
              </c:numCache>
            </c:numRef>
          </c:val>
          <c:extLst>
            <c:ext xmlns:c16="http://schemas.microsoft.com/office/drawing/2014/chart" uri="{C3380CC4-5D6E-409C-BE32-E72D297353CC}">
              <c16:uniqueId val="{00000008-3C35-49A0-9B53-E4DB5CCD2C1A}"/>
            </c:ext>
          </c:extLst>
        </c:ser>
        <c:ser>
          <c:idx val="9"/>
          <c:order val="9"/>
          <c:tx>
            <c:strRef>
              <c:f>グラフ用データ整理!$L$4</c:f>
              <c:strCache>
                <c:ptCount val="1"/>
                <c:pt idx="0">
                  <c:v>NewHASP</c:v>
                </c:pt>
              </c:strCache>
            </c:strRef>
          </c:tx>
          <c:spPr>
            <a:solidFill>
              <a:srgbClr val="FF0000"/>
            </a:solidFill>
            <a:ln>
              <a:noFill/>
            </a:ln>
            <a:effectLst/>
          </c:spPr>
          <c:invertIfNegative val="0"/>
          <c:cat>
            <c:strRef>
              <c:f>グラフ用データ整理!$B$173:$B$179</c:f>
              <c:strCache>
                <c:ptCount val="7"/>
                <c:pt idx="0">
                  <c:v>600</c:v>
                </c:pt>
                <c:pt idx="1">
                  <c:v>400</c:v>
                </c:pt>
                <c:pt idx="2">
                  <c:v>395</c:v>
                </c:pt>
                <c:pt idx="3">
                  <c:v>410</c:v>
                </c:pt>
                <c:pt idx="4">
                  <c:v>420</c:v>
                </c:pt>
                <c:pt idx="5">
                  <c:v>430</c:v>
                </c:pt>
                <c:pt idx="6">
                  <c:v>800</c:v>
                </c:pt>
              </c:strCache>
            </c:strRef>
          </c:cat>
          <c:val>
            <c:numRef>
              <c:f>グラフ用データ整理!$L$173:$L$179</c:f>
              <c:numCache>
                <c:formatCode>General</c:formatCode>
                <c:ptCount val="7"/>
                <c:pt idx="0">
                  <c:v>5.4523920000000201</c:v>
                </c:pt>
                <c:pt idx="1">
                  <c:v>8.4333504000000108</c:v>
                </c:pt>
                <c:pt idx="2">
                  <c:v>5.5824239999999996</c:v>
                </c:pt>
                <c:pt idx="3">
                  <c:v>9.7273583999999893</c:v>
                </c:pt>
                <c:pt idx="4">
                  <c:v>8.3803151999999805</c:v>
                </c:pt>
                <c:pt idx="5">
                  <c:v>7.0950816000000003</c:v>
                </c:pt>
                <c:pt idx="6">
                  <c:v>6.5324016000000098</c:v>
                </c:pt>
              </c:numCache>
            </c:numRef>
          </c:val>
          <c:extLst>
            <c:ext xmlns:c16="http://schemas.microsoft.com/office/drawing/2014/chart" uri="{C3380CC4-5D6E-409C-BE32-E72D297353CC}">
              <c16:uniqueId val="{00000009-3C35-49A0-9B53-E4DB5CCD2C1A}"/>
            </c:ext>
          </c:extLst>
        </c:ser>
        <c:ser>
          <c:idx val="10"/>
          <c:order val="10"/>
          <c:tx>
            <c:strRef>
              <c:f>グラフ用データ整理!$M$4</c:f>
              <c:strCache>
                <c:ptCount val="1"/>
                <c:pt idx="0">
                  <c:v>BEST</c:v>
                </c:pt>
              </c:strCache>
            </c:strRef>
          </c:tx>
          <c:spPr>
            <a:solidFill>
              <a:srgbClr val="FFC000"/>
            </a:solidFill>
            <a:ln>
              <a:noFill/>
            </a:ln>
            <a:effectLst/>
          </c:spPr>
          <c:invertIfNegative val="0"/>
          <c:cat>
            <c:strRef>
              <c:f>グラフ用データ整理!$B$173:$B$179</c:f>
              <c:strCache>
                <c:ptCount val="7"/>
                <c:pt idx="0">
                  <c:v>600</c:v>
                </c:pt>
                <c:pt idx="1">
                  <c:v>400</c:v>
                </c:pt>
                <c:pt idx="2">
                  <c:v>395</c:v>
                </c:pt>
                <c:pt idx="3">
                  <c:v>410</c:v>
                </c:pt>
                <c:pt idx="4">
                  <c:v>420</c:v>
                </c:pt>
                <c:pt idx="5">
                  <c:v>430</c:v>
                </c:pt>
                <c:pt idx="6">
                  <c:v>800</c:v>
                </c:pt>
              </c:strCache>
            </c:strRef>
          </c:cat>
          <c:val>
            <c:numRef>
              <c:f>グラフ用データ整理!$M$173:$M$179</c:f>
              <c:numCache>
                <c:formatCode>General</c:formatCode>
                <c:ptCount val="7"/>
                <c:pt idx="0">
                  <c:v>5.6856988799999915</c:v>
                </c:pt>
                <c:pt idx="1">
                  <c:v>8.4000902400000061</c:v>
                </c:pt>
                <c:pt idx="2">
                  <c:v>5.3929161599999942</c:v>
                </c:pt>
                <c:pt idx="3">
                  <c:v>10.140434879999997</c:v>
                </c:pt>
                <c:pt idx="4">
                  <c:v>9.4606982400000259</c:v>
                </c:pt>
                <c:pt idx="5">
                  <c:v>7.9830062400000115</c:v>
                </c:pt>
                <c:pt idx="6">
                  <c:v>7.6233129600000353</c:v>
                </c:pt>
              </c:numCache>
            </c:numRef>
          </c:val>
          <c:extLst>
            <c:ext xmlns:c16="http://schemas.microsoft.com/office/drawing/2014/chart" uri="{C3380CC4-5D6E-409C-BE32-E72D297353CC}">
              <c16:uniqueId val="{0000000A-3C35-49A0-9B53-E4DB5CCD2C1A}"/>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strRef>
              <c:f>グラフ用データ整理!$B$173:$B$179</c:f>
              <c:strCache>
                <c:ptCount val="7"/>
                <c:pt idx="0">
                  <c:v>600</c:v>
                </c:pt>
                <c:pt idx="1">
                  <c:v>400</c:v>
                </c:pt>
                <c:pt idx="2">
                  <c:v>395</c:v>
                </c:pt>
                <c:pt idx="3">
                  <c:v>410</c:v>
                </c:pt>
                <c:pt idx="4">
                  <c:v>420</c:v>
                </c:pt>
                <c:pt idx="5">
                  <c:v>430</c:v>
                </c:pt>
                <c:pt idx="6">
                  <c:v>800</c:v>
                </c:pt>
              </c:strCache>
            </c:strRef>
          </c:cat>
          <c:val>
            <c:numRef>
              <c:f>グラフ用データ整理!$N$173:$N$179</c:f>
              <c:numCache>
                <c:formatCode>General</c:formatCode>
                <c:ptCount val="7"/>
                <c:pt idx="0">
                  <c:v>4.9939945105555497</c:v>
                </c:pt>
                <c:pt idx="1">
                  <c:v>7.6663078411110801</c:v>
                </c:pt>
                <c:pt idx="2">
                  <c:v>4.9686994427777504</c:v>
                </c:pt>
                <c:pt idx="3">
                  <c:v>9.41485004055553</c:v>
                </c:pt>
                <c:pt idx="4">
                  <c:v>8.1511629188888293</c:v>
                </c:pt>
                <c:pt idx="5">
                  <c:v>6.9227230799999404</c:v>
                </c:pt>
                <c:pt idx="6">
                  <c:v>6.3487782944443296</c:v>
                </c:pt>
              </c:numCache>
            </c:numRef>
          </c:val>
          <c:extLst>
            <c:ext xmlns:c16="http://schemas.microsoft.com/office/drawing/2014/chart" uri="{C3380CC4-5D6E-409C-BE32-E72D297353CC}">
              <c16:uniqueId val="{0000000B-3C35-49A0-9B53-E4DB5CCD2C1A}"/>
            </c:ext>
          </c:extLst>
        </c:ser>
        <c:dLbls>
          <c:showLegendKey val="0"/>
          <c:showVal val="0"/>
          <c:showCatName val="0"/>
          <c:showSerName val="0"/>
          <c:showPercent val="0"/>
          <c:showBubbleSize val="0"/>
        </c:dLbls>
        <c:gapWidth val="219"/>
        <c:overlap val="-27"/>
        <c:axId val="728868736"/>
        <c:axId val="728869152"/>
        <c:extLst>
          <c:ext xmlns:c15="http://schemas.microsoft.com/office/drawing/2012/chart" uri="{02D57815-91ED-43cb-92C2-25804820EDAC}">
            <c15:filteredBarSeries>
              <c15:ser>
                <c:idx val="12"/>
                <c:order val="12"/>
                <c:tx>
                  <c:strRef>
                    <c:extLst>
                      <c:ext uri="{02D57815-91ED-43cb-92C2-25804820EDAC}">
                        <c15:formulaRef>
                          <c15:sqref>グラフ用データ整理!$O$4</c15:sqref>
                        </c15:formulaRef>
                      </c:ext>
                    </c:extLst>
                    <c:strCache>
                      <c:ptCount val="1"/>
                      <c:pt idx="0">
                        <c:v>Your Program</c:v>
                      </c:pt>
                    </c:strCache>
                  </c:strRef>
                </c:tx>
                <c:spPr>
                  <a:solidFill>
                    <a:srgbClr val="002060"/>
                  </a:solidFill>
                  <a:ln>
                    <a:noFill/>
                  </a:ln>
                  <a:effectLst/>
                </c:spPr>
                <c:invertIfNegative val="0"/>
                <c:cat>
                  <c:strRef>
                    <c:extLst>
                      <c:ext uri="{02D57815-91ED-43cb-92C2-25804820EDAC}">
                        <c15:formulaRef>
                          <c15:sqref>グラフ用データ整理!$B$173:$B$179</c15:sqref>
                        </c15:formulaRef>
                      </c:ext>
                    </c:extLst>
                    <c:strCache>
                      <c:ptCount val="7"/>
                      <c:pt idx="0">
                        <c:v>600</c:v>
                      </c:pt>
                      <c:pt idx="1">
                        <c:v>400</c:v>
                      </c:pt>
                      <c:pt idx="2">
                        <c:v>395</c:v>
                      </c:pt>
                      <c:pt idx="3">
                        <c:v>410</c:v>
                      </c:pt>
                      <c:pt idx="4">
                        <c:v>420</c:v>
                      </c:pt>
                      <c:pt idx="5">
                        <c:v>430</c:v>
                      </c:pt>
                      <c:pt idx="6">
                        <c:v>800</c:v>
                      </c:pt>
                    </c:strCache>
                  </c:strRef>
                </c:cat>
                <c:val>
                  <c:numRef>
                    <c:extLst>
                      <c:ext uri="{02D57815-91ED-43cb-92C2-25804820EDAC}">
                        <c15:formulaRef>
                          <c15:sqref>グラフ用データ整理!$O$173:$O$179</c15:sqref>
                        </c15:formulaRef>
                      </c:ext>
                    </c:extLst>
                    <c:numCache>
                      <c:formatCode>General</c:formatCode>
                      <c:ptCount val="7"/>
                      <c:pt idx="0">
                        <c:v>4.3870752069822396</c:v>
                      </c:pt>
                      <c:pt idx="1">
                        <c:v>7.0273617666414046</c:v>
                      </c:pt>
                      <c:pt idx="2">
                        <c:v>4.984309044484152</c:v>
                      </c:pt>
                      <c:pt idx="3">
                        <c:v>8.9139913439465293</c:v>
                      </c:pt>
                      <c:pt idx="4">
                        <c:v>7.6559315288173293</c:v>
                      </c:pt>
                      <c:pt idx="5">
                        <c:v>6.0280228318284266</c:v>
                      </c:pt>
                      <c:pt idx="6">
                        <c:v>6.4844966248338807</c:v>
                      </c:pt>
                    </c:numCache>
                  </c:numRef>
                </c:val>
                <c:extLst>
                  <c:ext xmlns:c16="http://schemas.microsoft.com/office/drawing/2014/chart" uri="{C3380CC4-5D6E-409C-BE32-E72D297353CC}">
                    <c16:uniqueId val="{0000000C-3C35-49A0-9B53-E4DB5CCD2C1A}"/>
                  </c:ext>
                </c:extLst>
              </c15:ser>
            </c15:filteredBarSeries>
          </c:ext>
        </c:extLst>
      </c:barChart>
      <c:catAx>
        <c:axId val="72886873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t>年間の暖房負荷 </a:t>
                </a:r>
                <a:r>
                  <a:rPr lang="en-US"/>
                  <a:t>[MWh]</a:t>
                </a:r>
                <a:endParaRPr lang="ja-JP"/>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84088855727786394"/>
          <c:y val="7.1241576992276498E-2"/>
          <c:w val="0.15254482321825"/>
          <c:h val="0.81407553855941772"/>
        </c:manualLayout>
      </c:layout>
      <c:overlay val="0"/>
      <c:spPr>
        <a:noFill/>
        <a:ln>
          <a:solidFill>
            <a:schemeClr val="tx1"/>
          </a:solidFill>
        </a:ln>
        <a:effectLst/>
      </c:spPr>
      <c:txPr>
        <a:bodyPr rot="0" spcFirstLastPara="1" vertOverflow="ellipsis" vert="horz" wrap="square" anchor="ctr" anchorCtr="1"/>
        <a:lstStyle/>
        <a:p>
          <a:pPr>
            <a:defRPr sz="10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1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3293407143830647E-2"/>
          <c:y val="3.8227628149435276E-2"/>
          <c:w val="0.76025926269945376"/>
          <c:h val="0.86985750152212726"/>
        </c:manualLayout>
      </c:layout>
      <c:barChart>
        <c:barDir val="col"/>
        <c:grouping val="clustered"/>
        <c:varyColors val="0"/>
        <c:ser>
          <c:idx val="0"/>
          <c:order val="0"/>
          <c:tx>
            <c:strRef>
              <c:f>グラフ用データ整理!$C$4</c:f>
              <c:strCache>
                <c:ptCount val="1"/>
                <c:pt idx="0">
                  <c:v>ESP</c:v>
                </c:pt>
              </c:strCache>
            </c:strRef>
          </c:tx>
          <c:spPr>
            <a:pattFill prst="ltUpDiag">
              <a:fgClr>
                <a:srgbClr val="FF0000"/>
              </a:fgClr>
              <a:bgClr>
                <a:schemeClr val="bg1"/>
              </a:bgClr>
            </a:pattFill>
            <a:ln>
              <a:solidFill>
                <a:srgbClr val="FF0000"/>
              </a:solidFill>
            </a:ln>
            <a:effectLst/>
          </c:spPr>
          <c:invertIfNegative val="0"/>
          <c:cat>
            <c:strRef>
              <c:f>グラフ用データ整理!$B$183:$B$189</c:f>
              <c:strCache>
                <c:ptCount val="7"/>
                <c:pt idx="0">
                  <c:v>600</c:v>
                </c:pt>
                <c:pt idx="1">
                  <c:v>400</c:v>
                </c:pt>
                <c:pt idx="2">
                  <c:v>395</c:v>
                </c:pt>
                <c:pt idx="3">
                  <c:v>410</c:v>
                </c:pt>
                <c:pt idx="4">
                  <c:v>420</c:v>
                </c:pt>
                <c:pt idx="5">
                  <c:v>430</c:v>
                </c:pt>
                <c:pt idx="6">
                  <c:v>800</c:v>
                </c:pt>
              </c:strCache>
            </c:strRef>
          </c:cat>
          <c:val>
            <c:numRef>
              <c:f>グラフ用データ整理!$C$183:$C$189</c:f>
              <c:numCache>
                <c:formatCode>General</c:formatCode>
                <c:ptCount val="7"/>
                <c:pt idx="0">
                  <c:v>6.1369999999999996</c:v>
                </c:pt>
                <c:pt idx="1">
                  <c:v>0</c:v>
                </c:pt>
                <c:pt idx="2">
                  <c:v>0</c:v>
                </c:pt>
                <c:pt idx="3">
                  <c:v>0</c:v>
                </c:pt>
                <c:pt idx="4">
                  <c:v>1.0999999999999999E-2</c:v>
                </c:pt>
                <c:pt idx="5">
                  <c:v>0.54200000000000004</c:v>
                </c:pt>
                <c:pt idx="6">
                  <c:v>0.113</c:v>
                </c:pt>
              </c:numCache>
            </c:numRef>
          </c:val>
          <c:extLst>
            <c:ext xmlns:c16="http://schemas.microsoft.com/office/drawing/2014/chart" uri="{C3380CC4-5D6E-409C-BE32-E72D297353CC}">
              <c16:uniqueId val="{00000000-287F-4914-8B81-524D752F2EAE}"/>
            </c:ext>
          </c:extLst>
        </c:ser>
        <c:ser>
          <c:idx val="1"/>
          <c:order val="1"/>
          <c:tx>
            <c:strRef>
              <c:f>グラフ用データ整理!$D$4</c:f>
              <c:strCache>
                <c:ptCount val="1"/>
                <c:pt idx="0">
                  <c:v>BLAST</c:v>
                </c:pt>
              </c:strCache>
            </c:strRef>
          </c:tx>
          <c:spPr>
            <a:solidFill>
              <a:srgbClr val="FF0000">
                <a:alpha val="34000"/>
              </a:srgbClr>
            </a:solidFill>
            <a:ln>
              <a:solidFill>
                <a:srgbClr val="FF0000"/>
              </a:solidFill>
            </a:ln>
            <a:effectLst/>
          </c:spPr>
          <c:invertIfNegative val="0"/>
          <c:cat>
            <c:strRef>
              <c:f>グラフ用データ整理!$B$183:$B$189</c:f>
              <c:strCache>
                <c:ptCount val="7"/>
                <c:pt idx="0">
                  <c:v>600</c:v>
                </c:pt>
                <c:pt idx="1">
                  <c:v>400</c:v>
                </c:pt>
                <c:pt idx="2">
                  <c:v>395</c:v>
                </c:pt>
                <c:pt idx="3">
                  <c:v>410</c:v>
                </c:pt>
                <c:pt idx="4">
                  <c:v>420</c:v>
                </c:pt>
                <c:pt idx="5">
                  <c:v>430</c:v>
                </c:pt>
                <c:pt idx="6">
                  <c:v>800</c:v>
                </c:pt>
              </c:strCache>
            </c:strRef>
          </c:cat>
          <c:val>
            <c:numRef>
              <c:f>グラフ用データ整理!$D$183:$D$189</c:f>
              <c:numCache>
                <c:formatCode>General</c:formatCode>
                <c:ptCount val="7"/>
                <c:pt idx="0">
                  <c:v>6.4329999999999998</c:v>
                </c:pt>
                <c:pt idx="1">
                  <c:v>0.04</c:v>
                </c:pt>
                <c:pt idx="2">
                  <c:v>1.0999999999999999E-2</c:v>
                </c:pt>
                <c:pt idx="3">
                  <c:v>5.8999999999999997E-2</c:v>
                </c:pt>
                <c:pt idx="4">
                  <c:v>0.14699999999999999</c:v>
                </c:pt>
                <c:pt idx="5">
                  <c:v>0.61699999999999999</c:v>
                </c:pt>
                <c:pt idx="6">
                  <c:v>0.224</c:v>
                </c:pt>
              </c:numCache>
            </c:numRef>
          </c:val>
          <c:extLst>
            <c:ext xmlns:c16="http://schemas.microsoft.com/office/drawing/2014/chart" uri="{C3380CC4-5D6E-409C-BE32-E72D297353CC}">
              <c16:uniqueId val="{00000001-287F-4914-8B81-524D752F2EAE}"/>
            </c:ext>
          </c:extLst>
        </c:ser>
        <c:ser>
          <c:idx val="2"/>
          <c:order val="2"/>
          <c:tx>
            <c:strRef>
              <c:f>グラフ用データ整理!$E$4</c:f>
              <c:strCache>
                <c:ptCount val="1"/>
                <c:pt idx="0">
                  <c:v>DOE2</c:v>
                </c:pt>
              </c:strCache>
            </c:strRef>
          </c:tx>
          <c:spPr>
            <a:pattFill prst="ltUpDiag">
              <a:fgClr>
                <a:srgbClr val="FFC000"/>
              </a:fgClr>
              <a:bgClr>
                <a:schemeClr val="bg1"/>
              </a:bgClr>
            </a:pattFill>
            <a:ln>
              <a:solidFill>
                <a:srgbClr val="FFC000"/>
              </a:solidFill>
            </a:ln>
            <a:effectLst/>
          </c:spPr>
          <c:invertIfNegative val="0"/>
          <c:cat>
            <c:strRef>
              <c:f>グラフ用データ整理!$B$183:$B$189</c:f>
              <c:strCache>
                <c:ptCount val="7"/>
                <c:pt idx="0">
                  <c:v>600</c:v>
                </c:pt>
                <c:pt idx="1">
                  <c:v>400</c:v>
                </c:pt>
                <c:pt idx="2">
                  <c:v>395</c:v>
                </c:pt>
                <c:pt idx="3">
                  <c:v>410</c:v>
                </c:pt>
                <c:pt idx="4">
                  <c:v>420</c:v>
                </c:pt>
                <c:pt idx="5">
                  <c:v>430</c:v>
                </c:pt>
                <c:pt idx="6">
                  <c:v>800</c:v>
                </c:pt>
              </c:strCache>
            </c:strRef>
          </c:cat>
          <c:val>
            <c:numRef>
              <c:f>グラフ用データ整理!$E$183:$E$189</c:f>
              <c:numCache>
                <c:formatCode>General</c:formatCode>
                <c:ptCount val="7"/>
                <c:pt idx="0">
                  <c:v>7.0789999999999997</c:v>
                </c:pt>
                <c:pt idx="1">
                  <c:v>2E-3</c:v>
                </c:pt>
                <c:pt idx="2">
                  <c:v>0</c:v>
                </c:pt>
                <c:pt idx="3">
                  <c:v>0.01</c:v>
                </c:pt>
                <c:pt idx="4">
                  <c:v>5.0999999999999997E-2</c:v>
                </c:pt>
                <c:pt idx="5">
                  <c:v>0.42199999999999999</c:v>
                </c:pt>
                <c:pt idx="6">
                  <c:v>5.5E-2</c:v>
                </c:pt>
              </c:numCache>
            </c:numRef>
          </c:val>
          <c:extLst>
            <c:ext xmlns:c16="http://schemas.microsoft.com/office/drawing/2014/chart" uri="{C3380CC4-5D6E-409C-BE32-E72D297353CC}">
              <c16:uniqueId val="{00000002-287F-4914-8B81-524D752F2EAE}"/>
            </c:ext>
          </c:extLst>
        </c:ser>
        <c:ser>
          <c:idx val="3"/>
          <c:order val="3"/>
          <c:tx>
            <c:strRef>
              <c:f>グラフ用データ整理!$F$4</c:f>
              <c:strCache>
                <c:ptCount val="1"/>
                <c:pt idx="0">
                  <c:v>SRES/SUN</c:v>
                </c:pt>
              </c:strCache>
            </c:strRef>
          </c:tx>
          <c:spPr>
            <a:solidFill>
              <a:srgbClr val="FFC000">
                <a:alpha val="45000"/>
              </a:srgbClr>
            </a:solidFill>
            <a:ln>
              <a:solidFill>
                <a:srgbClr val="FFC000"/>
              </a:solidFill>
            </a:ln>
            <a:effectLst/>
          </c:spPr>
          <c:invertIfNegative val="0"/>
          <c:cat>
            <c:strRef>
              <c:f>グラフ用データ整理!$B$183:$B$189</c:f>
              <c:strCache>
                <c:ptCount val="7"/>
                <c:pt idx="0">
                  <c:v>600</c:v>
                </c:pt>
                <c:pt idx="1">
                  <c:v>400</c:v>
                </c:pt>
                <c:pt idx="2">
                  <c:v>395</c:v>
                </c:pt>
                <c:pt idx="3">
                  <c:v>410</c:v>
                </c:pt>
                <c:pt idx="4">
                  <c:v>420</c:v>
                </c:pt>
                <c:pt idx="5">
                  <c:v>430</c:v>
                </c:pt>
                <c:pt idx="6">
                  <c:v>800</c:v>
                </c:pt>
              </c:strCache>
            </c:strRef>
          </c:cat>
          <c:val>
            <c:numRef>
              <c:f>グラフ用データ整理!$F$183:$F$189</c:f>
              <c:numCache>
                <c:formatCode>General</c:formatCode>
                <c:ptCount val="7"/>
                <c:pt idx="0">
                  <c:v>7.2779999999999996</c:v>
                </c:pt>
                <c:pt idx="1">
                  <c:v>6.0999999999999999E-2</c:v>
                </c:pt>
                <c:pt idx="2">
                  <c:v>1.6E-2</c:v>
                </c:pt>
                <c:pt idx="3">
                  <c:v>8.4000000000000005E-2</c:v>
                </c:pt>
                <c:pt idx="4">
                  <c:v>0.189</c:v>
                </c:pt>
                <c:pt idx="5">
                  <c:v>0.70399999999999996</c:v>
                </c:pt>
                <c:pt idx="6">
                  <c:v>0.27200000000000002</c:v>
                </c:pt>
              </c:numCache>
            </c:numRef>
          </c:val>
          <c:extLst>
            <c:ext xmlns:c16="http://schemas.microsoft.com/office/drawing/2014/chart" uri="{C3380CC4-5D6E-409C-BE32-E72D297353CC}">
              <c16:uniqueId val="{00000003-287F-4914-8B81-524D752F2EAE}"/>
            </c:ext>
          </c:extLst>
        </c:ser>
        <c:ser>
          <c:idx val="4"/>
          <c:order val="4"/>
          <c:tx>
            <c:strRef>
              <c:f>グラフ用データ整理!$G$4</c:f>
              <c:strCache>
                <c:ptCount val="1"/>
                <c:pt idx="0">
                  <c:v>SERIRES</c:v>
                </c:pt>
              </c:strCache>
            </c:strRef>
          </c:tx>
          <c:spPr>
            <a:pattFill prst="ltUpDiag">
              <a:fgClr>
                <a:srgbClr val="00B050"/>
              </a:fgClr>
              <a:bgClr>
                <a:schemeClr val="bg1"/>
              </a:bgClr>
            </a:pattFill>
            <a:ln>
              <a:solidFill>
                <a:srgbClr val="00B050"/>
              </a:solidFill>
            </a:ln>
            <a:effectLst/>
          </c:spPr>
          <c:invertIfNegative val="0"/>
          <c:cat>
            <c:strRef>
              <c:f>グラフ用データ整理!$B$183:$B$189</c:f>
              <c:strCache>
                <c:ptCount val="7"/>
                <c:pt idx="0">
                  <c:v>600</c:v>
                </c:pt>
                <c:pt idx="1">
                  <c:v>400</c:v>
                </c:pt>
                <c:pt idx="2">
                  <c:v>395</c:v>
                </c:pt>
                <c:pt idx="3">
                  <c:v>410</c:v>
                </c:pt>
                <c:pt idx="4">
                  <c:v>420</c:v>
                </c:pt>
                <c:pt idx="5">
                  <c:v>430</c:v>
                </c:pt>
                <c:pt idx="6">
                  <c:v>800</c:v>
                </c:pt>
              </c:strCache>
            </c:strRef>
          </c:cat>
          <c:val>
            <c:numRef>
              <c:f>グラフ用データ整理!$G$183:$G$189</c:f>
              <c:numCache>
                <c:formatCode>General</c:formatCode>
                <c:ptCount val="7"/>
                <c:pt idx="0">
                  <c:v>7.9640000000000004</c:v>
                </c:pt>
                <c:pt idx="1">
                  <c:v>5.8000000000000003E-2</c:v>
                </c:pt>
                <c:pt idx="2">
                  <c:v>1.4E-2</c:v>
                </c:pt>
                <c:pt idx="3">
                  <c:v>8.4000000000000005E-2</c:v>
                </c:pt>
                <c:pt idx="4">
                  <c:v>0.188</c:v>
                </c:pt>
                <c:pt idx="5">
                  <c:v>0.68400000000000005</c:v>
                </c:pt>
                <c:pt idx="6">
                  <c:v>0.222</c:v>
                </c:pt>
              </c:numCache>
            </c:numRef>
          </c:val>
          <c:extLst>
            <c:ext xmlns:c16="http://schemas.microsoft.com/office/drawing/2014/chart" uri="{C3380CC4-5D6E-409C-BE32-E72D297353CC}">
              <c16:uniqueId val="{00000004-287F-4914-8B81-524D752F2EAE}"/>
            </c:ext>
          </c:extLst>
        </c:ser>
        <c:ser>
          <c:idx val="5"/>
          <c:order val="5"/>
          <c:tx>
            <c:strRef>
              <c:f>グラフ用データ整理!$H$4</c:f>
              <c:strCache>
                <c:ptCount val="1"/>
                <c:pt idx="0">
                  <c:v>S3PAS</c:v>
                </c:pt>
              </c:strCache>
            </c:strRef>
          </c:tx>
          <c:spPr>
            <a:solidFill>
              <a:srgbClr val="00B050">
                <a:alpha val="50000"/>
              </a:srgbClr>
            </a:solidFill>
            <a:ln>
              <a:solidFill>
                <a:srgbClr val="00B050"/>
              </a:solidFill>
            </a:ln>
            <a:effectLst/>
          </c:spPr>
          <c:invertIfNegative val="0"/>
          <c:cat>
            <c:strRef>
              <c:f>グラフ用データ整理!$B$183:$B$189</c:f>
              <c:strCache>
                <c:ptCount val="7"/>
                <c:pt idx="0">
                  <c:v>600</c:v>
                </c:pt>
                <c:pt idx="1">
                  <c:v>400</c:v>
                </c:pt>
                <c:pt idx="2">
                  <c:v>395</c:v>
                </c:pt>
                <c:pt idx="3">
                  <c:v>410</c:v>
                </c:pt>
                <c:pt idx="4">
                  <c:v>420</c:v>
                </c:pt>
                <c:pt idx="5">
                  <c:v>430</c:v>
                </c:pt>
                <c:pt idx="6">
                  <c:v>800</c:v>
                </c:pt>
              </c:strCache>
            </c:strRef>
          </c:cat>
          <c:val>
            <c:numRef>
              <c:f>グラフ用データ整理!$H$183:$H$189</c:f>
              <c:numCache>
                <c:formatCode>General</c:formatCode>
                <c:ptCount val="7"/>
                <c:pt idx="0">
                  <c:v>6.492</c:v>
                </c:pt>
                <c:pt idx="1">
                  <c:v>4.2000000000000003E-2</c:v>
                </c:pt>
                <c:pt idx="2">
                  <c:v>0.01</c:v>
                </c:pt>
                <c:pt idx="3">
                  <c:v>6.3E-2</c:v>
                </c:pt>
                <c:pt idx="4">
                  <c:v>0.154</c:v>
                </c:pt>
                <c:pt idx="5">
                  <c:v>0.56299999999999994</c:v>
                </c:pt>
                <c:pt idx="6">
                  <c:v>0.19500000000000001</c:v>
                </c:pt>
              </c:numCache>
            </c:numRef>
          </c:val>
          <c:extLst>
            <c:ext xmlns:c16="http://schemas.microsoft.com/office/drawing/2014/chart" uri="{C3380CC4-5D6E-409C-BE32-E72D297353CC}">
              <c16:uniqueId val="{00000005-287F-4914-8B81-524D752F2EAE}"/>
            </c:ext>
          </c:extLst>
        </c:ser>
        <c:ser>
          <c:idx val="6"/>
          <c:order val="6"/>
          <c:tx>
            <c:strRef>
              <c:f>グラフ用データ整理!$I$4</c:f>
              <c:strCache>
                <c:ptCount val="1"/>
                <c:pt idx="0">
                  <c:v>TASE</c:v>
                </c:pt>
              </c:strCache>
            </c:strRef>
          </c:tx>
          <c:spPr>
            <a:pattFill prst="ltUpDiag">
              <a:fgClr>
                <a:srgbClr val="0070C0"/>
              </a:fgClr>
              <a:bgClr>
                <a:schemeClr val="bg1"/>
              </a:bgClr>
            </a:pattFill>
            <a:ln>
              <a:solidFill>
                <a:srgbClr val="0070C0"/>
              </a:solidFill>
            </a:ln>
            <a:effectLst/>
          </c:spPr>
          <c:invertIfNegative val="0"/>
          <c:cat>
            <c:strRef>
              <c:f>グラフ用データ整理!$B$183:$B$189</c:f>
              <c:strCache>
                <c:ptCount val="7"/>
                <c:pt idx="0">
                  <c:v>600</c:v>
                </c:pt>
                <c:pt idx="1">
                  <c:v>400</c:v>
                </c:pt>
                <c:pt idx="2">
                  <c:v>395</c:v>
                </c:pt>
                <c:pt idx="3">
                  <c:v>410</c:v>
                </c:pt>
                <c:pt idx="4">
                  <c:v>420</c:v>
                </c:pt>
                <c:pt idx="5">
                  <c:v>430</c:v>
                </c:pt>
                <c:pt idx="6">
                  <c:v>800</c:v>
                </c:pt>
              </c:strCache>
            </c:strRef>
          </c:cat>
          <c:val>
            <c:numRef>
              <c:f>グラフ用データ整理!$I$183:$I$189</c:f>
              <c:numCache>
                <c:formatCode>General</c:formatCode>
                <c:ptCount val="7"/>
                <c:pt idx="0">
                  <c:v>6.7779999999999996</c:v>
                </c:pt>
                <c:pt idx="1">
                  <c:v>4.3999999999999997E-2</c:v>
                </c:pt>
                <c:pt idx="2">
                  <c:v>1.0999999999999999E-2</c:v>
                </c:pt>
                <c:pt idx="3">
                  <c:v>6.5000000000000002E-2</c:v>
                </c:pt>
                <c:pt idx="4">
                  <c:v>0.14299999999999999</c:v>
                </c:pt>
                <c:pt idx="5">
                  <c:v>0.875</c:v>
                </c:pt>
                <c:pt idx="6">
                  <c:v>0.32500000000000001</c:v>
                </c:pt>
              </c:numCache>
            </c:numRef>
          </c:val>
          <c:extLst>
            <c:ext xmlns:c16="http://schemas.microsoft.com/office/drawing/2014/chart" uri="{C3380CC4-5D6E-409C-BE32-E72D297353CC}">
              <c16:uniqueId val="{00000006-287F-4914-8B81-524D752F2EAE}"/>
            </c:ext>
          </c:extLst>
        </c:ser>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strRef>
              <c:f>グラフ用データ整理!$B$183:$B$189</c:f>
              <c:strCache>
                <c:ptCount val="7"/>
                <c:pt idx="0">
                  <c:v>600</c:v>
                </c:pt>
                <c:pt idx="1">
                  <c:v>400</c:v>
                </c:pt>
                <c:pt idx="2">
                  <c:v>395</c:v>
                </c:pt>
                <c:pt idx="3">
                  <c:v>410</c:v>
                </c:pt>
                <c:pt idx="4">
                  <c:v>420</c:v>
                </c:pt>
                <c:pt idx="5">
                  <c:v>430</c:v>
                </c:pt>
                <c:pt idx="6">
                  <c:v>800</c:v>
                </c:pt>
              </c:strCache>
            </c:strRef>
          </c:cat>
          <c:val>
            <c:numRef>
              <c:f>グラフ用データ整理!$J$183:$J$189</c:f>
              <c:numCache>
                <c:formatCode>General</c:formatCode>
                <c:ptCount val="7"/>
                <c:pt idx="0">
                  <c:v>6.492</c:v>
                </c:pt>
                <c:pt idx="1">
                  <c:v>4.4679999999999997E-2</c:v>
                </c:pt>
                <c:pt idx="2">
                  <c:v>1.0290000000000001E-2</c:v>
                </c:pt>
                <c:pt idx="3">
                  <c:v>6.7070000000000005E-2</c:v>
                </c:pt>
                <c:pt idx="4">
                  <c:v>0.1575</c:v>
                </c:pt>
                <c:pt idx="5">
                  <c:v>0.61739999999999995</c:v>
                </c:pt>
                <c:pt idx="6">
                  <c:v>0.20730000000000001</c:v>
                </c:pt>
              </c:numCache>
            </c:numRef>
          </c:val>
          <c:extLst>
            <c:ext xmlns:c16="http://schemas.microsoft.com/office/drawing/2014/chart" uri="{C3380CC4-5D6E-409C-BE32-E72D297353CC}">
              <c16:uniqueId val="{00000007-287F-4914-8B81-524D752F2EAE}"/>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strRef>
              <c:f>グラフ用データ整理!$B$183:$B$189</c:f>
              <c:strCache>
                <c:ptCount val="7"/>
                <c:pt idx="0">
                  <c:v>600</c:v>
                </c:pt>
                <c:pt idx="1">
                  <c:v>400</c:v>
                </c:pt>
                <c:pt idx="2">
                  <c:v>395</c:v>
                </c:pt>
                <c:pt idx="3">
                  <c:v>410</c:v>
                </c:pt>
                <c:pt idx="4">
                  <c:v>420</c:v>
                </c:pt>
                <c:pt idx="5">
                  <c:v>430</c:v>
                </c:pt>
                <c:pt idx="6">
                  <c:v>800</c:v>
                </c:pt>
              </c:strCache>
            </c:strRef>
          </c:cat>
          <c:val>
            <c:numRef>
              <c:f>グラフ用データ整理!$K$183:$K$189</c:f>
              <c:numCache>
                <c:formatCode>General</c:formatCode>
                <c:ptCount val="7"/>
                <c:pt idx="0">
                  <c:v>6.7452875892443798</c:v>
                </c:pt>
                <c:pt idx="1">
                  <c:v>5.7870338671408015E-3</c:v>
                </c:pt>
                <c:pt idx="2">
                  <c:v>4.0870207340363033E-4</c:v>
                </c:pt>
                <c:pt idx="3">
                  <c:v>1.6157985971608547E-2</c:v>
                </c:pt>
                <c:pt idx="4">
                  <c:v>6.7594330900459784E-2</c:v>
                </c:pt>
                <c:pt idx="5">
                  <c:v>0.65184669960611619</c:v>
                </c:pt>
                <c:pt idx="6">
                  <c:v>6.4573897518848719E-2</c:v>
                </c:pt>
              </c:numCache>
            </c:numRef>
          </c:val>
          <c:extLst>
            <c:ext xmlns:c16="http://schemas.microsoft.com/office/drawing/2014/chart" uri="{C3380CC4-5D6E-409C-BE32-E72D297353CC}">
              <c16:uniqueId val="{00000008-287F-4914-8B81-524D752F2EAE}"/>
            </c:ext>
          </c:extLst>
        </c:ser>
        <c:ser>
          <c:idx val="9"/>
          <c:order val="9"/>
          <c:tx>
            <c:strRef>
              <c:f>グラフ用データ整理!$L$4</c:f>
              <c:strCache>
                <c:ptCount val="1"/>
                <c:pt idx="0">
                  <c:v>NewHASP</c:v>
                </c:pt>
              </c:strCache>
            </c:strRef>
          </c:tx>
          <c:spPr>
            <a:solidFill>
              <a:srgbClr val="FF0000"/>
            </a:solidFill>
            <a:ln>
              <a:noFill/>
            </a:ln>
            <a:effectLst/>
          </c:spPr>
          <c:invertIfNegative val="0"/>
          <c:cat>
            <c:strRef>
              <c:f>グラフ用データ整理!$B$183:$B$189</c:f>
              <c:strCache>
                <c:ptCount val="7"/>
                <c:pt idx="0">
                  <c:v>600</c:v>
                </c:pt>
                <c:pt idx="1">
                  <c:v>400</c:v>
                </c:pt>
                <c:pt idx="2">
                  <c:v>395</c:v>
                </c:pt>
                <c:pt idx="3">
                  <c:v>410</c:v>
                </c:pt>
                <c:pt idx="4">
                  <c:v>420</c:v>
                </c:pt>
                <c:pt idx="5">
                  <c:v>430</c:v>
                </c:pt>
                <c:pt idx="6">
                  <c:v>800</c:v>
                </c:pt>
              </c:strCache>
            </c:strRef>
          </c:cat>
          <c:val>
            <c:numRef>
              <c:f>グラフ用データ整理!$L$183:$L$189</c:f>
              <c:numCache>
                <c:formatCode>General</c:formatCode>
                <c:ptCount val="7"/>
                <c:pt idx="0">
                  <c:v>7.2655200000000102</c:v>
                </c:pt>
                <c:pt idx="1">
                  <c:v>8.7887999999999994E-3</c:v>
                </c:pt>
                <c:pt idx="2">
                  <c:v>6.3360000000000001E-4</c:v>
                </c:pt>
                <c:pt idx="3">
                  <c:v>1.6953599999999999E-2</c:v>
                </c:pt>
                <c:pt idx="4">
                  <c:v>7.1534399999999998E-2</c:v>
                </c:pt>
                <c:pt idx="5">
                  <c:v>0.4729776</c:v>
                </c:pt>
                <c:pt idx="6">
                  <c:v>0.1008912</c:v>
                </c:pt>
              </c:numCache>
            </c:numRef>
          </c:val>
          <c:extLst>
            <c:ext xmlns:c16="http://schemas.microsoft.com/office/drawing/2014/chart" uri="{C3380CC4-5D6E-409C-BE32-E72D297353CC}">
              <c16:uniqueId val="{00000009-287F-4914-8B81-524D752F2EAE}"/>
            </c:ext>
          </c:extLst>
        </c:ser>
        <c:ser>
          <c:idx val="10"/>
          <c:order val="10"/>
          <c:tx>
            <c:strRef>
              <c:f>グラフ用データ整理!$M$4</c:f>
              <c:strCache>
                <c:ptCount val="1"/>
                <c:pt idx="0">
                  <c:v>BEST</c:v>
                </c:pt>
              </c:strCache>
            </c:strRef>
          </c:tx>
          <c:spPr>
            <a:solidFill>
              <a:srgbClr val="FFC000"/>
            </a:solidFill>
            <a:ln>
              <a:noFill/>
            </a:ln>
            <a:effectLst/>
          </c:spPr>
          <c:invertIfNegative val="0"/>
          <c:cat>
            <c:strRef>
              <c:f>グラフ用データ整理!$B$183:$B$189</c:f>
              <c:strCache>
                <c:ptCount val="7"/>
                <c:pt idx="0">
                  <c:v>600</c:v>
                </c:pt>
                <c:pt idx="1">
                  <c:v>400</c:v>
                </c:pt>
                <c:pt idx="2">
                  <c:v>395</c:v>
                </c:pt>
                <c:pt idx="3">
                  <c:v>410</c:v>
                </c:pt>
                <c:pt idx="4">
                  <c:v>420</c:v>
                </c:pt>
                <c:pt idx="5">
                  <c:v>430</c:v>
                </c:pt>
                <c:pt idx="6">
                  <c:v>800</c:v>
                </c:pt>
              </c:strCache>
            </c:strRef>
          </c:cat>
          <c:val>
            <c:numRef>
              <c:f>グラフ用データ整理!$M$183:$M$189</c:f>
              <c:numCache>
                <c:formatCode>General</c:formatCode>
                <c:ptCount val="7"/>
                <c:pt idx="0">
                  <c:v>7.4541489599999959</c:v>
                </c:pt>
                <c:pt idx="1">
                  <c:v>1.124352E-2</c:v>
                </c:pt>
                <c:pt idx="2">
                  <c:v>1.0521599999999997E-3</c:v>
                </c:pt>
                <c:pt idx="3">
                  <c:v>2.52216E-2</c:v>
                </c:pt>
                <c:pt idx="4">
                  <c:v>5.6397599999999999E-2</c:v>
                </c:pt>
                <c:pt idx="5">
                  <c:v>0.4378368000000008</c:v>
                </c:pt>
                <c:pt idx="6">
                  <c:v>0.18422448000000002</c:v>
                </c:pt>
              </c:numCache>
            </c:numRef>
          </c:val>
          <c:extLst>
            <c:ext xmlns:c16="http://schemas.microsoft.com/office/drawing/2014/chart" uri="{C3380CC4-5D6E-409C-BE32-E72D297353CC}">
              <c16:uniqueId val="{0000000A-287F-4914-8B81-524D752F2EAE}"/>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strRef>
              <c:f>グラフ用データ整理!$B$183:$B$189</c:f>
              <c:strCache>
                <c:ptCount val="7"/>
                <c:pt idx="0">
                  <c:v>600</c:v>
                </c:pt>
                <c:pt idx="1">
                  <c:v>400</c:v>
                </c:pt>
                <c:pt idx="2">
                  <c:v>395</c:v>
                </c:pt>
                <c:pt idx="3">
                  <c:v>410</c:v>
                </c:pt>
                <c:pt idx="4">
                  <c:v>420</c:v>
                </c:pt>
                <c:pt idx="5">
                  <c:v>430</c:v>
                </c:pt>
                <c:pt idx="6">
                  <c:v>800</c:v>
                </c:pt>
              </c:strCache>
            </c:strRef>
          </c:cat>
          <c:val>
            <c:numRef>
              <c:f>グラフ用データ整理!$N$183:$N$189</c:f>
              <c:numCache>
                <c:formatCode>General</c:formatCode>
                <c:ptCount val="7"/>
                <c:pt idx="0">
                  <c:v>7.9057342505555601</c:v>
                </c:pt>
                <c:pt idx="1">
                  <c:v>5.9987705555555902E-2</c:v>
                </c:pt>
                <c:pt idx="2">
                  <c:v>2.1576504444444401E-2</c:v>
                </c:pt>
                <c:pt idx="3">
                  <c:v>8.2013042222222707E-2</c:v>
                </c:pt>
                <c:pt idx="4">
                  <c:v>0.178274763333334</c:v>
                </c:pt>
                <c:pt idx="5">
                  <c:v>0.64354517499999897</c:v>
                </c:pt>
                <c:pt idx="6">
                  <c:v>0.22869745888889201</c:v>
                </c:pt>
              </c:numCache>
            </c:numRef>
          </c:val>
          <c:extLst>
            <c:ext xmlns:c16="http://schemas.microsoft.com/office/drawing/2014/chart" uri="{C3380CC4-5D6E-409C-BE32-E72D297353CC}">
              <c16:uniqueId val="{0000000B-287F-4914-8B81-524D752F2EAE}"/>
            </c:ext>
          </c:extLst>
        </c:ser>
        <c:dLbls>
          <c:showLegendKey val="0"/>
          <c:showVal val="0"/>
          <c:showCatName val="0"/>
          <c:showSerName val="0"/>
          <c:showPercent val="0"/>
          <c:showBubbleSize val="0"/>
        </c:dLbls>
        <c:gapWidth val="219"/>
        <c:overlap val="-27"/>
        <c:axId val="728868736"/>
        <c:axId val="728869152"/>
        <c:extLst>
          <c:ext xmlns:c15="http://schemas.microsoft.com/office/drawing/2012/chart" uri="{02D57815-91ED-43cb-92C2-25804820EDAC}">
            <c15:filteredBarSeries>
              <c15:ser>
                <c:idx val="12"/>
                <c:order val="12"/>
                <c:tx>
                  <c:strRef>
                    <c:extLst>
                      <c:ext uri="{02D57815-91ED-43cb-92C2-25804820EDAC}">
                        <c15:formulaRef>
                          <c15:sqref>グラフ用データ整理!$O$4</c15:sqref>
                        </c15:formulaRef>
                      </c:ext>
                    </c:extLst>
                    <c:strCache>
                      <c:ptCount val="1"/>
                      <c:pt idx="0">
                        <c:v>Your Program</c:v>
                      </c:pt>
                    </c:strCache>
                  </c:strRef>
                </c:tx>
                <c:spPr>
                  <a:solidFill>
                    <a:srgbClr val="002060"/>
                  </a:solidFill>
                  <a:ln>
                    <a:noFill/>
                  </a:ln>
                  <a:effectLst/>
                </c:spPr>
                <c:invertIfNegative val="0"/>
                <c:cat>
                  <c:strRef>
                    <c:extLst>
                      <c:ext uri="{02D57815-91ED-43cb-92C2-25804820EDAC}">
                        <c15:formulaRef>
                          <c15:sqref>グラフ用データ整理!$B$183:$B$189</c15:sqref>
                        </c15:formulaRef>
                      </c:ext>
                    </c:extLst>
                    <c:strCache>
                      <c:ptCount val="7"/>
                      <c:pt idx="0">
                        <c:v>600</c:v>
                      </c:pt>
                      <c:pt idx="1">
                        <c:v>400</c:v>
                      </c:pt>
                      <c:pt idx="2">
                        <c:v>395</c:v>
                      </c:pt>
                      <c:pt idx="3">
                        <c:v>410</c:v>
                      </c:pt>
                      <c:pt idx="4">
                        <c:v>420</c:v>
                      </c:pt>
                      <c:pt idx="5">
                        <c:v>430</c:v>
                      </c:pt>
                      <c:pt idx="6">
                        <c:v>800</c:v>
                      </c:pt>
                    </c:strCache>
                  </c:strRef>
                </c:cat>
                <c:val>
                  <c:numRef>
                    <c:extLst>
                      <c:ext uri="{02D57815-91ED-43cb-92C2-25804820EDAC}">
                        <c15:formulaRef>
                          <c15:sqref>グラフ用データ整理!$O$183:$O$189</c15:sqref>
                        </c15:formulaRef>
                      </c:ext>
                    </c:extLst>
                    <c:numCache>
                      <c:formatCode>General</c:formatCode>
                      <c:ptCount val="7"/>
                      <c:pt idx="0">
                        <c:v>6.7452875892443798</c:v>
                      </c:pt>
                      <c:pt idx="1">
                        <c:v>5.7870338671408015E-3</c:v>
                      </c:pt>
                      <c:pt idx="2">
                        <c:v>4.0870207340363033E-4</c:v>
                      </c:pt>
                      <c:pt idx="3">
                        <c:v>1.6157985971608547E-2</c:v>
                      </c:pt>
                      <c:pt idx="4">
                        <c:v>6.7594330900459784E-2</c:v>
                      </c:pt>
                      <c:pt idx="5">
                        <c:v>0.65184669960611619</c:v>
                      </c:pt>
                      <c:pt idx="6">
                        <c:v>6.4573897518848719E-2</c:v>
                      </c:pt>
                    </c:numCache>
                  </c:numRef>
                </c:val>
                <c:extLst>
                  <c:ext xmlns:c16="http://schemas.microsoft.com/office/drawing/2014/chart" uri="{C3380CC4-5D6E-409C-BE32-E72D297353CC}">
                    <c16:uniqueId val="{0000000C-287F-4914-8B81-524D752F2EAE}"/>
                  </c:ext>
                </c:extLst>
              </c15:ser>
            </c15:filteredBarSeries>
          </c:ext>
        </c:extLst>
      </c:barChart>
      <c:catAx>
        <c:axId val="72886873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t>年間の</a:t>
                </a:r>
                <a:r>
                  <a:rPr lang="ja-JP" altLang="en-US"/>
                  <a:t>冷房</a:t>
                </a:r>
                <a:r>
                  <a:rPr lang="ja-JP"/>
                  <a:t>負荷 </a:t>
                </a:r>
                <a:r>
                  <a:rPr lang="en-US"/>
                  <a:t>[MWh]</a:t>
                </a:r>
                <a:endParaRPr lang="ja-JP"/>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84088855727786394"/>
          <c:y val="7.1241576992276498E-2"/>
          <c:w val="0.15254482321825"/>
          <c:h val="0.81407553855941772"/>
        </c:manualLayout>
      </c:layout>
      <c:overlay val="0"/>
      <c:spPr>
        <a:noFill/>
        <a:ln>
          <a:solidFill>
            <a:schemeClr val="tx1"/>
          </a:solidFill>
        </a:ln>
        <a:effectLst/>
      </c:spPr>
      <c:txPr>
        <a:bodyPr rot="0" spcFirstLastPara="1" vertOverflow="ellipsis" vert="horz" wrap="square" anchor="ctr" anchorCtr="1"/>
        <a:lstStyle/>
        <a:p>
          <a:pPr>
            <a:defRPr sz="10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1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3293407143830647E-2"/>
          <c:y val="3.8227628149435276E-2"/>
          <c:w val="0.76025926269945376"/>
          <c:h val="0.86985750152212726"/>
        </c:manualLayout>
      </c:layout>
      <c:barChart>
        <c:barDir val="col"/>
        <c:grouping val="clustered"/>
        <c:varyColors val="0"/>
        <c:ser>
          <c:idx val="0"/>
          <c:order val="0"/>
          <c:tx>
            <c:strRef>
              <c:f>グラフ用データ整理!$C$4</c:f>
              <c:strCache>
                <c:ptCount val="1"/>
                <c:pt idx="0">
                  <c:v>ESP</c:v>
                </c:pt>
              </c:strCache>
            </c:strRef>
          </c:tx>
          <c:spPr>
            <a:pattFill prst="ltUpDiag">
              <a:fgClr>
                <a:srgbClr val="FF0000"/>
              </a:fgClr>
              <a:bgClr>
                <a:schemeClr val="bg1"/>
              </a:bgClr>
            </a:pattFill>
            <a:ln>
              <a:solidFill>
                <a:srgbClr val="FF0000"/>
              </a:solidFill>
            </a:ln>
            <a:effectLst/>
          </c:spPr>
          <c:invertIfNegative val="0"/>
          <c:cat>
            <c:strRef>
              <c:f>グラフ用データ整理!$B$193:$B$199</c:f>
              <c:strCache>
                <c:ptCount val="7"/>
                <c:pt idx="0">
                  <c:v>600</c:v>
                </c:pt>
                <c:pt idx="1">
                  <c:v>400</c:v>
                </c:pt>
                <c:pt idx="2">
                  <c:v>395</c:v>
                </c:pt>
                <c:pt idx="3">
                  <c:v>410</c:v>
                </c:pt>
                <c:pt idx="4">
                  <c:v>420</c:v>
                </c:pt>
                <c:pt idx="5">
                  <c:v>430</c:v>
                </c:pt>
                <c:pt idx="6">
                  <c:v>800</c:v>
                </c:pt>
              </c:strCache>
            </c:strRef>
          </c:cat>
          <c:val>
            <c:numRef>
              <c:f>グラフ用データ整理!$C$193:$C$199</c:f>
              <c:numCache>
                <c:formatCode>General</c:formatCode>
                <c:ptCount val="7"/>
                <c:pt idx="0">
                  <c:v>3.4369999999999998</c:v>
                </c:pt>
                <c:pt idx="1">
                  <c:v>2.867</c:v>
                </c:pt>
                <c:pt idx="2">
                  <c:v>2.0619999999999998</c:v>
                </c:pt>
                <c:pt idx="3">
                  <c:v>3.625</c:v>
                </c:pt>
                <c:pt idx="4">
                  <c:v>3.4430000000000001</c:v>
                </c:pt>
                <c:pt idx="5">
                  <c:v>3.4420000000000002</c:v>
                </c:pt>
                <c:pt idx="6">
                  <c:v>3.2269999999999999</c:v>
                </c:pt>
              </c:numCache>
            </c:numRef>
          </c:val>
          <c:extLst>
            <c:ext xmlns:c16="http://schemas.microsoft.com/office/drawing/2014/chart" uri="{C3380CC4-5D6E-409C-BE32-E72D297353CC}">
              <c16:uniqueId val="{00000000-9C23-45E3-A645-61D3F6D4E867}"/>
            </c:ext>
          </c:extLst>
        </c:ser>
        <c:ser>
          <c:idx val="1"/>
          <c:order val="1"/>
          <c:tx>
            <c:strRef>
              <c:f>グラフ用データ整理!$D$4</c:f>
              <c:strCache>
                <c:ptCount val="1"/>
                <c:pt idx="0">
                  <c:v>BLAST</c:v>
                </c:pt>
              </c:strCache>
            </c:strRef>
          </c:tx>
          <c:spPr>
            <a:solidFill>
              <a:srgbClr val="FF0000">
                <a:alpha val="34000"/>
              </a:srgbClr>
            </a:solidFill>
            <a:ln>
              <a:solidFill>
                <a:srgbClr val="FF0000"/>
              </a:solidFill>
            </a:ln>
            <a:effectLst/>
          </c:spPr>
          <c:invertIfNegative val="0"/>
          <c:cat>
            <c:strRef>
              <c:f>グラフ用データ整理!$B$193:$B$199</c:f>
              <c:strCache>
                <c:ptCount val="7"/>
                <c:pt idx="0">
                  <c:v>600</c:v>
                </c:pt>
                <c:pt idx="1">
                  <c:v>400</c:v>
                </c:pt>
                <c:pt idx="2">
                  <c:v>395</c:v>
                </c:pt>
                <c:pt idx="3">
                  <c:v>410</c:v>
                </c:pt>
                <c:pt idx="4">
                  <c:v>420</c:v>
                </c:pt>
                <c:pt idx="5">
                  <c:v>430</c:v>
                </c:pt>
                <c:pt idx="6">
                  <c:v>800</c:v>
                </c:pt>
              </c:strCache>
            </c:strRef>
          </c:cat>
          <c:val>
            <c:numRef>
              <c:f>グラフ用データ整理!$D$193:$D$199</c:f>
              <c:numCache>
                <c:formatCode>General</c:formatCode>
                <c:ptCount val="7"/>
                <c:pt idx="0">
                  <c:v>3.94</c:v>
                </c:pt>
                <c:pt idx="1">
                  <c:v>3.28</c:v>
                </c:pt>
                <c:pt idx="2">
                  <c:v>2.2090000000000001</c:v>
                </c:pt>
                <c:pt idx="3">
                  <c:v>4.1239999999999997</c:v>
                </c:pt>
                <c:pt idx="4">
                  <c:v>3.944</c:v>
                </c:pt>
                <c:pt idx="5">
                  <c:v>3.944</c:v>
                </c:pt>
                <c:pt idx="6">
                  <c:v>3.7930000000000001</c:v>
                </c:pt>
              </c:numCache>
            </c:numRef>
          </c:val>
          <c:extLst>
            <c:ext xmlns:c16="http://schemas.microsoft.com/office/drawing/2014/chart" uri="{C3380CC4-5D6E-409C-BE32-E72D297353CC}">
              <c16:uniqueId val="{00000001-9C23-45E3-A645-61D3F6D4E867}"/>
            </c:ext>
          </c:extLst>
        </c:ser>
        <c:ser>
          <c:idx val="2"/>
          <c:order val="2"/>
          <c:tx>
            <c:strRef>
              <c:f>グラフ用データ整理!$E$4</c:f>
              <c:strCache>
                <c:ptCount val="1"/>
                <c:pt idx="0">
                  <c:v>DOE2</c:v>
                </c:pt>
              </c:strCache>
            </c:strRef>
          </c:tx>
          <c:spPr>
            <a:pattFill prst="ltUpDiag">
              <a:fgClr>
                <a:srgbClr val="FFC000"/>
              </a:fgClr>
              <a:bgClr>
                <a:schemeClr val="bg1"/>
              </a:bgClr>
            </a:pattFill>
            <a:ln>
              <a:solidFill>
                <a:srgbClr val="FFC000"/>
              </a:solidFill>
            </a:ln>
            <a:effectLst/>
          </c:spPr>
          <c:invertIfNegative val="0"/>
          <c:cat>
            <c:strRef>
              <c:f>グラフ用データ整理!$B$193:$B$199</c:f>
              <c:strCache>
                <c:ptCount val="7"/>
                <c:pt idx="0">
                  <c:v>600</c:v>
                </c:pt>
                <c:pt idx="1">
                  <c:v>400</c:v>
                </c:pt>
                <c:pt idx="2">
                  <c:v>395</c:v>
                </c:pt>
                <c:pt idx="3">
                  <c:v>410</c:v>
                </c:pt>
                <c:pt idx="4">
                  <c:v>420</c:v>
                </c:pt>
                <c:pt idx="5">
                  <c:v>430</c:v>
                </c:pt>
                <c:pt idx="6">
                  <c:v>800</c:v>
                </c:pt>
              </c:strCache>
            </c:strRef>
          </c:cat>
          <c:val>
            <c:numRef>
              <c:f>グラフ用データ整理!$E$193:$E$199</c:f>
              <c:numCache>
                <c:formatCode>General</c:formatCode>
                <c:ptCount val="7"/>
                <c:pt idx="0">
                  <c:v>4.0449999999999999</c:v>
                </c:pt>
                <c:pt idx="1">
                  <c:v>3.476</c:v>
                </c:pt>
                <c:pt idx="2">
                  <c:v>2.3279999999999998</c:v>
                </c:pt>
                <c:pt idx="3">
                  <c:v>4.2329999999999997</c:v>
                </c:pt>
                <c:pt idx="4">
                  <c:v>4.05</c:v>
                </c:pt>
                <c:pt idx="5">
                  <c:v>4.05</c:v>
                </c:pt>
                <c:pt idx="6">
                  <c:v>3.9089999999999998</c:v>
                </c:pt>
              </c:numCache>
            </c:numRef>
          </c:val>
          <c:extLst>
            <c:ext xmlns:c16="http://schemas.microsoft.com/office/drawing/2014/chart" uri="{C3380CC4-5D6E-409C-BE32-E72D297353CC}">
              <c16:uniqueId val="{00000002-9C23-45E3-A645-61D3F6D4E867}"/>
            </c:ext>
          </c:extLst>
        </c:ser>
        <c:ser>
          <c:idx val="3"/>
          <c:order val="3"/>
          <c:tx>
            <c:strRef>
              <c:f>グラフ用データ整理!$F$4</c:f>
              <c:strCache>
                <c:ptCount val="1"/>
                <c:pt idx="0">
                  <c:v>SRES/SUN</c:v>
                </c:pt>
              </c:strCache>
            </c:strRef>
          </c:tx>
          <c:spPr>
            <a:solidFill>
              <a:srgbClr val="FFC000">
                <a:alpha val="45000"/>
              </a:srgbClr>
            </a:solidFill>
            <a:ln>
              <a:solidFill>
                <a:srgbClr val="FFC000"/>
              </a:solidFill>
            </a:ln>
            <a:effectLst/>
          </c:spPr>
          <c:invertIfNegative val="0"/>
          <c:cat>
            <c:strRef>
              <c:f>グラフ用データ整理!$B$193:$B$199</c:f>
              <c:strCache>
                <c:ptCount val="7"/>
                <c:pt idx="0">
                  <c:v>600</c:v>
                </c:pt>
                <c:pt idx="1">
                  <c:v>400</c:v>
                </c:pt>
                <c:pt idx="2">
                  <c:v>395</c:v>
                </c:pt>
                <c:pt idx="3">
                  <c:v>410</c:v>
                </c:pt>
                <c:pt idx="4">
                  <c:v>420</c:v>
                </c:pt>
                <c:pt idx="5">
                  <c:v>430</c:v>
                </c:pt>
                <c:pt idx="6">
                  <c:v>800</c:v>
                </c:pt>
              </c:strCache>
            </c:strRef>
          </c:cat>
          <c:val>
            <c:numRef>
              <c:f>グラフ用データ整理!$F$193:$F$199</c:f>
              <c:numCache>
                <c:formatCode>General</c:formatCode>
                <c:ptCount val="7"/>
                <c:pt idx="0">
                  <c:v>4.258</c:v>
                </c:pt>
                <c:pt idx="1">
                  <c:v>3.6949999999999998</c:v>
                </c:pt>
                <c:pt idx="2">
                  <c:v>2.3849999999999998</c:v>
                </c:pt>
                <c:pt idx="3">
                  <c:v>4.4870000000000001</c:v>
                </c:pt>
                <c:pt idx="4">
                  <c:v>4.2869999999999999</c:v>
                </c:pt>
                <c:pt idx="5">
                  <c:v>4.2869999999999999</c:v>
                </c:pt>
                <c:pt idx="6">
                  <c:v>4.1379999999999999</c:v>
                </c:pt>
              </c:numCache>
            </c:numRef>
          </c:val>
          <c:extLst>
            <c:ext xmlns:c16="http://schemas.microsoft.com/office/drawing/2014/chart" uri="{C3380CC4-5D6E-409C-BE32-E72D297353CC}">
              <c16:uniqueId val="{00000003-9C23-45E3-A645-61D3F6D4E867}"/>
            </c:ext>
          </c:extLst>
        </c:ser>
        <c:ser>
          <c:idx val="4"/>
          <c:order val="4"/>
          <c:tx>
            <c:strRef>
              <c:f>グラフ用データ整理!$G$4</c:f>
              <c:strCache>
                <c:ptCount val="1"/>
                <c:pt idx="0">
                  <c:v>SERIRES</c:v>
                </c:pt>
              </c:strCache>
            </c:strRef>
          </c:tx>
          <c:spPr>
            <a:pattFill prst="ltUpDiag">
              <a:fgClr>
                <a:srgbClr val="00B050"/>
              </a:fgClr>
              <a:bgClr>
                <a:schemeClr val="bg1"/>
              </a:bgClr>
            </a:pattFill>
            <a:ln>
              <a:solidFill>
                <a:srgbClr val="00B050"/>
              </a:solidFill>
            </a:ln>
            <a:effectLst/>
          </c:spPr>
          <c:invertIfNegative val="0"/>
          <c:cat>
            <c:strRef>
              <c:f>グラフ用データ整理!$B$193:$B$199</c:f>
              <c:strCache>
                <c:ptCount val="7"/>
                <c:pt idx="0">
                  <c:v>600</c:v>
                </c:pt>
                <c:pt idx="1">
                  <c:v>400</c:v>
                </c:pt>
                <c:pt idx="2">
                  <c:v>395</c:v>
                </c:pt>
                <c:pt idx="3">
                  <c:v>410</c:v>
                </c:pt>
                <c:pt idx="4">
                  <c:v>420</c:v>
                </c:pt>
                <c:pt idx="5">
                  <c:v>430</c:v>
                </c:pt>
                <c:pt idx="6">
                  <c:v>800</c:v>
                </c:pt>
              </c:strCache>
            </c:strRef>
          </c:cat>
          <c:val>
            <c:numRef>
              <c:f>グラフ用データ整理!$G$193:$G$199</c:f>
              <c:numCache>
                <c:formatCode>General</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4-9C23-45E3-A645-61D3F6D4E867}"/>
            </c:ext>
          </c:extLst>
        </c:ser>
        <c:ser>
          <c:idx val="5"/>
          <c:order val="5"/>
          <c:tx>
            <c:strRef>
              <c:f>グラフ用データ整理!$H$4</c:f>
              <c:strCache>
                <c:ptCount val="1"/>
                <c:pt idx="0">
                  <c:v>S3PAS</c:v>
                </c:pt>
              </c:strCache>
            </c:strRef>
          </c:tx>
          <c:spPr>
            <a:solidFill>
              <a:srgbClr val="00B050">
                <a:alpha val="50000"/>
              </a:srgbClr>
            </a:solidFill>
            <a:ln>
              <a:solidFill>
                <a:srgbClr val="00B050"/>
              </a:solidFill>
            </a:ln>
            <a:effectLst/>
          </c:spPr>
          <c:invertIfNegative val="0"/>
          <c:cat>
            <c:strRef>
              <c:f>グラフ用データ整理!$B$193:$B$199</c:f>
              <c:strCache>
                <c:ptCount val="7"/>
                <c:pt idx="0">
                  <c:v>600</c:v>
                </c:pt>
                <c:pt idx="1">
                  <c:v>400</c:v>
                </c:pt>
                <c:pt idx="2">
                  <c:v>395</c:v>
                </c:pt>
                <c:pt idx="3">
                  <c:v>410</c:v>
                </c:pt>
                <c:pt idx="4">
                  <c:v>420</c:v>
                </c:pt>
                <c:pt idx="5">
                  <c:v>430</c:v>
                </c:pt>
                <c:pt idx="6">
                  <c:v>800</c:v>
                </c:pt>
              </c:strCache>
            </c:strRef>
          </c:cat>
          <c:val>
            <c:numRef>
              <c:f>グラフ用データ整理!$H$193:$H$199</c:f>
              <c:numCache>
                <c:formatCode>General</c:formatCode>
                <c:ptCount val="7"/>
                <c:pt idx="0">
                  <c:v>4.0369999999999999</c:v>
                </c:pt>
                <c:pt idx="1">
                  <c:v>3.3420000000000001</c:v>
                </c:pt>
                <c:pt idx="2">
                  <c:v>2.2629999999999999</c:v>
                </c:pt>
                <c:pt idx="3">
                  <c:v>4.2270000000000003</c:v>
                </c:pt>
                <c:pt idx="4">
                  <c:v>4.0439999999999996</c:v>
                </c:pt>
                <c:pt idx="5">
                  <c:v>4.0439999999999996</c:v>
                </c:pt>
                <c:pt idx="6">
                  <c:v>3.9020000000000001</c:v>
                </c:pt>
              </c:numCache>
            </c:numRef>
          </c:val>
          <c:extLst>
            <c:ext xmlns:c16="http://schemas.microsoft.com/office/drawing/2014/chart" uri="{C3380CC4-5D6E-409C-BE32-E72D297353CC}">
              <c16:uniqueId val="{00000005-9C23-45E3-A645-61D3F6D4E867}"/>
            </c:ext>
          </c:extLst>
        </c:ser>
        <c:ser>
          <c:idx val="6"/>
          <c:order val="6"/>
          <c:tx>
            <c:strRef>
              <c:f>グラフ用データ整理!$I$4</c:f>
              <c:strCache>
                <c:ptCount val="1"/>
                <c:pt idx="0">
                  <c:v>TASE</c:v>
                </c:pt>
              </c:strCache>
            </c:strRef>
          </c:tx>
          <c:spPr>
            <a:pattFill prst="ltUpDiag">
              <a:fgClr>
                <a:srgbClr val="0070C0"/>
              </a:fgClr>
              <a:bgClr>
                <a:schemeClr val="bg1"/>
              </a:bgClr>
            </a:pattFill>
            <a:ln>
              <a:solidFill>
                <a:srgbClr val="0070C0"/>
              </a:solidFill>
            </a:ln>
            <a:effectLst/>
          </c:spPr>
          <c:invertIfNegative val="0"/>
          <c:cat>
            <c:strRef>
              <c:f>グラフ用データ整理!$B$193:$B$199</c:f>
              <c:strCache>
                <c:ptCount val="7"/>
                <c:pt idx="0">
                  <c:v>600</c:v>
                </c:pt>
                <c:pt idx="1">
                  <c:v>400</c:v>
                </c:pt>
                <c:pt idx="2">
                  <c:v>395</c:v>
                </c:pt>
                <c:pt idx="3">
                  <c:v>410</c:v>
                </c:pt>
                <c:pt idx="4">
                  <c:v>420</c:v>
                </c:pt>
                <c:pt idx="5">
                  <c:v>430</c:v>
                </c:pt>
                <c:pt idx="6">
                  <c:v>800</c:v>
                </c:pt>
              </c:strCache>
            </c:strRef>
          </c:cat>
          <c:val>
            <c:numRef>
              <c:f>グラフ用データ整理!$I$193:$I$199</c:f>
              <c:numCache>
                <c:formatCode>General</c:formatCode>
                <c:ptCount val="7"/>
                <c:pt idx="0">
                  <c:v>4.3540000000000001</c:v>
                </c:pt>
                <c:pt idx="1">
                  <c:v>3.52</c:v>
                </c:pt>
                <c:pt idx="2">
                  <c:v>2.27</c:v>
                </c:pt>
                <c:pt idx="3">
                  <c:v>4.3140000000000001</c:v>
                </c:pt>
                <c:pt idx="4">
                  <c:v>4.1260000000000003</c:v>
                </c:pt>
                <c:pt idx="5">
                  <c:v>4.1369999999999996</c:v>
                </c:pt>
                <c:pt idx="6">
                  <c:v>3.9390000000000001</c:v>
                </c:pt>
              </c:numCache>
            </c:numRef>
          </c:val>
          <c:extLst>
            <c:ext xmlns:c16="http://schemas.microsoft.com/office/drawing/2014/chart" uri="{C3380CC4-5D6E-409C-BE32-E72D297353CC}">
              <c16:uniqueId val="{00000006-9C23-45E3-A645-61D3F6D4E867}"/>
            </c:ext>
          </c:extLst>
        </c:ser>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strRef>
              <c:f>グラフ用データ整理!$B$193:$B$199</c:f>
              <c:strCache>
                <c:ptCount val="7"/>
                <c:pt idx="0">
                  <c:v>600</c:v>
                </c:pt>
                <c:pt idx="1">
                  <c:v>400</c:v>
                </c:pt>
                <c:pt idx="2">
                  <c:v>395</c:v>
                </c:pt>
                <c:pt idx="3">
                  <c:v>410</c:v>
                </c:pt>
                <c:pt idx="4">
                  <c:v>420</c:v>
                </c:pt>
                <c:pt idx="5">
                  <c:v>430</c:v>
                </c:pt>
                <c:pt idx="6">
                  <c:v>800</c:v>
                </c:pt>
              </c:strCache>
            </c:strRef>
          </c:cat>
          <c:val>
            <c:numRef>
              <c:f>グラフ用データ整理!$J$193:$J$199</c:f>
              <c:numCache>
                <c:formatCode>General</c:formatCode>
                <c:ptCount val="7"/>
                <c:pt idx="0">
                  <c:v>3.9305555555555598</c:v>
                </c:pt>
                <c:pt idx="1">
                  <c:v>3.3361111111111099</c:v>
                </c:pt>
                <c:pt idx="2">
                  <c:v>2.2211111111111101</c:v>
                </c:pt>
                <c:pt idx="3">
                  <c:v>4.1138888888888898</c:v>
                </c:pt>
                <c:pt idx="4">
                  <c:v>3.9305555555555598</c:v>
                </c:pt>
                <c:pt idx="5">
                  <c:v>3.9305555555555598</c:v>
                </c:pt>
                <c:pt idx="6">
                  <c:v>3.7861111111111101</c:v>
                </c:pt>
              </c:numCache>
            </c:numRef>
          </c:val>
          <c:extLst>
            <c:ext xmlns:c16="http://schemas.microsoft.com/office/drawing/2014/chart" uri="{C3380CC4-5D6E-409C-BE32-E72D297353CC}">
              <c16:uniqueId val="{00000007-9C23-45E3-A645-61D3F6D4E867}"/>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strRef>
              <c:f>グラフ用データ整理!$B$193:$B$199</c:f>
              <c:strCache>
                <c:ptCount val="7"/>
                <c:pt idx="0">
                  <c:v>600</c:v>
                </c:pt>
                <c:pt idx="1">
                  <c:v>400</c:v>
                </c:pt>
                <c:pt idx="2">
                  <c:v>395</c:v>
                </c:pt>
                <c:pt idx="3">
                  <c:v>410</c:v>
                </c:pt>
                <c:pt idx="4">
                  <c:v>420</c:v>
                </c:pt>
                <c:pt idx="5">
                  <c:v>430</c:v>
                </c:pt>
                <c:pt idx="6">
                  <c:v>800</c:v>
                </c:pt>
              </c:strCache>
            </c:strRef>
          </c:cat>
          <c:val>
            <c:numRef>
              <c:f>グラフ用データ整理!$K$193:$K$199</c:f>
              <c:numCache>
                <c:formatCode>General</c:formatCode>
                <c:ptCount val="7"/>
                <c:pt idx="0">
                  <c:v>3.7517925242407602</c:v>
                </c:pt>
                <c:pt idx="1">
                  <c:v>3.2464402833690555</c:v>
                </c:pt>
                <c:pt idx="2">
                  <c:v>2.2333191886002108</c:v>
                </c:pt>
                <c:pt idx="3">
                  <c:v>4.1566779567965275</c:v>
                </c:pt>
                <c:pt idx="4">
                  <c:v>3.9730293475305278</c:v>
                </c:pt>
                <c:pt idx="5">
                  <c:v>3.9729662809068893</c:v>
                </c:pt>
                <c:pt idx="6">
                  <c:v>3.8183152232840833</c:v>
                </c:pt>
              </c:numCache>
            </c:numRef>
          </c:val>
          <c:extLst>
            <c:ext xmlns:c16="http://schemas.microsoft.com/office/drawing/2014/chart" uri="{C3380CC4-5D6E-409C-BE32-E72D297353CC}">
              <c16:uniqueId val="{00000008-9C23-45E3-A645-61D3F6D4E867}"/>
            </c:ext>
          </c:extLst>
        </c:ser>
        <c:ser>
          <c:idx val="9"/>
          <c:order val="9"/>
          <c:tx>
            <c:strRef>
              <c:f>グラフ用データ整理!$L$4</c:f>
              <c:strCache>
                <c:ptCount val="1"/>
                <c:pt idx="0">
                  <c:v>NewHASP</c:v>
                </c:pt>
              </c:strCache>
            </c:strRef>
          </c:tx>
          <c:spPr>
            <a:solidFill>
              <a:srgbClr val="FF0000"/>
            </a:solidFill>
            <a:ln>
              <a:noFill/>
            </a:ln>
            <a:effectLst/>
          </c:spPr>
          <c:invertIfNegative val="0"/>
          <c:cat>
            <c:strRef>
              <c:f>グラフ用データ整理!$B$193:$B$199</c:f>
              <c:strCache>
                <c:ptCount val="7"/>
                <c:pt idx="0">
                  <c:v>600</c:v>
                </c:pt>
                <c:pt idx="1">
                  <c:v>400</c:v>
                </c:pt>
                <c:pt idx="2">
                  <c:v>395</c:v>
                </c:pt>
                <c:pt idx="3">
                  <c:v>410</c:v>
                </c:pt>
                <c:pt idx="4">
                  <c:v>420</c:v>
                </c:pt>
                <c:pt idx="5">
                  <c:v>430</c:v>
                </c:pt>
                <c:pt idx="6">
                  <c:v>800</c:v>
                </c:pt>
              </c:strCache>
            </c:strRef>
          </c:cat>
          <c:val>
            <c:numRef>
              <c:f>グラフ用データ整理!$L$193:$L$199</c:f>
              <c:numCache>
                <c:formatCode>General</c:formatCode>
                <c:ptCount val="7"/>
                <c:pt idx="0">
                  <c:v>4.0511999999999997</c:v>
                </c:pt>
                <c:pt idx="1">
                  <c:v>3.6192000000000002</c:v>
                </c:pt>
                <c:pt idx="2">
                  <c:v>2.3856000000000002</c:v>
                </c:pt>
                <c:pt idx="3">
                  <c:v>4.1951999999999998</c:v>
                </c:pt>
                <c:pt idx="4">
                  <c:v>4.008</c:v>
                </c:pt>
                <c:pt idx="5">
                  <c:v>4.0031999999999996</c:v>
                </c:pt>
                <c:pt idx="6">
                  <c:v>3.8687999999999998</c:v>
                </c:pt>
              </c:numCache>
            </c:numRef>
          </c:val>
          <c:extLst>
            <c:ext xmlns:c16="http://schemas.microsoft.com/office/drawing/2014/chart" uri="{C3380CC4-5D6E-409C-BE32-E72D297353CC}">
              <c16:uniqueId val="{00000009-9C23-45E3-A645-61D3F6D4E867}"/>
            </c:ext>
          </c:extLst>
        </c:ser>
        <c:ser>
          <c:idx val="10"/>
          <c:order val="10"/>
          <c:tx>
            <c:strRef>
              <c:f>グラフ用データ整理!$M$4</c:f>
              <c:strCache>
                <c:ptCount val="1"/>
                <c:pt idx="0">
                  <c:v>BEST</c:v>
                </c:pt>
              </c:strCache>
            </c:strRef>
          </c:tx>
          <c:spPr>
            <a:solidFill>
              <a:srgbClr val="FFC000"/>
            </a:solidFill>
            <a:ln>
              <a:noFill/>
            </a:ln>
            <a:effectLst/>
          </c:spPr>
          <c:invertIfNegative val="0"/>
          <c:cat>
            <c:strRef>
              <c:f>グラフ用データ整理!$B$193:$B$199</c:f>
              <c:strCache>
                <c:ptCount val="7"/>
                <c:pt idx="0">
                  <c:v>600</c:v>
                </c:pt>
                <c:pt idx="1">
                  <c:v>400</c:v>
                </c:pt>
                <c:pt idx="2">
                  <c:v>395</c:v>
                </c:pt>
                <c:pt idx="3">
                  <c:v>410</c:v>
                </c:pt>
                <c:pt idx="4">
                  <c:v>420</c:v>
                </c:pt>
                <c:pt idx="5">
                  <c:v>430</c:v>
                </c:pt>
                <c:pt idx="6">
                  <c:v>800</c:v>
                </c:pt>
              </c:strCache>
            </c:strRef>
          </c:cat>
          <c:val>
            <c:numRef>
              <c:f>グラフ用データ整理!$M$193:$M$199</c:f>
              <c:numCache>
                <c:formatCode>General</c:formatCode>
                <c:ptCount val="7"/>
                <c:pt idx="0">
                  <c:v>4.3411200000000001</c:v>
                </c:pt>
                <c:pt idx="1">
                  <c:v>3.7003200000000001</c:v>
                </c:pt>
                <c:pt idx="2">
                  <c:v>2.3673600000000001</c:v>
                </c:pt>
                <c:pt idx="3">
                  <c:v>4.4716800000000001</c:v>
                </c:pt>
                <c:pt idx="4">
                  <c:v>4.4428799999999997</c:v>
                </c:pt>
                <c:pt idx="5">
                  <c:v>4.4428799999999997</c:v>
                </c:pt>
                <c:pt idx="6">
                  <c:v>4.3876800000000005</c:v>
                </c:pt>
              </c:numCache>
            </c:numRef>
          </c:val>
          <c:extLst>
            <c:ext xmlns:c16="http://schemas.microsoft.com/office/drawing/2014/chart" uri="{C3380CC4-5D6E-409C-BE32-E72D297353CC}">
              <c16:uniqueId val="{0000000A-9C23-45E3-A645-61D3F6D4E867}"/>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strRef>
              <c:f>グラフ用データ整理!$B$193:$B$199</c:f>
              <c:strCache>
                <c:ptCount val="7"/>
                <c:pt idx="0">
                  <c:v>600</c:v>
                </c:pt>
                <c:pt idx="1">
                  <c:v>400</c:v>
                </c:pt>
                <c:pt idx="2">
                  <c:v>395</c:v>
                </c:pt>
                <c:pt idx="3">
                  <c:v>410</c:v>
                </c:pt>
                <c:pt idx="4">
                  <c:v>420</c:v>
                </c:pt>
                <c:pt idx="5">
                  <c:v>430</c:v>
                </c:pt>
                <c:pt idx="6">
                  <c:v>800</c:v>
                </c:pt>
              </c:strCache>
            </c:strRef>
          </c:cat>
          <c:val>
            <c:numRef>
              <c:f>グラフ用データ整理!$N$193:$N$199</c:f>
              <c:numCache>
                <c:formatCode>General</c:formatCode>
                <c:ptCount val="7"/>
                <c:pt idx="0">
                  <c:v>4.0720477777777804</c:v>
                </c:pt>
                <c:pt idx="1">
                  <c:v>3.5662394444444399</c:v>
                </c:pt>
                <c:pt idx="2">
                  <c:v>2.2999744444444401</c:v>
                </c:pt>
                <c:pt idx="3">
                  <c:v>4.3453005555555597</c:v>
                </c:pt>
                <c:pt idx="4">
                  <c:v>4.1592561111111097</c:v>
                </c:pt>
                <c:pt idx="5">
                  <c:v>4.1580933333333299</c:v>
                </c:pt>
                <c:pt idx="6">
                  <c:v>4.0034438888888904</c:v>
                </c:pt>
              </c:numCache>
            </c:numRef>
          </c:val>
          <c:extLst>
            <c:ext xmlns:c16="http://schemas.microsoft.com/office/drawing/2014/chart" uri="{C3380CC4-5D6E-409C-BE32-E72D297353CC}">
              <c16:uniqueId val="{0000000B-9C23-45E3-A645-61D3F6D4E867}"/>
            </c:ext>
          </c:extLst>
        </c:ser>
        <c:dLbls>
          <c:showLegendKey val="0"/>
          <c:showVal val="0"/>
          <c:showCatName val="0"/>
          <c:showSerName val="0"/>
          <c:showPercent val="0"/>
          <c:showBubbleSize val="0"/>
        </c:dLbls>
        <c:gapWidth val="219"/>
        <c:overlap val="-27"/>
        <c:axId val="728868736"/>
        <c:axId val="728869152"/>
        <c:extLst>
          <c:ext xmlns:c15="http://schemas.microsoft.com/office/drawing/2012/chart" uri="{02D57815-91ED-43cb-92C2-25804820EDAC}">
            <c15:filteredBarSeries>
              <c15:ser>
                <c:idx val="12"/>
                <c:order val="12"/>
                <c:tx>
                  <c:strRef>
                    <c:extLst>
                      <c:ext uri="{02D57815-91ED-43cb-92C2-25804820EDAC}">
                        <c15:formulaRef>
                          <c15:sqref>グラフ用データ整理!$O$4</c15:sqref>
                        </c15:formulaRef>
                      </c:ext>
                    </c:extLst>
                    <c:strCache>
                      <c:ptCount val="1"/>
                      <c:pt idx="0">
                        <c:v>Your Program</c:v>
                      </c:pt>
                    </c:strCache>
                  </c:strRef>
                </c:tx>
                <c:spPr>
                  <a:solidFill>
                    <a:srgbClr val="002060"/>
                  </a:solidFill>
                  <a:ln>
                    <a:noFill/>
                  </a:ln>
                  <a:effectLst/>
                </c:spPr>
                <c:invertIfNegative val="0"/>
                <c:cat>
                  <c:strRef>
                    <c:extLst>
                      <c:ext uri="{02D57815-91ED-43cb-92C2-25804820EDAC}">
                        <c15:formulaRef>
                          <c15:sqref>グラフ用データ整理!$B$193:$B$199</c15:sqref>
                        </c15:formulaRef>
                      </c:ext>
                    </c:extLst>
                    <c:strCache>
                      <c:ptCount val="7"/>
                      <c:pt idx="0">
                        <c:v>600</c:v>
                      </c:pt>
                      <c:pt idx="1">
                        <c:v>400</c:v>
                      </c:pt>
                      <c:pt idx="2">
                        <c:v>395</c:v>
                      </c:pt>
                      <c:pt idx="3">
                        <c:v>410</c:v>
                      </c:pt>
                      <c:pt idx="4">
                        <c:v>420</c:v>
                      </c:pt>
                      <c:pt idx="5">
                        <c:v>430</c:v>
                      </c:pt>
                      <c:pt idx="6">
                        <c:v>800</c:v>
                      </c:pt>
                    </c:strCache>
                  </c:strRef>
                </c:cat>
                <c:val>
                  <c:numRef>
                    <c:extLst>
                      <c:ext uri="{02D57815-91ED-43cb-92C2-25804820EDAC}">
                        <c15:formulaRef>
                          <c15:sqref>グラフ用データ整理!$O$193:$O$199</c15:sqref>
                        </c15:formulaRef>
                      </c:ext>
                    </c:extLst>
                    <c:numCache>
                      <c:formatCode>General</c:formatCode>
                      <c:ptCount val="7"/>
                      <c:pt idx="0">
                        <c:v>3.7517925242407602</c:v>
                      </c:pt>
                      <c:pt idx="1">
                        <c:v>3.2464402833690555</c:v>
                      </c:pt>
                      <c:pt idx="2">
                        <c:v>2.2333191886002108</c:v>
                      </c:pt>
                      <c:pt idx="3">
                        <c:v>4.1566779567965275</c:v>
                      </c:pt>
                      <c:pt idx="4">
                        <c:v>3.9730293475305278</c:v>
                      </c:pt>
                      <c:pt idx="5">
                        <c:v>3.9729662809068893</c:v>
                      </c:pt>
                      <c:pt idx="6">
                        <c:v>3.8183152232840833</c:v>
                      </c:pt>
                    </c:numCache>
                  </c:numRef>
                </c:val>
                <c:extLst>
                  <c:ext xmlns:c16="http://schemas.microsoft.com/office/drawing/2014/chart" uri="{C3380CC4-5D6E-409C-BE32-E72D297353CC}">
                    <c16:uniqueId val="{0000000C-9C23-45E3-A645-61D3F6D4E867}"/>
                  </c:ext>
                </c:extLst>
              </c15:ser>
            </c15:filteredBarSeries>
          </c:ext>
        </c:extLst>
      </c:barChart>
      <c:catAx>
        <c:axId val="72886873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ltLang="en-US"/>
                  <a:t>最大</a:t>
                </a:r>
                <a:r>
                  <a:rPr lang="ja-JP"/>
                  <a:t>暖房負荷 </a:t>
                </a:r>
                <a:r>
                  <a:rPr lang="en-US"/>
                  <a:t>[</a:t>
                </a:r>
                <a:r>
                  <a:rPr lang="ja-JP" altLang="en-US"/>
                  <a:t>ｋ</a:t>
                </a:r>
                <a:r>
                  <a:rPr lang="en-US" altLang="ja-JP"/>
                  <a:t>W</a:t>
                </a:r>
                <a:r>
                  <a:rPr lang="en-US"/>
                  <a:t>]</a:t>
                </a:r>
                <a:endParaRPr lang="ja-JP"/>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84088855727786394"/>
          <c:y val="7.1241576992276498E-2"/>
          <c:w val="0.15254482321825"/>
          <c:h val="0.81407553855941772"/>
        </c:manualLayout>
      </c:layout>
      <c:overlay val="0"/>
      <c:spPr>
        <a:noFill/>
        <a:ln>
          <a:solidFill>
            <a:schemeClr val="tx1"/>
          </a:solidFill>
        </a:ln>
        <a:effectLst/>
      </c:spPr>
      <c:txPr>
        <a:bodyPr rot="0" spcFirstLastPara="1" vertOverflow="ellipsis" vert="horz" wrap="square" anchor="ctr" anchorCtr="1"/>
        <a:lstStyle/>
        <a:p>
          <a:pPr>
            <a:defRPr sz="10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1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3293407143830647E-2"/>
          <c:y val="3.8227628149435276E-2"/>
          <c:w val="0.76025926269945376"/>
          <c:h val="0.86985750152212726"/>
        </c:manualLayout>
      </c:layout>
      <c:barChart>
        <c:barDir val="col"/>
        <c:grouping val="clustered"/>
        <c:varyColors val="0"/>
        <c:ser>
          <c:idx val="0"/>
          <c:order val="0"/>
          <c:tx>
            <c:strRef>
              <c:f>グラフ用データ整理!$C$4</c:f>
              <c:strCache>
                <c:ptCount val="1"/>
                <c:pt idx="0">
                  <c:v>ESP</c:v>
                </c:pt>
              </c:strCache>
            </c:strRef>
          </c:tx>
          <c:spPr>
            <a:pattFill prst="ltUpDiag">
              <a:fgClr>
                <a:srgbClr val="FF0000"/>
              </a:fgClr>
              <a:bgClr>
                <a:schemeClr val="bg1"/>
              </a:bgClr>
            </a:pattFill>
            <a:ln>
              <a:solidFill>
                <a:srgbClr val="FF0000"/>
              </a:solidFill>
            </a:ln>
            <a:effectLst/>
          </c:spPr>
          <c:invertIfNegative val="0"/>
          <c:cat>
            <c:strRef>
              <c:f>グラフ用データ整理!$B$203:$B$209</c:f>
              <c:strCache>
                <c:ptCount val="7"/>
                <c:pt idx="0">
                  <c:v>600</c:v>
                </c:pt>
                <c:pt idx="1">
                  <c:v>400</c:v>
                </c:pt>
                <c:pt idx="2">
                  <c:v>395</c:v>
                </c:pt>
                <c:pt idx="3">
                  <c:v>410</c:v>
                </c:pt>
                <c:pt idx="4">
                  <c:v>420</c:v>
                </c:pt>
                <c:pt idx="5">
                  <c:v>430</c:v>
                </c:pt>
                <c:pt idx="6">
                  <c:v>800</c:v>
                </c:pt>
              </c:strCache>
            </c:strRef>
          </c:cat>
          <c:val>
            <c:numRef>
              <c:f>グラフ用データ整理!$C$203:$C$209</c:f>
              <c:numCache>
                <c:formatCode>General</c:formatCode>
                <c:ptCount val="7"/>
                <c:pt idx="0">
                  <c:v>6.194</c:v>
                </c:pt>
                <c:pt idx="1">
                  <c:v>0</c:v>
                </c:pt>
                <c:pt idx="2">
                  <c:v>0</c:v>
                </c:pt>
                <c:pt idx="3">
                  <c:v>3.5000000000000003E-2</c:v>
                </c:pt>
                <c:pt idx="4">
                  <c:v>0.25800000000000001</c:v>
                </c:pt>
                <c:pt idx="5">
                  <c:v>1.4930000000000001</c:v>
                </c:pt>
                <c:pt idx="6">
                  <c:v>0.58499999999999996</c:v>
                </c:pt>
              </c:numCache>
            </c:numRef>
          </c:val>
          <c:extLst>
            <c:ext xmlns:c16="http://schemas.microsoft.com/office/drawing/2014/chart" uri="{C3380CC4-5D6E-409C-BE32-E72D297353CC}">
              <c16:uniqueId val="{00000000-5F26-417A-AFA7-8458E0D2D000}"/>
            </c:ext>
          </c:extLst>
        </c:ser>
        <c:ser>
          <c:idx val="1"/>
          <c:order val="1"/>
          <c:tx>
            <c:strRef>
              <c:f>グラフ用データ整理!$D$4</c:f>
              <c:strCache>
                <c:ptCount val="1"/>
                <c:pt idx="0">
                  <c:v>BLAST</c:v>
                </c:pt>
              </c:strCache>
            </c:strRef>
          </c:tx>
          <c:spPr>
            <a:solidFill>
              <a:srgbClr val="FF0000">
                <a:alpha val="34000"/>
              </a:srgbClr>
            </a:solidFill>
            <a:ln>
              <a:solidFill>
                <a:srgbClr val="FF0000"/>
              </a:solidFill>
            </a:ln>
            <a:effectLst/>
          </c:spPr>
          <c:invertIfNegative val="0"/>
          <c:cat>
            <c:strRef>
              <c:f>グラフ用データ整理!$B$203:$B$209</c:f>
              <c:strCache>
                <c:ptCount val="7"/>
                <c:pt idx="0">
                  <c:v>600</c:v>
                </c:pt>
                <c:pt idx="1">
                  <c:v>400</c:v>
                </c:pt>
                <c:pt idx="2">
                  <c:v>395</c:v>
                </c:pt>
                <c:pt idx="3">
                  <c:v>410</c:v>
                </c:pt>
                <c:pt idx="4">
                  <c:v>420</c:v>
                </c:pt>
                <c:pt idx="5">
                  <c:v>430</c:v>
                </c:pt>
                <c:pt idx="6">
                  <c:v>800</c:v>
                </c:pt>
              </c:strCache>
            </c:strRef>
          </c:cat>
          <c:val>
            <c:numRef>
              <c:f>グラフ用データ整理!$D$203:$D$209</c:f>
              <c:numCache>
                <c:formatCode>General</c:formatCode>
                <c:ptCount val="7"/>
                <c:pt idx="0">
                  <c:v>5.9649999999999999</c:v>
                </c:pt>
                <c:pt idx="1">
                  <c:v>0.58099999999999996</c:v>
                </c:pt>
                <c:pt idx="2">
                  <c:v>0.36199999999999999</c:v>
                </c:pt>
                <c:pt idx="3">
                  <c:v>0.69899999999999995</c:v>
                </c:pt>
                <c:pt idx="4">
                  <c:v>0.92300000000000004</c:v>
                </c:pt>
                <c:pt idx="5">
                  <c:v>1.772</c:v>
                </c:pt>
                <c:pt idx="6">
                  <c:v>0.96699999999999997</c:v>
                </c:pt>
              </c:numCache>
            </c:numRef>
          </c:val>
          <c:extLst>
            <c:ext xmlns:c16="http://schemas.microsoft.com/office/drawing/2014/chart" uri="{C3380CC4-5D6E-409C-BE32-E72D297353CC}">
              <c16:uniqueId val="{00000001-5F26-417A-AFA7-8458E0D2D000}"/>
            </c:ext>
          </c:extLst>
        </c:ser>
        <c:ser>
          <c:idx val="2"/>
          <c:order val="2"/>
          <c:tx>
            <c:strRef>
              <c:f>グラフ用データ整理!$E$4</c:f>
              <c:strCache>
                <c:ptCount val="1"/>
                <c:pt idx="0">
                  <c:v>DOE2</c:v>
                </c:pt>
              </c:strCache>
            </c:strRef>
          </c:tx>
          <c:spPr>
            <a:pattFill prst="ltUpDiag">
              <a:fgClr>
                <a:srgbClr val="FFC000"/>
              </a:fgClr>
              <a:bgClr>
                <a:schemeClr val="bg1"/>
              </a:bgClr>
            </a:pattFill>
            <a:ln>
              <a:solidFill>
                <a:srgbClr val="FFC000"/>
              </a:solidFill>
            </a:ln>
            <a:effectLst/>
          </c:spPr>
          <c:invertIfNegative val="0"/>
          <c:cat>
            <c:strRef>
              <c:f>グラフ用データ整理!$B$203:$B$209</c:f>
              <c:strCache>
                <c:ptCount val="7"/>
                <c:pt idx="0">
                  <c:v>600</c:v>
                </c:pt>
                <c:pt idx="1">
                  <c:v>400</c:v>
                </c:pt>
                <c:pt idx="2">
                  <c:v>395</c:v>
                </c:pt>
                <c:pt idx="3">
                  <c:v>410</c:v>
                </c:pt>
                <c:pt idx="4">
                  <c:v>420</c:v>
                </c:pt>
                <c:pt idx="5">
                  <c:v>430</c:v>
                </c:pt>
                <c:pt idx="6">
                  <c:v>800</c:v>
                </c:pt>
              </c:strCache>
            </c:strRef>
          </c:cat>
          <c:val>
            <c:numRef>
              <c:f>グラフ用データ整理!$E$203:$E$209</c:f>
              <c:numCache>
                <c:formatCode>General</c:formatCode>
                <c:ptCount val="7"/>
                <c:pt idx="0">
                  <c:v>6.6559999999999997</c:v>
                </c:pt>
                <c:pt idx="1">
                  <c:v>0.26500000000000001</c:v>
                </c:pt>
                <c:pt idx="2">
                  <c:v>0</c:v>
                </c:pt>
                <c:pt idx="3">
                  <c:v>0.41299999999999998</c:v>
                </c:pt>
                <c:pt idx="4">
                  <c:v>0.63100000000000001</c:v>
                </c:pt>
                <c:pt idx="5">
                  <c:v>1.427</c:v>
                </c:pt>
                <c:pt idx="6">
                  <c:v>0.74299999999999999</c:v>
                </c:pt>
              </c:numCache>
            </c:numRef>
          </c:val>
          <c:extLst>
            <c:ext xmlns:c16="http://schemas.microsoft.com/office/drawing/2014/chart" uri="{C3380CC4-5D6E-409C-BE32-E72D297353CC}">
              <c16:uniqueId val="{00000002-5F26-417A-AFA7-8458E0D2D000}"/>
            </c:ext>
          </c:extLst>
        </c:ser>
        <c:ser>
          <c:idx val="3"/>
          <c:order val="3"/>
          <c:tx>
            <c:strRef>
              <c:f>グラフ用データ整理!$F$4</c:f>
              <c:strCache>
                <c:ptCount val="1"/>
                <c:pt idx="0">
                  <c:v>SRES/SUN</c:v>
                </c:pt>
              </c:strCache>
            </c:strRef>
          </c:tx>
          <c:spPr>
            <a:solidFill>
              <a:srgbClr val="FFC000">
                <a:alpha val="45000"/>
              </a:srgbClr>
            </a:solidFill>
            <a:ln>
              <a:solidFill>
                <a:srgbClr val="FFC000"/>
              </a:solidFill>
            </a:ln>
            <a:effectLst/>
          </c:spPr>
          <c:invertIfNegative val="0"/>
          <c:cat>
            <c:strRef>
              <c:f>グラフ用データ整理!$B$203:$B$209</c:f>
              <c:strCache>
                <c:ptCount val="7"/>
                <c:pt idx="0">
                  <c:v>600</c:v>
                </c:pt>
                <c:pt idx="1">
                  <c:v>400</c:v>
                </c:pt>
                <c:pt idx="2">
                  <c:v>395</c:v>
                </c:pt>
                <c:pt idx="3">
                  <c:v>410</c:v>
                </c:pt>
                <c:pt idx="4">
                  <c:v>420</c:v>
                </c:pt>
                <c:pt idx="5">
                  <c:v>430</c:v>
                </c:pt>
                <c:pt idx="6">
                  <c:v>800</c:v>
                </c:pt>
              </c:strCache>
            </c:strRef>
          </c:cat>
          <c:val>
            <c:numRef>
              <c:f>グラフ用データ整理!$F$203:$F$209</c:f>
              <c:numCache>
                <c:formatCode>General</c:formatCode>
                <c:ptCount val="7"/>
                <c:pt idx="0">
                  <c:v>6.827</c:v>
                </c:pt>
                <c:pt idx="1">
                  <c:v>0.66600000000000004</c:v>
                </c:pt>
                <c:pt idx="2">
                  <c:v>0.39400000000000002</c:v>
                </c:pt>
                <c:pt idx="3">
                  <c:v>0.81399999999999995</c:v>
                </c:pt>
                <c:pt idx="4">
                  <c:v>1.0469999999999999</c:v>
                </c:pt>
                <c:pt idx="5">
                  <c:v>1.762</c:v>
                </c:pt>
                <c:pt idx="6">
                  <c:v>1.3520000000000001</c:v>
                </c:pt>
              </c:numCache>
            </c:numRef>
          </c:val>
          <c:extLst>
            <c:ext xmlns:c16="http://schemas.microsoft.com/office/drawing/2014/chart" uri="{C3380CC4-5D6E-409C-BE32-E72D297353CC}">
              <c16:uniqueId val="{00000003-5F26-417A-AFA7-8458E0D2D000}"/>
            </c:ext>
          </c:extLst>
        </c:ser>
        <c:ser>
          <c:idx val="4"/>
          <c:order val="4"/>
          <c:tx>
            <c:strRef>
              <c:f>グラフ用データ整理!$G$4</c:f>
              <c:strCache>
                <c:ptCount val="1"/>
                <c:pt idx="0">
                  <c:v>SERIRES</c:v>
                </c:pt>
              </c:strCache>
            </c:strRef>
          </c:tx>
          <c:spPr>
            <a:pattFill prst="ltUpDiag">
              <a:fgClr>
                <a:srgbClr val="00B050"/>
              </a:fgClr>
              <a:bgClr>
                <a:schemeClr val="bg1"/>
              </a:bgClr>
            </a:pattFill>
            <a:ln>
              <a:solidFill>
                <a:srgbClr val="00B050"/>
              </a:solidFill>
            </a:ln>
            <a:effectLst/>
          </c:spPr>
          <c:invertIfNegative val="0"/>
          <c:cat>
            <c:strRef>
              <c:f>グラフ用データ整理!$B$203:$B$209</c:f>
              <c:strCache>
                <c:ptCount val="7"/>
                <c:pt idx="0">
                  <c:v>600</c:v>
                </c:pt>
                <c:pt idx="1">
                  <c:v>400</c:v>
                </c:pt>
                <c:pt idx="2">
                  <c:v>395</c:v>
                </c:pt>
                <c:pt idx="3">
                  <c:v>410</c:v>
                </c:pt>
                <c:pt idx="4">
                  <c:v>420</c:v>
                </c:pt>
                <c:pt idx="5">
                  <c:v>430</c:v>
                </c:pt>
                <c:pt idx="6">
                  <c:v>800</c:v>
                </c:pt>
              </c:strCache>
            </c:strRef>
          </c:cat>
          <c:val>
            <c:numRef>
              <c:f>グラフ用データ整理!$G$203:$G$209</c:f>
              <c:numCache>
                <c:formatCode>General</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4-5F26-417A-AFA7-8458E0D2D000}"/>
            </c:ext>
          </c:extLst>
        </c:ser>
        <c:ser>
          <c:idx val="5"/>
          <c:order val="5"/>
          <c:tx>
            <c:strRef>
              <c:f>グラフ用データ整理!$H$4</c:f>
              <c:strCache>
                <c:ptCount val="1"/>
                <c:pt idx="0">
                  <c:v>S3PAS</c:v>
                </c:pt>
              </c:strCache>
            </c:strRef>
          </c:tx>
          <c:spPr>
            <a:solidFill>
              <a:srgbClr val="00B050">
                <a:alpha val="50000"/>
              </a:srgbClr>
            </a:solidFill>
            <a:ln>
              <a:solidFill>
                <a:srgbClr val="00B050"/>
              </a:solidFill>
            </a:ln>
            <a:effectLst/>
          </c:spPr>
          <c:invertIfNegative val="0"/>
          <c:cat>
            <c:strRef>
              <c:f>グラフ用データ整理!$B$203:$B$209</c:f>
              <c:strCache>
                <c:ptCount val="7"/>
                <c:pt idx="0">
                  <c:v>600</c:v>
                </c:pt>
                <c:pt idx="1">
                  <c:v>400</c:v>
                </c:pt>
                <c:pt idx="2">
                  <c:v>395</c:v>
                </c:pt>
                <c:pt idx="3">
                  <c:v>410</c:v>
                </c:pt>
                <c:pt idx="4">
                  <c:v>420</c:v>
                </c:pt>
                <c:pt idx="5">
                  <c:v>430</c:v>
                </c:pt>
                <c:pt idx="6">
                  <c:v>800</c:v>
                </c:pt>
              </c:strCache>
            </c:strRef>
          </c:cat>
          <c:val>
            <c:numRef>
              <c:f>グラフ用データ整理!$H$203:$H$209</c:f>
              <c:numCache>
                <c:formatCode>General</c:formatCode>
                <c:ptCount val="7"/>
                <c:pt idx="0">
                  <c:v>6.2859999999999996</c:v>
                </c:pt>
                <c:pt idx="1">
                  <c:v>0.61199999999999999</c:v>
                </c:pt>
                <c:pt idx="2">
                  <c:v>0.35599999999999998</c:v>
                </c:pt>
                <c:pt idx="3">
                  <c:v>0.72399999999999998</c:v>
                </c:pt>
                <c:pt idx="4">
                  <c:v>0.93799999999999994</c:v>
                </c:pt>
                <c:pt idx="5">
                  <c:v>1.575</c:v>
                </c:pt>
                <c:pt idx="6">
                  <c:v>1.028</c:v>
                </c:pt>
              </c:numCache>
            </c:numRef>
          </c:val>
          <c:extLst>
            <c:ext xmlns:c16="http://schemas.microsoft.com/office/drawing/2014/chart" uri="{C3380CC4-5D6E-409C-BE32-E72D297353CC}">
              <c16:uniqueId val="{00000005-5F26-417A-AFA7-8458E0D2D000}"/>
            </c:ext>
          </c:extLst>
        </c:ser>
        <c:ser>
          <c:idx val="6"/>
          <c:order val="6"/>
          <c:tx>
            <c:strRef>
              <c:f>グラフ用データ整理!$I$4</c:f>
              <c:strCache>
                <c:ptCount val="1"/>
                <c:pt idx="0">
                  <c:v>TASE</c:v>
                </c:pt>
              </c:strCache>
            </c:strRef>
          </c:tx>
          <c:spPr>
            <a:pattFill prst="ltUpDiag">
              <a:fgClr>
                <a:srgbClr val="0070C0"/>
              </a:fgClr>
              <a:bgClr>
                <a:schemeClr val="bg1"/>
              </a:bgClr>
            </a:pattFill>
            <a:ln>
              <a:solidFill>
                <a:srgbClr val="0070C0"/>
              </a:solidFill>
            </a:ln>
            <a:effectLst/>
          </c:spPr>
          <c:invertIfNegative val="0"/>
          <c:cat>
            <c:strRef>
              <c:f>グラフ用データ整理!$B$203:$B$209</c:f>
              <c:strCache>
                <c:ptCount val="7"/>
                <c:pt idx="0">
                  <c:v>600</c:v>
                </c:pt>
                <c:pt idx="1">
                  <c:v>400</c:v>
                </c:pt>
                <c:pt idx="2">
                  <c:v>395</c:v>
                </c:pt>
                <c:pt idx="3">
                  <c:v>410</c:v>
                </c:pt>
                <c:pt idx="4">
                  <c:v>420</c:v>
                </c:pt>
                <c:pt idx="5">
                  <c:v>430</c:v>
                </c:pt>
                <c:pt idx="6">
                  <c:v>800</c:v>
                </c:pt>
              </c:strCache>
            </c:strRef>
          </c:cat>
          <c:val>
            <c:numRef>
              <c:f>グラフ用データ整理!$I$203:$I$209</c:f>
              <c:numCache>
                <c:formatCode>General</c:formatCode>
                <c:ptCount val="7"/>
                <c:pt idx="0">
                  <c:v>6.8120000000000003</c:v>
                </c:pt>
                <c:pt idx="1">
                  <c:v>0.57199999999999995</c:v>
                </c:pt>
                <c:pt idx="2">
                  <c:v>0.34499999999999997</c:v>
                </c:pt>
                <c:pt idx="3">
                  <c:v>0.71</c:v>
                </c:pt>
                <c:pt idx="4">
                  <c:v>0.92100000000000004</c:v>
                </c:pt>
                <c:pt idx="5">
                  <c:v>2.5779999999999998</c:v>
                </c:pt>
                <c:pt idx="6">
                  <c:v>1.3580000000000001</c:v>
                </c:pt>
              </c:numCache>
            </c:numRef>
          </c:val>
          <c:extLst>
            <c:ext xmlns:c16="http://schemas.microsoft.com/office/drawing/2014/chart" uri="{C3380CC4-5D6E-409C-BE32-E72D297353CC}">
              <c16:uniqueId val="{00000006-5F26-417A-AFA7-8458E0D2D000}"/>
            </c:ext>
          </c:extLst>
        </c:ser>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strRef>
              <c:f>グラフ用データ整理!$B$203:$B$209</c:f>
              <c:strCache>
                <c:ptCount val="7"/>
                <c:pt idx="0">
                  <c:v>600</c:v>
                </c:pt>
                <c:pt idx="1">
                  <c:v>400</c:v>
                </c:pt>
                <c:pt idx="2">
                  <c:v>395</c:v>
                </c:pt>
                <c:pt idx="3">
                  <c:v>410</c:v>
                </c:pt>
                <c:pt idx="4">
                  <c:v>420</c:v>
                </c:pt>
                <c:pt idx="5">
                  <c:v>430</c:v>
                </c:pt>
                <c:pt idx="6">
                  <c:v>800</c:v>
                </c:pt>
              </c:strCache>
            </c:strRef>
          </c:cat>
          <c:val>
            <c:numRef>
              <c:f>グラフ用データ整理!$J$203:$J$209</c:f>
              <c:numCache>
                <c:formatCode>General</c:formatCode>
                <c:ptCount val="7"/>
                <c:pt idx="0">
                  <c:v>6.4861111111111098</c:v>
                </c:pt>
                <c:pt idx="1">
                  <c:v>0.61333333333333295</c:v>
                </c:pt>
                <c:pt idx="2">
                  <c:v>0.36249999999999999</c:v>
                </c:pt>
                <c:pt idx="3">
                  <c:v>0.74305555555555602</c:v>
                </c:pt>
                <c:pt idx="4">
                  <c:v>0.93777777777777804</c:v>
                </c:pt>
                <c:pt idx="5">
                  <c:v>1.79833333333333</c:v>
                </c:pt>
                <c:pt idx="6">
                  <c:v>0.98277777777777797</c:v>
                </c:pt>
              </c:numCache>
            </c:numRef>
          </c:val>
          <c:extLst>
            <c:ext xmlns:c16="http://schemas.microsoft.com/office/drawing/2014/chart" uri="{C3380CC4-5D6E-409C-BE32-E72D297353CC}">
              <c16:uniqueId val="{00000007-5F26-417A-AFA7-8458E0D2D000}"/>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strRef>
              <c:f>グラフ用データ整理!$B$203:$B$209</c:f>
              <c:strCache>
                <c:ptCount val="7"/>
                <c:pt idx="0">
                  <c:v>600</c:v>
                </c:pt>
                <c:pt idx="1">
                  <c:v>400</c:v>
                </c:pt>
                <c:pt idx="2">
                  <c:v>395</c:v>
                </c:pt>
                <c:pt idx="3">
                  <c:v>410</c:v>
                </c:pt>
                <c:pt idx="4">
                  <c:v>420</c:v>
                </c:pt>
                <c:pt idx="5">
                  <c:v>430</c:v>
                </c:pt>
                <c:pt idx="6">
                  <c:v>800</c:v>
                </c:pt>
              </c:strCache>
            </c:strRef>
          </c:cat>
          <c:val>
            <c:numRef>
              <c:f>グラフ用データ整理!$K$203:$K$209</c:f>
              <c:numCache>
                <c:formatCode>General</c:formatCode>
                <c:ptCount val="7"/>
                <c:pt idx="0">
                  <c:v>6.5685983560496499</c:v>
                </c:pt>
                <c:pt idx="1">
                  <c:v>0.25475274385939778</c:v>
                </c:pt>
                <c:pt idx="2">
                  <c:v>7.3289699368379452E-2</c:v>
                </c:pt>
                <c:pt idx="3">
                  <c:v>0.39520074673301669</c:v>
                </c:pt>
                <c:pt idx="4">
                  <c:v>0.63160005001755837</c:v>
                </c:pt>
                <c:pt idx="5">
                  <c:v>1.7304156106756332</c:v>
                </c:pt>
                <c:pt idx="6">
                  <c:v>0.52504705287633335</c:v>
                </c:pt>
              </c:numCache>
            </c:numRef>
          </c:val>
          <c:extLst>
            <c:ext xmlns:c16="http://schemas.microsoft.com/office/drawing/2014/chart" uri="{C3380CC4-5D6E-409C-BE32-E72D297353CC}">
              <c16:uniqueId val="{00000008-5F26-417A-AFA7-8458E0D2D000}"/>
            </c:ext>
          </c:extLst>
        </c:ser>
        <c:ser>
          <c:idx val="9"/>
          <c:order val="9"/>
          <c:tx>
            <c:strRef>
              <c:f>グラフ用データ整理!$L$4</c:f>
              <c:strCache>
                <c:ptCount val="1"/>
                <c:pt idx="0">
                  <c:v>NewHASP</c:v>
                </c:pt>
              </c:strCache>
            </c:strRef>
          </c:tx>
          <c:spPr>
            <a:solidFill>
              <a:srgbClr val="FF0000"/>
            </a:solidFill>
            <a:ln>
              <a:noFill/>
            </a:ln>
            <a:effectLst/>
          </c:spPr>
          <c:invertIfNegative val="0"/>
          <c:cat>
            <c:strRef>
              <c:f>グラフ用データ整理!$B$203:$B$209</c:f>
              <c:strCache>
                <c:ptCount val="7"/>
                <c:pt idx="0">
                  <c:v>600</c:v>
                </c:pt>
                <c:pt idx="1">
                  <c:v>400</c:v>
                </c:pt>
                <c:pt idx="2">
                  <c:v>395</c:v>
                </c:pt>
                <c:pt idx="3">
                  <c:v>410</c:v>
                </c:pt>
                <c:pt idx="4">
                  <c:v>420</c:v>
                </c:pt>
                <c:pt idx="5">
                  <c:v>430</c:v>
                </c:pt>
                <c:pt idx="6">
                  <c:v>800</c:v>
                </c:pt>
              </c:strCache>
            </c:strRef>
          </c:cat>
          <c:val>
            <c:numRef>
              <c:f>グラフ用データ整理!$L$203:$L$209</c:f>
              <c:numCache>
                <c:formatCode>General</c:formatCode>
                <c:ptCount val="7"/>
                <c:pt idx="0">
                  <c:v>6.4607999999999999</c:v>
                </c:pt>
                <c:pt idx="1">
                  <c:v>0.46560000000000001</c:v>
                </c:pt>
                <c:pt idx="2">
                  <c:v>0.2112</c:v>
                </c:pt>
                <c:pt idx="3">
                  <c:v>0.57120000000000004</c:v>
                </c:pt>
                <c:pt idx="4">
                  <c:v>0.80640000000000001</c:v>
                </c:pt>
                <c:pt idx="5">
                  <c:v>1.512</c:v>
                </c:pt>
                <c:pt idx="6">
                  <c:v>0.91679999999999995</c:v>
                </c:pt>
              </c:numCache>
            </c:numRef>
          </c:val>
          <c:extLst>
            <c:ext xmlns:c16="http://schemas.microsoft.com/office/drawing/2014/chart" uri="{C3380CC4-5D6E-409C-BE32-E72D297353CC}">
              <c16:uniqueId val="{00000009-5F26-417A-AFA7-8458E0D2D000}"/>
            </c:ext>
          </c:extLst>
        </c:ser>
        <c:ser>
          <c:idx val="10"/>
          <c:order val="10"/>
          <c:tx>
            <c:strRef>
              <c:f>グラフ用データ整理!$M$4</c:f>
              <c:strCache>
                <c:ptCount val="1"/>
                <c:pt idx="0">
                  <c:v>BEST</c:v>
                </c:pt>
              </c:strCache>
            </c:strRef>
          </c:tx>
          <c:spPr>
            <a:solidFill>
              <a:srgbClr val="FFC000"/>
            </a:solidFill>
            <a:ln>
              <a:noFill/>
            </a:ln>
            <a:effectLst/>
          </c:spPr>
          <c:invertIfNegative val="0"/>
          <c:cat>
            <c:strRef>
              <c:f>グラフ用データ整理!$B$203:$B$209</c:f>
              <c:strCache>
                <c:ptCount val="7"/>
                <c:pt idx="0">
                  <c:v>600</c:v>
                </c:pt>
                <c:pt idx="1">
                  <c:v>400</c:v>
                </c:pt>
                <c:pt idx="2">
                  <c:v>395</c:v>
                </c:pt>
                <c:pt idx="3">
                  <c:v>410</c:v>
                </c:pt>
                <c:pt idx="4">
                  <c:v>420</c:v>
                </c:pt>
                <c:pt idx="5">
                  <c:v>430</c:v>
                </c:pt>
                <c:pt idx="6">
                  <c:v>800</c:v>
                </c:pt>
              </c:strCache>
            </c:strRef>
          </c:cat>
          <c:val>
            <c:numRef>
              <c:f>グラフ用データ整理!$M$203:$M$209</c:f>
              <c:numCache>
                <c:formatCode>General</c:formatCode>
                <c:ptCount val="7"/>
                <c:pt idx="0">
                  <c:v>7.0992000000000006</c:v>
                </c:pt>
                <c:pt idx="1">
                  <c:v>0.45648</c:v>
                </c:pt>
                <c:pt idx="2">
                  <c:v>0.20639999999999997</c:v>
                </c:pt>
                <c:pt idx="3">
                  <c:v>0.60863999999999996</c:v>
                </c:pt>
                <c:pt idx="4">
                  <c:v>0.75024000000000002</c:v>
                </c:pt>
                <c:pt idx="5">
                  <c:v>1.5383999999999998</c:v>
                </c:pt>
                <c:pt idx="6">
                  <c:v>1.2369600000000001</c:v>
                </c:pt>
              </c:numCache>
            </c:numRef>
          </c:val>
          <c:extLst>
            <c:ext xmlns:c16="http://schemas.microsoft.com/office/drawing/2014/chart" uri="{C3380CC4-5D6E-409C-BE32-E72D297353CC}">
              <c16:uniqueId val="{0000000A-5F26-417A-AFA7-8458E0D2D000}"/>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strRef>
              <c:f>グラフ用データ整理!$B$203:$B$209</c:f>
              <c:strCache>
                <c:ptCount val="7"/>
                <c:pt idx="0">
                  <c:v>600</c:v>
                </c:pt>
                <c:pt idx="1">
                  <c:v>400</c:v>
                </c:pt>
                <c:pt idx="2">
                  <c:v>395</c:v>
                </c:pt>
                <c:pt idx="3">
                  <c:v>410</c:v>
                </c:pt>
                <c:pt idx="4">
                  <c:v>420</c:v>
                </c:pt>
                <c:pt idx="5">
                  <c:v>430</c:v>
                </c:pt>
                <c:pt idx="6">
                  <c:v>800</c:v>
                </c:pt>
              </c:strCache>
            </c:strRef>
          </c:cat>
          <c:val>
            <c:numRef>
              <c:f>グラフ用データ整理!$N$203:$N$209</c:f>
              <c:numCache>
                <c:formatCode>General</c:formatCode>
                <c:ptCount val="7"/>
                <c:pt idx="0">
                  <c:v>7.0894561111111098</c:v>
                </c:pt>
                <c:pt idx="1">
                  <c:v>0.64999277777777797</c:v>
                </c:pt>
                <c:pt idx="2">
                  <c:v>0.37208888888888902</c:v>
                </c:pt>
                <c:pt idx="3">
                  <c:v>0.79185166666666695</c:v>
                </c:pt>
                <c:pt idx="4">
                  <c:v>1.0104538888888901</c:v>
                </c:pt>
                <c:pt idx="5">
                  <c:v>1.6790511111111099</c:v>
                </c:pt>
                <c:pt idx="6">
                  <c:v>1.1325455555555599</c:v>
                </c:pt>
              </c:numCache>
            </c:numRef>
          </c:val>
          <c:extLst>
            <c:ext xmlns:c16="http://schemas.microsoft.com/office/drawing/2014/chart" uri="{C3380CC4-5D6E-409C-BE32-E72D297353CC}">
              <c16:uniqueId val="{0000000B-5F26-417A-AFA7-8458E0D2D000}"/>
            </c:ext>
          </c:extLst>
        </c:ser>
        <c:dLbls>
          <c:showLegendKey val="0"/>
          <c:showVal val="0"/>
          <c:showCatName val="0"/>
          <c:showSerName val="0"/>
          <c:showPercent val="0"/>
          <c:showBubbleSize val="0"/>
        </c:dLbls>
        <c:gapWidth val="219"/>
        <c:overlap val="-27"/>
        <c:axId val="728868736"/>
        <c:axId val="728869152"/>
        <c:extLst>
          <c:ext xmlns:c15="http://schemas.microsoft.com/office/drawing/2012/chart" uri="{02D57815-91ED-43cb-92C2-25804820EDAC}">
            <c15:filteredBarSeries>
              <c15:ser>
                <c:idx val="12"/>
                <c:order val="12"/>
                <c:tx>
                  <c:strRef>
                    <c:extLst>
                      <c:ext uri="{02D57815-91ED-43cb-92C2-25804820EDAC}">
                        <c15:formulaRef>
                          <c15:sqref>グラフ用データ整理!$O$4</c15:sqref>
                        </c15:formulaRef>
                      </c:ext>
                    </c:extLst>
                    <c:strCache>
                      <c:ptCount val="1"/>
                      <c:pt idx="0">
                        <c:v>Your Program</c:v>
                      </c:pt>
                    </c:strCache>
                  </c:strRef>
                </c:tx>
                <c:spPr>
                  <a:solidFill>
                    <a:srgbClr val="002060"/>
                  </a:solidFill>
                  <a:ln>
                    <a:noFill/>
                  </a:ln>
                  <a:effectLst/>
                </c:spPr>
                <c:invertIfNegative val="0"/>
                <c:cat>
                  <c:strRef>
                    <c:extLst>
                      <c:ext uri="{02D57815-91ED-43cb-92C2-25804820EDAC}">
                        <c15:formulaRef>
                          <c15:sqref>グラフ用データ整理!$B$203:$B$209</c15:sqref>
                        </c15:formulaRef>
                      </c:ext>
                    </c:extLst>
                    <c:strCache>
                      <c:ptCount val="7"/>
                      <c:pt idx="0">
                        <c:v>600</c:v>
                      </c:pt>
                      <c:pt idx="1">
                        <c:v>400</c:v>
                      </c:pt>
                      <c:pt idx="2">
                        <c:v>395</c:v>
                      </c:pt>
                      <c:pt idx="3">
                        <c:v>410</c:v>
                      </c:pt>
                      <c:pt idx="4">
                        <c:v>420</c:v>
                      </c:pt>
                      <c:pt idx="5">
                        <c:v>430</c:v>
                      </c:pt>
                      <c:pt idx="6">
                        <c:v>800</c:v>
                      </c:pt>
                    </c:strCache>
                  </c:strRef>
                </c:cat>
                <c:val>
                  <c:numRef>
                    <c:extLst>
                      <c:ext uri="{02D57815-91ED-43cb-92C2-25804820EDAC}">
                        <c15:formulaRef>
                          <c15:sqref>グラフ用データ整理!$O$203:$O$209</c15:sqref>
                        </c15:formulaRef>
                      </c:ext>
                    </c:extLst>
                    <c:numCache>
                      <c:formatCode>General</c:formatCode>
                      <c:ptCount val="7"/>
                      <c:pt idx="0">
                        <c:v>6.5685983560496499</c:v>
                      </c:pt>
                      <c:pt idx="1">
                        <c:v>0.25475274385939778</c:v>
                      </c:pt>
                      <c:pt idx="2">
                        <c:v>7.3289699368379452E-2</c:v>
                      </c:pt>
                      <c:pt idx="3">
                        <c:v>0.39520074673301669</c:v>
                      </c:pt>
                      <c:pt idx="4">
                        <c:v>0.63160005001755837</c:v>
                      </c:pt>
                      <c:pt idx="5">
                        <c:v>1.7304156106756332</c:v>
                      </c:pt>
                      <c:pt idx="6">
                        <c:v>0.52504705287633335</c:v>
                      </c:pt>
                    </c:numCache>
                  </c:numRef>
                </c:val>
                <c:extLst>
                  <c:ext xmlns:c16="http://schemas.microsoft.com/office/drawing/2014/chart" uri="{C3380CC4-5D6E-409C-BE32-E72D297353CC}">
                    <c16:uniqueId val="{0000000C-5F26-417A-AFA7-8458E0D2D000}"/>
                  </c:ext>
                </c:extLst>
              </c15:ser>
            </c15:filteredBarSeries>
          </c:ext>
        </c:extLst>
      </c:barChart>
      <c:catAx>
        <c:axId val="72886873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ltLang="en-US"/>
                  <a:t>最大冷房</a:t>
                </a:r>
                <a:r>
                  <a:rPr lang="ja-JP"/>
                  <a:t>負荷 </a:t>
                </a:r>
                <a:r>
                  <a:rPr lang="en-US"/>
                  <a:t>[</a:t>
                </a:r>
                <a:r>
                  <a:rPr lang="ja-JP" altLang="en-US"/>
                  <a:t>ｋ</a:t>
                </a:r>
                <a:r>
                  <a:rPr lang="en-US" altLang="ja-JP"/>
                  <a:t>W</a:t>
                </a:r>
                <a:r>
                  <a:rPr lang="en-US"/>
                  <a:t>]</a:t>
                </a:r>
                <a:endParaRPr lang="ja-JP"/>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84088855727786394"/>
          <c:y val="7.1241576992276498E-2"/>
          <c:w val="0.15254482321825"/>
          <c:h val="0.81407553855941772"/>
        </c:manualLayout>
      </c:layout>
      <c:overlay val="0"/>
      <c:spPr>
        <a:noFill/>
        <a:ln>
          <a:solidFill>
            <a:schemeClr val="tx1"/>
          </a:solidFill>
        </a:ln>
        <a:effectLst/>
      </c:spPr>
      <c:txPr>
        <a:bodyPr rot="0" spcFirstLastPara="1" vertOverflow="ellipsis" vert="horz" wrap="square" anchor="ctr" anchorCtr="1"/>
        <a:lstStyle/>
        <a:p>
          <a:pPr>
            <a:defRPr sz="10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1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3891811246917714E-2"/>
          <c:y val="3.8227628149435276E-2"/>
          <c:w val="0.6914412980992668"/>
          <c:h val="0.86985750152212726"/>
        </c:manualLayout>
      </c:layout>
      <c:barChart>
        <c:barDir val="col"/>
        <c:grouping val="clustered"/>
        <c:varyColors val="0"/>
        <c:ser>
          <c:idx val="0"/>
          <c:order val="0"/>
          <c:tx>
            <c:strRef>
              <c:f>グラフ用データ整理!$C$4</c:f>
              <c:strCache>
                <c:ptCount val="1"/>
                <c:pt idx="0">
                  <c:v>ESP</c:v>
                </c:pt>
              </c:strCache>
            </c:strRef>
          </c:tx>
          <c:spPr>
            <a:pattFill prst="ltUpDiag">
              <a:fgClr>
                <a:srgbClr val="FF0000"/>
              </a:fgClr>
              <a:bgClr>
                <a:schemeClr val="bg1"/>
              </a:bgClr>
            </a:pattFill>
            <a:ln>
              <a:solidFill>
                <a:srgbClr val="FF0000"/>
              </a:solidFill>
            </a:ln>
            <a:effectLst/>
          </c:spPr>
          <c:invertIfNegative val="0"/>
          <c:cat>
            <c:strRef>
              <c:f>グラフ用データ整理!$B$214:$B$218</c:f>
              <c:strCache>
                <c:ptCount val="5"/>
                <c:pt idx="0">
                  <c:v>600FF</c:v>
                </c:pt>
                <c:pt idx="1">
                  <c:v>900FF</c:v>
                </c:pt>
                <c:pt idx="2">
                  <c:v>650FF</c:v>
                </c:pt>
                <c:pt idx="3">
                  <c:v>950FF</c:v>
                </c:pt>
                <c:pt idx="4">
                  <c:v>960</c:v>
                </c:pt>
              </c:strCache>
            </c:strRef>
          </c:cat>
          <c:val>
            <c:numRef>
              <c:f>グラフ用データ整理!$C$214:$C$218</c:f>
              <c:numCache>
                <c:formatCode>General</c:formatCode>
                <c:ptCount val="5"/>
                <c:pt idx="0">
                  <c:v>64.929000000000002</c:v>
                </c:pt>
                <c:pt idx="1">
                  <c:v>41.811999999999998</c:v>
                </c:pt>
                <c:pt idx="2">
                  <c:v>63.235999999999997</c:v>
                </c:pt>
                <c:pt idx="3">
                  <c:v>35.54</c:v>
                </c:pt>
                <c:pt idx="4">
                  <c:v>48.942999999999998</c:v>
                </c:pt>
              </c:numCache>
            </c:numRef>
          </c:val>
          <c:extLst>
            <c:ext xmlns:c16="http://schemas.microsoft.com/office/drawing/2014/chart" uri="{C3380CC4-5D6E-409C-BE32-E72D297353CC}">
              <c16:uniqueId val="{00000000-1452-4AF7-933D-D96075762884}"/>
            </c:ext>
          </c:extLst>
        </c:ser>
        <c:ser>
          <c:idx val="1"/>
          <c:order val="1"/>
          <c:tx>
            <c:strRef>
              <c:f>グラフ用データ整理!$D$4</c:f>
              <c:strCache>
                <c:ptCount val="1"/>
                <c:pt idx="0">
                  <c:v>BLAST</c:v>
                </c:pt>
              </c:strCache>
            </c:strRef>
          </c:tx>
          <c:spPr>
            <a:solidFill>
              <a:srgbClr val="FF0000">
                <a:alpha val="34000"/>
              </a:srgbClr>
            </a:solidFill>
            <a:ln>
              <a:solidFill>
                <a:srgbClr val="FF0000"/>
              </a:solidFill>
            </a:ln>
            <a:effectLst/>
          </c:spPr>
          <c:invertIfNegative val="0"/>
          <c:cat>
            <c:strRef>
              <c:f>グラフ用データ整理!$B$214:$B$218</c:f>
              <c:strCache>
                <c:ptCount val="5"/>
                <c:pt idx="0">
                  <c:v>600FF</c:v>
                </c:pt>
                <c:pt idx="1">
                  <c:v>900FF</c:v>
                </c:pt>
                <c:pt idx="2">
                  <c:v>650FF</c:v>
                </c:pt>
                <c:pt idx="3">
                  <c:v>950FF</c:v>
                </c:pt>
                <c:pt idx="4">
                  <c:v>960</c:v>
                </c:pt>
              </c:strCache>
            </c:strRef>
          </c:cat>
          <c:val>
            <c:numRef>
              <c:f>グラフ用データ整理!$D$214:$D$218</c:f>
              <c:numCache>
                <c:formatCode>General</c:formatCode>
                <c:ptCount val="5"/>
                <c:pt idx="0">
                  <c:v>65.11</c:v>
                </c:pt>
                <c:pt idx="1">
                  <c:v>43.44</c:v>
                </c:pt>
                <c:pt idx="2">
                  <c:v>63.45</c:v>
                </c:pt>
                <c:pt idx="3">
                  <c:v>36.229999999999997</c:v>
                </c:pt>
                <c:pt idx="4">
                  <c:v>48.88</c:v>
                </c:pt>
              </c:numCache>
            </c:numRef>
          </c:val>
          <c:extLst>
            <c:ext xmlns:c16="http://schemas.microsoft.com/office/drawing/2014/chart" uri="{C3380CC4-5D6E-409C-BE32-E72D297353CC}">
              <c16:uniqueId val="{00000001-1452-4AF7-933D-D96075762884}"/>
            </c:ext>
          </c:extLst>
        </c:ser>
        <c:ser>
          <c:idx val="2"/>
          <c:order val="2"/>
          <c:tx>
            <c:strRef>
              <c:f>グラフ用データ整理!$E$4</c:f>
              <c:strCache>
                <c:ptCount val="1"/>
                <c:pt idx="0">
                  <c:v>DOE2</c:v>
                </c:pt>
              </c:strCache>
            </c:strRef>
          </c:tx>
          <c:spPr>
            <a:pattFill prst="ltUpDiag">
              <a:fgClr>
                <a:srgbClr val="FFC000"/>
              </a:fgClr>
              <a:bgClr>
                <a:schemeClr val="bg1"/>
              </a:bgClr>
            </a:pattFill>
            <a:ln>
              <a:solidFill>
                <a:srgbClr val="FFC000"/>
              </a:solidFill>
            </a:ln>
            <a:effectLst/>
          </c:spPr>
          <c:invertIfNegative val="0"/>
          <c:cat>
            <c:strRef>
              <c:f>グラフ用データ整理!$B$214:$B$218</c:f>
              <c:strCache>
                <c:ptCount val="5"/>
                <c:pt idx="0">
                  <c:v>600FF</c:v>
                </c:pt>
                <c:pt idx="1">
                  <c:v>900FF</c:v>
                </c:pt>
                <c:pt idx="2">
                  <c:v>650FF</c:v>
                </c:pt>
                <c:pt idx="3">
                  <c:v>950FF</c:v>
                </c:pt>
                <c:pt idx="4">
                  <c:v>960</c:v>
                </c:pt>
              </c:strCache>
            </c:strRef>
          </c:cat>
          <c:val>
            <c:numRef>
              <c:f>グラフ用データ整理!$E$214:$E$218</c:f>
              <c:numCache>
                <c:formatCode>General</c:formatCode>
                <c:ptCount val="5"/>
                <c:pt idx="0">
                  <c:v>69.5</c:v>
                </c:pt>
                <c:pt idx="1">
                  <c:v>42.7</c:v>
                </c:pt>
                <c:pt idx="2">
                  <c:v>68.2</c:v>
                </c:pt>
                <c:pt idx="3">
                  <c:v>35.9</c:v>
                </c:pt>
                <c:pt idx="4">
                  <c:v>49</c:v>
                </c:pt>
              </c:numCache>
            </c:numRef>
          </c:val>
          <c:extLst>
            <c:ext xmlns:c16="http://schemas.microsoft.com/office/drawing/2014/chart" uri="{C3380CC4-5D6E-409C-BE32-E72D297353CC}">
              <c16:uniqueId val="{00000002-1452-4AF7-933D-D96075762884}"/>
            </c:ext>
          </c:extLst>
        </c:ser>
        <c:ser>
          <c:idx val="3"/>
          <c:order val="3"/>
          <c:tx>
            <c:strRef>
              <c:f>グラフ用データ整理!$F$4</c:f>
              <c:strCache>
                <c:ptCount val="1"/>
                <c:pt idx="0">
                  <c:v>SRES/SUN</c:v>
                </c:pt>
              </c:strCache>
            </c:strRef>
          </c:tx>
          <c:spPr>
            <a:solidFill>
              <a:srgbClr val="FFC000">
                <a:alpha val="45000"/>
              </a:srgbClr>
            </a:solidFill>
            <a:ln>
              <a:solidFill>
                <a:srgbClr val="FFC000"/>
              </a:solidFill>
            </a:ln>
            <a:effectLst/>
          </c:spPr>
          <c:invertIfNegative val="0"/>
          <c:cat>
            <c:strRef>
              <c:f>グラフ用データ整理!$B$214:$B$218</c:f>
              <c:strCache>
                <c:ptCount val="5"/>
                <c:pt idx="0">
                  <c:v>600FF</c:v>
                </c:pt>
                <c:pt idx="1">
                  <c:v>900FF</c:v>
                </c:pt>
                <c:pt idx="2">
                  <c:v>650FF</c:v>
                </c:pt>
                <c:pt idx="3">
                  <c:v>950FF</c:v>
                </c:pt>
                <c:pt idx="4">
                  <c:v>960</c:v>
                </c:pt>
              </c:strCache>
            </c:strRef>
          </c:cat>
          <c:val>
            <c:numRef>
              <c:f>グラフ用データ整理!$F$214:$F$218</c:f>
              <c:numCache>
                <c:formatCode>General</c:formatCode>
                <c:ptCount val="5"/>
                <c:pt idx="0">
                  <c:v>68.599999999999994</c:v>
                </c:pt>
                <c:pt idx="1">
                  <c:v>44.8</c:v>
                </c:pt>
                <c:pt idx="2">
                  <c:v>67</c:v>
                </c:pt>
                <c:pt idx="3">
                  <c:v>38.5</c:v>
                </c:pt>
                <c:pt idx="4">
                  <c:v>51</c:v>
                </c:pt>
              </c:numCache>
            </c:numRef>
          </c:val>
          <c:extLst>
            <c:ext xmlns:c16="http://schemas.microsoft.com/office/drawing/2014/chart" uri="{C3380CC4-5D6E-409C-BE32-E72D297353CC}">
              <c16:uniqueId val="{00000003-1452-4AF7-933D-D96075762884}"/>
            </c:ext>
          </c:extLst>
        </c:ser>
        <c:ser>
          <c:idx val="4"/>
          <c:order val="4"/>
          <c:tx>
            <c:strRef>
              <c:f>グラフ用データ整理!$G$4</c:f>
              <c:strCache>
                <c:ptCount val="1"/>
                <c:pt idx="0">
                  <c:v>SERIRES</c:v>
                </c:pt>
              </c:strCache>
            </c:strRef>
          </c:tx>
          <c:spPr>
            <a:pattFill prst="ltUpDiag">
              <a:fgClr>
                <a:srgbClr val="00B050"/>
              </a:fgClr>
              <a:bgClr>
                <a:schemeClr val="bg1"/>
              </a:bgClr>
            </a:pattFill>
            <a:ln>
              <a:solidFill>
                <a:srgbClr val="00B050"/>
              </a:solidFill>
            </a:ln>
            <a:effectLst/>
          </c:spPr>
          <c:invertIfNegative val="0"/>
          <c:cat>
            <c:strRef>
              <c:f>グラフ用データ整理!$B$214:$B$218</c:f>
              <c:strCache>
                <c:ptCount val="5"/>
                <c:pt idx="0">
                  <c:v>600FF</c:v>
                </c:pt>
                <c:pt idx="1">
                  <c:v>900FF</c:v>
                </c:pt>
                <c:pt idx="2">
                  <c:v>650FF</c:v>
                </c:pt>
                <c:pt idx="3">
                  <c:v>950FF</c:v>
                </c:pt>
                <c:pt idx="4">
                  <c:v>960</c:v>
                </c:pt>
              </c:strCache>
            </c:strRef>
          </c:cat>
          <c:val>
            <c:numRef>
              <c:f>グラフ用データ整理!$G$214:$G$218</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04-1452-4AF7-933D-D96075762884}"/>
            </c:ext>
          </c:extLst>
        </c:ser>
        <c:ser>
          <c:idx val="5"/>
          <c:order val="5"/>
          <c:tx>
            <c:strRef>
              <c:f>グラフ用データ整理!$H$4</c:f>
              <c:strCache>
                <c:ptCount val="1"/>
                <c:pt idx="0">
                  <c:v>S3PAS</c:v>
                </c:pt>
              </c:strCache>
            </c:strRef>
          </c:tx>
          <c:spPr>
            <a:solidFill>
              <a:srgbClr val="00B050">
                <a:alpha val="50000"/>
              </a:srgbClr>
            </a:solidFill>
            <a:ln>
              <a:solidFill>
                <a:srgbClr val="00B050"/>
              </a:solidFill>
            </a:ln>
            <a:effectLst/>
          </c:spPr>
          <c:invertIfNegative val="0"/>
          <c:cat>
            <c:strRef>
              <c:f>グラフ用データ整理!$B$214:$B$218</c:f>
              <c:strCache>
                <c:ptCount val="5"/>
                <c:pt idx="0">
                  <c:v>600FF</c:v>
                </c:pt>
                <c:pt idx="1">
                  <c:v>900FF</c:v>
                </c:pt>
                <c:pt idx="2">
                  <c:v>650FF</c:v>
                </c:pt>
                <c:pt idx="3">
                  <c:v>950FF</c:v>
                </c:pt>
                <c:pt idx="4">
                  <c:v>960</c:v>
                </c:pt>
              </c:strCache>
            </c:strRef>
          </c:cat>
          <c:val>
            <c:numRef>
              <c:f>グラフ用データ整理!$H$214:$H$218</c:f>
              <c:numCache>
                <c:formatCode>General</c:formatCode>
                <c:ptCount val="5"/>
                <c:pt idx="0">
                  <c:v>64.900000000000006</c:v>
                </c:pt>
                <c:pt idx="1">
                  <c:v>43</c:v>
                </c:pt>
                <c:pt idx="2">
                  <c:v>63.3</c:v>
                </c:pt>
                <c:pt idx="3">
                  <c:v>36.1</c:v>
                </c:pt>
                <c:pt idx="4">
                  <c:v>50.2</c:v>
                </c:pt>
              </c:numCache>
            </c:numRef>
          </c:val>
          <c:extLst>
            <c:ext xmlns:c16="http://schemas.microsoft.com/office/drawing/2014/chart" uri="{C3380CC4-5D6E-409C-BE32-E72D297353CC}">
              <c16:uniqueId val="{00000005-1452-4AF7-933D-D96075762884}"/>
            </c:ext>
          </c:extLst>
        </c:ser>
        <c:ser>
          <c:idx val="6"/>
          <c:order val="6"/>
          <c:tx>
            <c:strRef>
              <c:f>グラフ用データ整理!$I$4</c:f>
              <c:strCache>
                <c:ptCount val="1"/>
                <c:pt idx="0">
                  <c:v>TASE</c:v>
                </c:pt>
              </c:strCache>
            </c:strRef>
          </c:tx>
          <c:spPr>
            <a:pattFill prst="ltUpDiag">
              <a:fgClr>
                <a:srgbClr val="0070C0"/>
              </a:fgClr>
              <a:bgClr>
                <a:schemeClr val="bg1"/>
              </a:bgClr>
            </a:pattFill>
            <a:ln>
              <a:solidFill>
                <a:srgbClr val="0070C0"/>
              </a:solidFill>
            </a:ln>
            <a:effectLst/>
          </c:spPr>
          <c:invertIfNegative val="0"/>
          <c:cat>
            <c:strRef>
              <c:f>グラフ用データ整理!$B$214:$B$218</c:f>
              <c:strCache>
                <c:ptCount val="5"/>
                <c:pt idx="0">
                  <c:v>600FF</c:v>
                </c:pt>
                <c:pt idx="1">
                  <c:v>900FF</c:v>
                </c:pt>
                <c:pt idx="2">
                  <c:v>650FF</c:v>
                </c:pt>
                <c:pt idx="3">
                  <c:v>950FF</c:v>
                </c:pt>
                <c:pt idx="4">
                  <c:v>960</c:v>
                </c:pt>
              </c:strCache>
            </c:strRef>
          </c:cat>
          <c:val>
            <c:numRef>
              <c:f>グラフ用データ整理!$I$214:$I$218</c:f>
              <c:numCache>
                <c:formatCode>General</c:formatCode>
                <c:ptCount val="5"/>
                <c:pt idx="0">
                  <c:v>65.25</c:v>
                </c:pt>
                <c:pt idx="1">
                  <c:v>43.17</c:v>
                </c:pt>
                <c:pt idx="2">
                  <c:v>63.82</c:v>
                </c:pt>
                <c:pt idx="3">
                  <c:v>37.58</c:v>
                </c:pt>
                <c:pt idx="4">
                  <c:v>48.92</c:v>
                </c:pt>
              </c:numCache>
            </c:numRef>
          </c:val>
          <c:extLst>
            <c:ext xmlns:c16="http://schemas.microsoft.com/office/drawing/2014/chart" uri="{C3380CC4-5D6E-409C-BE32-E72D297353CC}">
              <c16:uniqueId val="{00000006-1452-4AF7-933D-D96075762884}"/>
            </c:ext>
          </c:extLst>
        </c:ser>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strRef>
              <c:f>グラフ用データ整理!$B$214:$B$218</c:f>
              <c:strCache>
                <c:ptCount val="5"/>
                <c:pt idx="0">
                  <c:v>600FF</c:v>
                </c:pt>
                <c:pt idx="1">
                  <c:v>900FF</c:v>
                </c:pt>
                <c:pt idx="2">
                  <c:v>650FF</c:v>
                </c:pt>
                <c:pt idx="3">
                  <c:v>950FF</c:v>
                </c:pt>
                <c:pt idx="4">
                  <c:v>960</c:v>
                </c:pt>
              </c:strCache>
            </c:strRef>
          </c:cat>
          <c:val>
            <c:numRef>
              <c:f>グラフ用データ整理!$J$214:$J$218</c:f>
              <c:numCache>
                <c:formatCode>General</c:formatCode>
                <c:ptCount val="5"/>
                <c:pt idx="0">
                  <c:v>65.25</c:v>
                </c:pt>
                <c:pt idx="1">
                  <c:v>42.46</c:v>
                </c:pt>
                <c:pt idx="2">
                  <c:v>63.74</c:v>
                </c:pt>
                <c:pt idx="3">
                  <c:v>35.67</c:v>
                </c:pt>
                <c:pt idx="4">
                  <c:v>55.34</c:v>
                </c:pt>
              </c:numCache>
            </c:numRef>
          </c:val>
          <c:extLst>
            <c:ext xmlns:c16="http://schemas.microsoft.com/office/drawing/2014/chart" uri="{C3380CC4-5D6E-409C-BE32-E72D297353CC}">
              <c16:uniqueId val="{00000007-1452-4AF7-933D-D96075762884}"/>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strRef>
              <c:f>グラフ用データ整理!$B$214:$B$218</c:f>
              <c:strCache>
                <c:ptCount val="5"/>
                <c:pt idx="0">
                  <c:v>600FF</c:v>
                </c:pt>
                <c:pt idx="1">
                  <c:v>900FF</c:v>
                </c:pt>
                <c:pt idx="2">
                  <c:v>650FF</c:v>
                </c:pt>
                <c:pt idx="3">
                  <c:v>950FF</c:v>
                </c:pt>
                <c:pt idx="4">
                  <c:v>960</c:v>
                </c:pt>
              </c:strCache>
            </c:strRef>
          </c:cat>
          <c:val>
            <c:numRef>
              <c:f>グラフ用データ整理!$K$214:$K$218</c:f>
              <c:numCache>
                <c:formatCode>General</c:formatCode>
                <c:ptCount val="5"/>
                <c:pt idx="0">
                  <c:v>65.275031481027099</c:v>
                </c:pt>
                <c:pt idx="1">
                  <c:v>43.172497269117997</c:v>
                </c:pt>
                <c:pt idx="2">
                  <c:v>63.483495779999998</c:v>
                </c:pt>
                <c:pt idx="3">
                  <c:v>36.645638079999998</c:v>
                </c:pt>
                <c:pt idx="4">
                  <c:v>51.470358645573299</c:v>
                </c:pt>
              </c:numCache>
            </c:numRef>
          </c:val>
          <c:extLst>
            <c:ext xmlns:c16="http://schemas.microsoft.com/office/drawing/2014/chart" uri="{C3380CC4-5D6E-409C-BE32-E72D297353CC}">
              <c16:uniqueId val="{00000008-1452-4AF7-933D-D96075762884}"/>
            </c:ext>
          </c:extLst>
        </c:ser>
        <c:ser>
          <c:idx val="9"/>
          <c:order val="9"/>
          <c:tx>
            <c:strRef>
              <c:f>グラフ用データ整理!$L$4</c:f>
              <c:strCache>
                <c:ptCount val="1"/>
                <c:pt idx="0">
                  <c:v>NewHASP</c:v>
                </c:pt>
              </c:strCache>
            </c:strRef>
          </c:tx>
          <c:spPr>
            <a:solidFill>
              <a:srgbClr val="FF0000"/>
            </a:solidFill>
            <a:ln>
              <a:noFill/>
            </a:ln>
            <a:effectLst/>
          </c:spPr>
          <c:invertIfNegative val="0"/>
          <c:cat>
            <c:strRef>
              <c:f>グラフ用データ整理!$B$214:$B$218</c:f>
              <c:strCache>
                <c:ptCount val="5"/>
                <c:pt idx="0">
                  <c:v>600FF</c:v>
                </c:pt>
                <c:pt idx="1">
                  <c:v>900FF</c:v>
                </c:pt>
                <c:pt idx="2">
                  <c:v>650FF</c:v>
                </c:pt>
                <c:pt idx="3">
                  <c:v>950FF</c:v>
                </c:pt>
                <c:pt idx="4">
                  <c:v>960</c:v>
                </c:pt>
              </c:strCache>
            </c:strRef>
          </c:cat>
          <c:val>
            <c:numRef>
              <c:f>グラフ用データ整理!$L$214:$L$218</c:f>
              <c:numCache>
                <c:formatCode>General</c:formatCode>
                <c:ptCount val="5"/>
                <c:pt idx="0">
                  <c:v>64.88</c:v>
                </c:pt>
                <c:pt idx="1">
                  <c:v>42.65</c:v>
                </c:pt>
                <c:pt idx="2">
                  <c:v>63.42</c:v>
                </c:pt>
                <c:pt idx="3">
                  <c:v>35.57</c:v>
                </c:pt>
                <c:pt idx="4">
                  <c:v>55.86</c:v>
                </c:pt>
              </c:numCache>
            </c:numRef>
          </c:val>
          <c:extLst>
            <c:ext xmlns:c16="http://schemas.microsoft.com/office/drawing/2014/chart" uri="{C3380CC4-5D6E-409C-BE32-E72D297353CC}">
              <c16:uniqueId val="{00000009-1452-4AF7-933D-D96075762884}"/>
            </c:ext>
          </c:extLst>
        </c:ser>
        <c:ser>
          <c:idx val="10"/>
          <c:order val="10"/>
          <c:tx>
            <c:strRef>
              <c:f>グラフ用データ整理!$M$4</c:f>
              <c:strCache>
                <c:ptCount val="1"/>
                <c:pt idx="0">
                  <c:v>BEST</c:v>
                </c:pt>
              </c:strCache>
            </c:strRef>
          </c:tx>
          <c:spPr>
            <a:solidFill>
              <a:srgbClr val="FFC000"/>
            </a:solidFill>
            <a:ln>
              <a:noFill/>
            </a:ln>
            <a:effectLst/>
          </c:spPr>
          <c:invertIfNegative val="0"/>
          <c:cat>
            <c:strRef>
              <c:f>グラフ用データ整理!$B$214:$B$218</c:f>
              <c:strCache>
                <c:ptCount val="5"/>
                <c:pt idx="0">
                  <c:v>600FF</c:v>
                </c:pt>
                <c:pt idx="1">
                  <c:v>900FF</c:v>
                </c:pt>
                <c:pt idx="2">
                  <c:v>650FF</c:v>
                </c:pt>
                <c:pt idx="3">
                  <c:v>950FF</c:v>
                </c:pt>
                <c:pt idx="4">
                  <c:v>960</c:v>
                </c:pt>
              </c:strCache>
            </c:strRef>
          </c:cat>
          <c:val>
            <c:numRef>
              <c:f>グラフ用データ整理!$M$214:$M$218</c:f>
              <c:numCache>
                <c:formatCode>General</c:formatCode>
                <c:ptCount val="5"/>
                <c:pt idx="0">
                  <c:v>64.739999999999995</c:v>
                </c:pt>
                <c:pt idx="1">
                  <c:v>42.66</c:v>
                </c:pt>
                <c:pt idx="2">
                  <c:v>62.58</c:v>
                </c:pt>
                <c:pt idx="3">
                  <c:v>35.36</c:v>
                </c:pt>
                <c:pt idx="4">
                  <c:v>53.98</c:v>
                </c:pt>
              </c:numCache>
            </c:numRef>
          </c:val>
          <c:extLst>
            <c:ext xmlns:c16="http://schemas.microsoft.com/office/drawing/2014/chart" uri="{C3380CC4-5D6E-409C-BE32-E72D297353CC}">
              <c16:uniqueId val="{0000000A-1452-4AF7-933D-D96075762884}"/>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strRef>
              <c:f>グラフ用データ整理!$B$214:$B$218</c:f>
              <c:strCache>
                <c:ptCount val="5"/>
                <c:pt idx="0">
                  <c:v>600FF</c:v>
                </c:pt>
                <c:pt idx="1">
                  <c:v>900FF</c:v>
                </c:pt>
                <c:pt idx="2">
                  <c:v>650FF</c:v>
                </c:pt>
                <c:pt idx="3">
                  <c:v>950FF</c:v>
                </c:pt>
                <c:pt idx="4">
                  <c:v>960</c:v>
                </c:pt>
              </c:strCache>
            </c:strRef>
          </c:cat>
          <c:val>
            <c:numRef>
              <c:f>グラフ用データ整理!$N$214:$N$218</c:f>
              <c:numCache>
                <c:formatCode>General</c:formatCode>
                <c:ptCount val="5"/>
                <c:pt idx="0">
                  <c:v>69.5</c:v>
                </c:pt>
                <c:pt idx="1">
                  <c:v>44.5</c:v>
                </c:pt>
                <c:pt idx="2">
                  <c:v>66.599999999999994</c:v>
                </c:pt>
                <c:pt idx="3">
                  <c:v>36.6</c:v>
                </c:pt>
                <c:pt idx="4">
                  <c:v>55.4</c:v>
                </c:pt>
              </c:numCache>
            </c:numRef>
          </c:val>
          <c:extLst>
            <c:ext xmlns:c16="http://schemas.microsoft.com/office/drawing/2014/chart" uri="{C3380CC4-5D6E-409C-BE32-E72D297353CC}">
              <c16:uniqueId val="{0000000B-1452-4AF7-933D-D96075762884}"/>
            </c:ext>
          </c:extLst>
        </c:ser>
        <c:dLbls>
          <c:showLegendKey val="0"/>
          <c:showVal val="0"/>
          <c:showCatName val="0"/>
          <c:showSerName val="0"/>
          <c:showPercent val="0"/>
          <c:showBubbleSize val="0"/>
        </c:dLbls>
        <c:gapWidth val="219"/>
        <c:overlap val="-27"/>
        <c:axId val="728868736"/>
        <c:axId val="728869152"/>
        <c:extLst>
          <c:ext xmlns:c15="http://schemas.microsoft.com/office/drawing/2012/chart" uri="{02D57815-91ED-43cb-92C2-25804820EDAC}">
            <c15:filteredBarSeries>
              <c15:ser>
                <c:idx val="12"/>
                <c:order val="12"/>
                <c:tx>
                  <c:strRef>
                    <c:extLst>
                      <c:ext uri="{02D57815-91ED-43cb-92C2-25804820EDAC}">
                        <c15:formulaRef>
                          <c15:sqref>グラフ用データ整理!$O$4</c15:sqref>
                        </c15:formulaRef>
                      </c:ext>
                    </c:extLst>
                    <c:strCache>
                      <c:ptCount val="1"/>
                      <c:pt idx="0">
                        <c:v>Your Program</c:v>
                      </c:pt>
                    </c:strCache>
                  </c:strRef>
                </c:tx>
                <c:spPr>
                  <a:solidFill>
                    <a:srgbClr val="002060"/>
                  </a:solidFill>
                  <a:ln>
                    <a:noFill/>
                  </a:ln>
                  <a:effectLst/>
                </c:spPr>
                <c:invertIfNegative val="0"/>
                <c:cat>
                  <c:strRef>
                    <c:extLst>
                      <c:ext uri="{02D57815-91ED-43cb-92C2-25804820EDAC}">
                        <c15:formulaRef>
                          <c15:sqref>グラフ用データ整理!$B$214:$B$218</c15:sqref>
                        </c15:formulaRef>
                      </c:ext>
                    </c:extLst>
                    <c:strCache>
                      <c:ptCount val="5"/>
                      <c:pt idx="0">
                        <c:v>600FF</c:v>
                      </c:pt>
                      <c:pt idx="1">
                        <c:v>900FF</c:v>
                      </c:pt>
                      <c:pt idx="2">
                        <c:v>650FF</c:v>
                      </c:pt>
                      <c:pt idx="3">
                        <c:v>950FF</c:v>
                      </c:pt>
                      <c:pt idx="4">
                        <c:v>960</c:v>
                      </c:pt>
                    </c:strCache>
                  </c:strRef>
                </c:cat>
                <c:val>
                  <c:numRef>
                    <c:extLst>
                      <c:ext uri="{02D57815-91ED-43cb-92C2-25804820EDAC}">
                        <c15:formulaRef>
                          <c15:sqref>グラフ用データ整理!$O$214:$O$218</c15:sqref>
                        </c15:formulaRef>
                      </c:ext>
                    </c:extLst>
                    <c:numCache>
                      <c:formatCode>General</c:formatCode>
                      <c:ptCount val="5"/>
                      <c:pt idx="0">
                        <c:v>65.275031481027099</c:v>
                      </c:pt>
                      <c:pt idx="1">
                        <c:v>43.172497269117997</c:v>
                      </c:pt>
                      <c:pt idx="2">
                        <c:v>63.483495779999998</c:v>
                      </c:pt>
                      <c:pt idx="3">
                        <c:v>36.645638079999998</c:v>
                      </c:pt>
                      <c:pt idx="4">
                        <c:v>51.470358645573299</c:v>
                      </c:pt>
                    </c:numCache>
                  </c:numRef>
                </c:val>
                <c:extLst>
                  <c:ext xmlns:c16="http://schemas.microsoft.com/office/drawing/2014/chart" uri="{C3380CC4-5D6E-409C-BE32-E72D297353CC}">
                    <c16:uniqueId val="{0000000C-1452-4AF7-933D-D96075762884}"/>
                  </c:ext>
                </c:extLst>
              </c15:ser>
            </c15:filteredBarSeries>
          </c:ext>
        </c:extLst>
      </c:barChart>
      <c:catAx>
        <c:axId val="72886873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ltLang="en-US"/>
                  <a:t>自然室温最大値 </a:t>
                </a:r>
                <a:r>
                  <a:rPr lang="en-US" altLang="ja-JP"/>
                  <a:t>[℃]</a:t>
                </a:r>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80862493598605167"/>
          <c:y val="7.1241601134401172E-2"/>
          <c:w val="0.16601130972304645"/>
          <c:h val="0.81407553855941772"/>
        </c:manualLayout>
      </c:layout>
      <c:overlay val="0"/>
      <c:spPr>
        <a:noFill/>
        <a:ln>
          <a:solidFill>
            <a:schemeClr val="tx1"/>
          </a:solidFill>
        </a:ln>
        <a:effectLst/>
      </c:spPr>
      <c:txPr>
        <a:bodyPr rot="0" spcFirstLastPara="1" vertOverflow="ellipsis" vert="horz" wrap="square" anchor="ctr" anchorCtr="1"/>
        <a:lstStyle/>
        <a:p>
          <a:pPr>
            <a:defRPr sz="10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1724143408322334E-2"/>
          <c:y val="3.8227628149435276E-2"/>
          <c:w val="0.82289636236238817"/>
          <c:h val="0.86985750152212726"/>
        </c:manualLayout>
      </c:layout>
      <c:barChart>
        <c:barDir val="col"/>
        <c:grouping val="clustered"/>
        <c:varyColors val="0"/>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strRef>
              <c:f>グラフ用データ整理!$B$120:$B$129</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グラフ用データ整理!$J$120:$J$129</c:f>
              <c:numCache>
                <c:formatCode>General</c:formatCode>
                <c:ptCount val="10"/>
                <c:pt idx="0">
                  <c:v>4.8719999999999999</c:v>
                </c:pt>
                <c:pt idx="1">
                  <c:v>7.2969999999999997</c:v>
                </c:pt>
                <c:pt idx="2">
                  <c:v>6.5540000000000003</c:v>
                </c:pt>
                <c:pt idx="3">
                  <c:v>0</c:v>
                </c:pt>
                <c:pt idx="4">
                  <c:v>0</c:v>
                </c:pt>
                <c:pt idx="5">
                  <c:v>0</c:v>
                </c:pt>
                <c:pt idx="6">
                  <c:v>10.84</c:v>
                </c:pt>
                <c:pt idx="7">
                  <c:v>6.0759999999999996</c:v>
                </c:pt>
                <c:pt idx="8">
                  <c:v>5.7640000000000002</c:v>
                </c:pt>
                <c:pt idx="9">
                  <c:v>5.0469999999999997</c:v>
                </c:pt>
              </c:numCache>
            </c:numRef>
          </c:val>
          <c:extLst>
            <c:ext xmlns:c16="http://schemas.microsoft.com/office/drawing/2014/chart" uri="{C3380CC4-5D6E-409C-BE32-E72D297353CC}">
              <c16:uniqueId val="{00000007-E1B8-444F-963C-51B31DE089BA}"/>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strRef>
              <c:f>グラフ用データ整理!$B$120:$B$129</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グラフ用データ整理!$K$120:$K$129</c:f>
              <c:numCache>
                <c:formatCode>General</c:formatCode>
                <c:ptCount val="10"/>
                <c:pt idx="0">
                  <c:v>4.3870752069822396</c:v>
                </c:pt>
                <c:pt idx="1">
                  <c:v>7.1150492022971026</c:v>
                </c:pt>
                <c:pt idx="2">
                  <c:v>6.6060106278455475</c:v>
                </c:pt>
                <c:pt idx="3">
                  <c:v>6.3153634764771311</c:v>
                </c:pt>
                <c:pt idx="4">
                  <c:v>4.6559302482144007</c:v>
                </c:pt>
                <c:pt idx="5">
                  <c:v>5.9495117480551025</c:v>
                </c:pt>
                <c:pt idx="6">
                  <c:v>10.903315127712313</c:v>
                </c:pt>
                <c:pt idx="7">
                  <c:v>5.8722787679486244</c:v>
                </c:pt>
                <c:pt idx="8">
                  <c:v>5.1949828079522113</c:v>
                </c:pt>
                <c:pt idx="9">
                  <c:v>4.478627100385836</c:v>
                </c:pt>
              </c:numCache>
            </c:numRef>
          </c:val>
          <c:extLst>
            <c:ext xmlns:c16="http://schemas.microsoft.com/office/drawing/2014/chart" uri="{C3380CC4-5D6E-409C-BE32-E72D297353CC}">
              <c16:uniqueId val="{00000008-E1B8-444F-963C-51B31DE089BA}"/>
            </c:ext>
          </c:extLst>
        </c:ser>
        <c:ser>
          <c:idx val="9"/>
          <c:order val="9"/>
          <c:tx>
            <c:strRef>
              <c:f>グラフ用データ整理!$L$4</c:f>
              <c:strCache>
                <c:ptCount val="1"/>
                <c:pt idx="0">
                  <c:v>NewHASP</c:v>
                </c:pt>
              </c:strCache>
            </c:strRef>
          </c:tx>
          <c:spPr>
            <a:solidFill>
              <a:srgbClr val="FF0000"/>
            </a:solidFill>
            <a:ln>
              <a:noFill/>
            </a:ln>
            <a:effectLst/>
          </c:spPr>
          <c:invertIfNegative val="0"/>
          <c:cat>
            <c:strRef>
              <c:f>グラフ用データ整理!$B$120:$B$129</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グラフ用データ整理!$L$120:$L$129</c:f>
              <c:numCache>
                <c:formatCode>General</c:formatCode>
                <c:ptCount val="10"/>
                <c:pt idx="0">
                  <c:v>5.4523920000000201</c:v>
                </c:pt>
                <c:pt idx="1">
                  <c:v>8.5562015999999907</c:v>
                </c:pt>
                <c:pt idx="2">
                  <c:v>0</c:v>
                </c:pt>
                <c:pt idx="3">
                  <c:v>0</c:v>
                </c:pt>
                <c:pt idx="4">
                  <c:v>0</c:v>
                </c:pt>
                <c:pt idx="5">
                  <c:v>7.6163904000000002</c:v>
                </c:pt>
                <c:pt idx="6">
                  <c:v>11.158723200000001</c:v>
                </c:pt>
                <c:pt idx="7">
                  <c:v>7.2241823999999903</c:v>
                </c:pt>
                <c:pt idx="8">
                  <c:v>6.8453807999999796</c:v>
                </c:pt>
                <c:pt idx="9">
                  <c:v>0</c:v>
                </c:pt>
              </c:numCache>
            </c:numRef>
          </c:val>
          <c:extLst>
            <c:ext xmlns:c16="http://schemas.microsoft.com/office/drawing/2014/chart" uri="{C3380CC4-5D6E-409C-BE32-E72D297353CC}">
              <c16:uniqueId val="{00000009-E1B8-444F-963C-51B31DE089BA}"/>
            </c:ext>
          </c:extLst>
        </c:ser>
        <c:ser>
          <c:idx val="10"/>
          <c:order val="10"/>
          <c:tx>
            <c:strRef>
              <c:f>グラフ用データ整理!$M$4</c:f>
              <c:strCache>
                <c:ptCount val="1"/>
                <c:pt idx="0">
                  <c:v>BEST</c:v>
                </c:pt>
              </c:strCache>
            </c:strRef>
          </c:tx>
          <c:spPr>
            <a:solidFill>
              <a:srgbClr val="FFC000"/>
            </a:solidFill>
            <a:ln>
              <a:noFill/>
            </a:ln>
            <a:effectLst/>
          </c:spPr>
          <c:invertIfNegative val="0"/>
          <c:cat>
            <c:strRef>
              <c:f>グラフ用データ整理!$B$120:$B$129</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グラフ用データ整理!$M$120:$M$129</c:f>
              <c:numCache>
                <c:formatCode>General</c:formatCode>
                <c:ptCount val="10"/>
                <c:pt idx="0">
                  <c:v>5.6856988799999915</c:v>
                </c:pt>
                <c:pt idx="1">
                  <c:v>8.5586270399999904</c:v>
                </c:pt>
                <c:pt idx="2">
                  <c:v>8.5586270399999904</c:v>
                </c:pt>
                <c:pt idx="3">
                  <c:v>7.8340113600000212</c:v>
                </c:pt>
                <c:pt idx="4">
                  <c:v>5.0239032000000021</c:v>
                </c:pt>
                <c:pt idx="5">
                  <c:v>7.8340113600000212</c:v>
                </c:pt>
                <c:pt idx="6">
                  <c:v>12.061351680000007</c:v>
                </c:pt>
                <c:pt idx="7">
                  <c:v>7.9013088000000122</c:v>
                </c:pt>
                <c:pt idx="8">
                  <c:v>6.8144644799999865</c:v>
                </c:pt>
                <c:pt idx="9">
                  <c:v>5.7677044800000132</c:v>
                </c:pt>
              </c:numCache>
            </c:numRef>
          </c:val>
          <c:extLst>
            <c:ext xmlns:c16="http://schemas.microsoft.com/office/drawing/2014/chart" uri="{C3380CC4-5D6E-409C-BE32-E72D297353CC}">
              <c16:uniqueId val="{0000000A-E1B8-444F-963C-51B31DE089BA}"/>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strRef>
              <c:f>グラフ用データ整理!$B$120:$B$129</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グラフ用データ整理!$N$120:$N$129</c:f>
              <c:numCache>
                <c:formatCode>General</c:formatCode>
                <c:ptCount val="10"/>
                <c:pt idx="0">
                  <c:v>4.9939945105555497</c:v>
                </c:pt>
                <c:pt idx="1">
                  <c:v>7.7498069133333196</c:v>
                </c:pt>
                <c:pt idx="2">
                  <c:v>7.1394323000000197</c:v>
                </c:pt>
                <c:pt idx="3">
                  <c:v>7.0844166322221902</c:v>
                </c:pt>
                <c:pt idx="4">
                  <c:v>5.0271953044444402</c:v>
                </c:pt>
                <c:pt idx="5">
                  <c:v>7.6897633944444399</c:v>
                </c:pt>
                <c:pt idx="6">
                  <c:v>11.1882117316667</c:v>
                </c:pt>
                <c:pt idx="7">
                  <c:v>6.5127055427777796</c:v>
                </c:pt>
                <c:pt idx="8">
                  <c:v>6.2049240788888902</c:v>
                </c:pt>
                <c:pt idx="9">
                  <c:v>0</c:v>
                </c:pt>
              </c:numCache>
            </c:numRef>
          </c:val>
          <c:extLst>
            <c:ext xmlns:c16="http://schemas.microsoft.com/office/drawing/2014/chart" uri="{C3380CC4-5D6E-409C-BE32-E72D297353CC}">
              <c16:uniqueId val="{0000000B-E1B8-444F-963C-51B31DE089BA}"/>
            </c:ext>
          </c:extLst>
        </c:ser>
        <c:ser>
          <c:idx val="12"/>
          <c:order val="12"/>
          <c:tx>
            <c:strRef>
              <c:f>グラフ用データ整理!$O$4</c:f>
              <c:strCache>
                <c:ptCount val="1"/>
                <c:pt idx="0">
                  <c:v>Your Program</c:v>
                </c:pt>
              </c:strCache>
            </c:strRef>
          </c:tx>
          <c:spPr>
            <a:solidFill>
              <a:srgbClr val="002060"/>
            </a:solidFill>
            <a:ln>
              <a:noFill/>
            </a:ln>
            <a:effectLst/>
          </c:spPr>
          <c:invertIfNegative val="0"/>
          <c:cat>
            <c:strRef>
              <c:f>グラフ用データ整理!$B$120:$B$129</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グラフ用データ整理!$O$120:$O$129</c:f>
              <c:numCache>
                <c:formatCode>General</c:formatCode>
                <c:ptCount val="10"/>
                <c:pt idx="0">
                  <c:v>4.3870752069822396</c:v>
                </c:pt>
                <c:pt idx="1">
                  <c:v>7.1150492022971026</c:v>
                </c:pt>
                <c:pt idx="2">
                  <c:v>6.6060106278455475</c:v>
                </c:pt>
                <c:pt idx="3">
                  <c:v>6.3153634764771311</c:v>
                </c:pt>
                <c:pt idx="4">
                  <c:v>4.6559302482144007</c:v>
                </c:pt>
                <c:pt idx="5">
                  <c:v>5.9495117480551025</c:v>
                </c:pt>
                <c:pt idx="6">
                  <c:v>10.903315127712313</c:v>
                </c:pt>
                <c:pt idx="7">
                  <c:v>5.8722787679486244</c:v>
                </c:pt>
                <c:pt idx="8">
                  <c:v>5.1949828079522113</c:v>
                </c:pt>
                <c:pt idx="9">
                  <c:v>4.478627100385836</c:v>
                </c:pt>
              </c:numCache>
            </c:numRef>
          </c:val>
          <c:extLst>
            <c:ext xmlns:c16="http://schemas.microsoft.com/office/drawing/2014/chart" uri="{C3380CC4-5D6E-409C-BE32-E72D297353CC}">
              <c16:uniqueId val="{0000000C-E1B8-444F-963C-51B31DE089BA}"/>
            </c:ext>
          </c:extLst>
        </c:ser>
        <c:dLbls>
          <c:showLegendKey val="0"/>
          <c:showVal val="0"/>
          <c:showCatName val="0"/>
          <c:showSerName val="0"/>
          <c:showPercent val="0"/>
          <c:showBubbleSize val="0"/>
        </c:dLbls>
        <c:gapWidth val="219"/>
        <c:overlap val="-27"/>
        <c:axId val="728868736"/>
        <c:axId val="728869152"/>
        <c:extLst>
          <c:ext xmlns:c15="http://schemas.microsoft.com/office/drawing/2012/chart" uri="{02D57815-91ED-43cb-92C2-25804820EDAC}">
            <c15:filteredBarSeries>
              <c15:ser>
                <c:idx val="0"/>
                <c:order val="0"/>
                <c:tx>
                  <c:strRef>
                    <c:extLst>
                      <c:ext uri="{02D57815-91ED-43cb-92C2-25804820EDAC}">
                        <c15:formulaRef>
                          <c15:sqref>グラフ用データ整理!$C$4</c15:sqref>
                        </c15:formulaRef>
                      </c:ext>
                    </c:extLst>
                    <c:strCache>
                      <c:ptCount val="1"/>
                      <c:pt idx="0">
                        <c:v>ESP</c:v>
                      </c:pt>
                    </c:strCache>
                  </c:strRef>
                </c:tx>
                <c:spPr>
                  <a:pattFill prst="ltUpDiag">
                    <a:fgClr>
                      <a:srgbClr val="FF0000"/>
                    </a:fgClr>
                    <a:bgClr>
                      <a:schemeClr val="bg1"/>
                    </a:bgClr>
                  </a:pattFill>
                  <a:ln>
                    <a:solidFill>
                      <a:srgbClr val="FF0000"/>
                    </a:solidFill>
                  </a:ln>
                  <a:effectLst/>
                </c:spPr>
                <c:invertIfNegative val="0"/>
                <c:cat>
                  <c:strRef>
                    <c:extLst>
                      <c:ext uri="{02D57815-91ED-43cb-92C2-25804820EDAC}">
                        <c15:formulaRef>
                          <c15:sqref>グラフ用データ整理!$B$120:$B$129</c15:sqref>
                        </c15:formulaRef>
                      </c:ext>
                    </c:extLst>
                    <c:strCache>
                      <c:ptCount val="10"/>
                      <c:pt idx="0">
                        <c:v>600</c:v>
                      </c:pt>
                      <c:pt idx="1">
                        <c:v>220</c:v>
                      </c:pt>
                      <c:pt idx="2">
                        <c:v>210</c:v>
                      </c:pt>
                      <c:pt idx="3">
                        <c:v>200</c:v>
                      </c:pt>
                      <c:pt idx="4">
                        <c:v>195</c:v>
                      </c:pt>
                      <c:pt idx="5">
                        <c:v>215</c:v>
                      </c:pt>
                      <c:pt idx="6">
                        <c:v>230</c:v>
                      </c:pt>
                      <c:pt idx="7">
                        <c:v>240</c:v>
                      </c:pt>
                      <c:pt idx="8">
                        <c:v>250</c:v>
                      </c:pt>
                      <c:pt idx="9">
                        <c:v>270</c:v>
                      </c:pt>
                    </c:strCache>
                  </c:strRef>
                </c:cat>
                <c:val>
                  <c:numRef>
                    <c:extLst>
                      <c:ext uri="{02D57815-91ED-43cb-92C2-25804820EDAC}">
                        <c15:formulaRef>
                          <c15:sqref>グラフ用データ整理!$C$120:$C$129</c15:sqref>
                        </c15:formulaRef>
                      </c:ext>
                    </c:extLst>
                    <c:numCache>
                      <c:formatCode>General</c:formatCode>
                      <c:ptCount val="10"/>
                      <c:pt idx="0">
                        <c:v>4.2960000000000003</c:v>
                      </c:pt>
                      <c:pt idx="1">
                        <c:v>6.944</c:v>
                      </c:pt>
                      <c:pt idx="2">
                        <c:v>6.4560000000000004</c:v>
                      </c:pt>
                      <c:pt idx="3">
                        <c:v>5.2519999999999998</c:v>
                      </c:pt>
                      <c:pt idx="4">
                        <c:v>4.1669999999999998</c:v>
                      </c:pt>
                      <c:pt idx="5">
                        <c:v>5.5469999999999997</c:v>
                      </c:pt>
                      <c:pt idx="6">
                        <c:v>10.375999999999999</c:v>
                      </c:pt>
                      <c:pt idx="7">
                        <c:v>5.649</c:v>
                      </c:pt>
                      <c:pt idx="8">
                        <c:v>4.7510000000000003</c:v>
                      </c:pt>
                      <c:pt idx="9">
                        <c:v>4.51</c:v>
                      </c:pt>
                    </c:numCache>
                  </c:numRef>
                </c:val>
                <c:extLst>
                  <c:ext xmlns:c16="http://schemas.microsoft.com/office/drawing/2014/chart" uri="{C3380CC4-5D6E-409C-BE32-E72D297353CC}">
                    <c16:uniqueId val="{00000000-E1B8-444F-963C-51B31DE089BA}"/>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グラフ用データ整理!$D$4</c15:sqref>
                        </c15:formulaRef>
                      </c:ext>
                    </c:extLst>
                    <c:strCache>
                      <c:ptCount val="1"/>
                      <c:pt idx="0">
                        <c:v>BLAST</c:v>
                      </c:pt>
                    </c:strCache>
                  </c:strRef>
                </c:tx>
                <c:spPr>
                  <a:solidFill>
                    <a:srgbClr val="FF0000">
                      <a:alpha val="34000"/>
                    </a:srgbClr>
                  </a:solidFill>
                  <a:ln>
                    <a:solidFill>
                      <a:srgbClr val="FF0000"/>
                    </a:solidFill>
                  </a:ln>
                  <a:effectLst/>
                </c:spPr>
                <c:invertIfNegative val="0"/>
                <c:cat>
                  <c:strRef>
                    <c:extLst xmlns:c15="http://schemas.microsoft.com/office/drawing/2012/chart">
                      <c:ext xmlns:c15="http://schemas.microsoft.com/office/drawing/2012/chart" uri="{02D57815-91ED-43cb-92C2-25804820EDAC}">
                        <c15:formulaRef>
                          <c15:sqref>グラフ用データ整理!$B$120:$B$129</c15:sqref>
                        </c15:formulaRef>
                      </c:ext>
                    </c:extLst>
                    <c:strCache>
                      <c:ptCount val="10"/>
                      <c:pt idx="0">
                        <c:v>600</c:v>
                      </c:pt>
                      <c:pt idx="1">
                        <c:v>220</c:v>
                      </c:pt>
                      <c:pt idx="2">
                        <c:v>210</c:v>
                      </c:pt>
                      <c:pt idx="3">
                        <c:v>200</c:v>
                      </c:pt>
                      <c:pt idx="4">
                        <c:v>195</c:v>
                      </c:pt>
                      <c:pt idx="5">
                        <c:v>215</c:v>
                      </c:pt>
                      <c:pt idx="6">
                        <c:v>230</c:v>
                      </c:pt>
                      <c:pt idx="7">
                        <c:v>240</c:v>
                      </c:pt>
                      <c:pt idx="8">
                        <c:v>250</c:v>
                      </c:pt>
                      <c:pt idx="9">
                        <c:v>270</c:v>
                      </c:pt>
                    </c:strCache>
                  </c:strRef>
                </c:cat>
                <c:val>
                  <c:numRef>
                    <c:extLst xmlns:c15="http://schemas.microsoft.com/office/drawing/2012/chart">
                      <c:ext xmlns:c15="http://schemas.microsoft.com/office/drawing/2012/chart" uri="{02D57815-91ED-43cb-92C2-25804820EDAC}">
                        <c15:formulaRef>
                          <c15:sqref>グラフ用データ整理!$D$120:$D$129</c15:sqref>
                        </c15:formulaRef>
                      </c:ext>
                    </c:extLst>
                    <c:numCache>
                      <c:formatCode>General</c:formatCode>
                      <c:ptCount val="10"/>
                      <c:pt idx="0">
                        <c:v>4.7729999999999997</c:v>
                      </c:pt>
                      <c:pt idx="1">
                        <c:v>7.2149999999999999</c:v>
                      </c:pt>
                      <c:pt idx="2">
                        <c:v>6.5590000000000002</c:v>
                      </c:pt>
                      <c:pt idx="3">
                        <c:v>0</c:v>
                      </c:pt>
                      <c:pt idx="4">
                        <c:v>0</c:v>
                      </c:pt>
                      <c:pt idx="5">
                        <c:v>0</c:v>
                      </c:pt>
                      <c:pt idx="6">
                        <c:v>10.74</c:v>
                      </c:pt>
                      <c:pt idx="7">
                        <c:v>6.0090000000000003</c:v>
                      </c:pt>
                      <c:pt idx="8">
                        <c:v>5.7389999999999999</c:v>
                      </c:pt>
                      <c:pt idx="9">
                        <c:v>4.93</c:v>
                      </c:pt>
                    </c:numCache>
                  </c:numRef>
                </c:val>
                <c:extLst xmlns:c15="http://schemas.microsoft.com/office/drawing/2012/chart">
                  <c:ext xmlns:c16="http://schemas.microsoft.com/office/drawing/2014/chart" uri="{C3380CC4-5D6E-409C-BE32-E72D297353CC}">
                    <c16:uniqueId val="{00000001-E1B8-444F-963C-51B31DE089BA}"/>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グラフ用データ整理!$E$4</c15:sqref>
                        </c15:formulaRef>
                      </c:ext>
                    </c:extLst>
                    <c:strCache>
                      <c:ptCount val="1"/>
                      <c:pt idx="0">
                        <c:v>DOE2</c:v>
                      </c:pt>
                    </c:strCache>
                  </c:strRef>
                </c:tx>
                <c:spPr>
                  <a:pattFill prst="ltUpDiag">
                    <a:fgClr>
                      <a:srgbClr val="FFC000"/>
                    </a:fgClr>
                    <a:bgClr>
                      <a:schemeClr val="bg1"/>
                    </a:bgClr>
                  </a:pattFill>
                  <a:ln>
                    <a:solidFill>
                      <a:srgbClr val="FFC000"/>
                    </a:solidFill>
                  </a:ln>
                  <a:effectLst/>
                </c:spPr>
                <c:invertIfNegative val="0"/>
                <c:cat>
                  <c:strRef>
                    <c:extLst xmlns:c15="http://schemas.microsoft.com/office/drawing/2012/chart">
                      <c:ext xmlns:c15="http://schemas.microsoft.com/office/drawing/2012/chart" uri="{02D57815-91ED-43cb-92C2-25804820EDAC}">
                        <c15:formulaRef>
                          <c15:sqref>グラフ用データ整理!$B$120:$B$129</c15:sqref>
                        </c15:formulaRef>
                      </c:ext>
                    </c:extLst>
                    <c:strCache>
                      <c:ptCount val="10"/>
                      <c:pt idx="0">
                        <c:v>600</c:v>
                      </c:pt>
                      <c:pt idx="1">
                        <c:v>220</c:v>
                      </c:pt>
                      <c:pt idx="2">
                        <c:v>210</c:v>
                      </c:pt>
                      <c:pt idx="3">
                        <c:v>200</c:v>
                      </c:pt>
                      <c:pt idx="4">
                        <c:v>195</c:v>
                      </c:pt>
                      <c:pt idx="5">
                        <c:v>215</c:v>
                      </c:pt>
                      <c:pt idx="6">
                        <c:v>230</c:v>
                      </c:pt>
                      <c:pt idx="7">
                        <c:v>240</c:v>
                      </c:pt>
                      <c:pt idx="8">
                        <c:v>250</c:v>
                      </c:pt>
                      <c:pt idx="9">
                        <c:v>270</c:v>
                      </c:pt>
                    </c:strCache>
                  </c:strRef>
                </c:cat>
                <c:val>
                  <c:numRef>
                    <c:extLst xmlns:c15="http://schemas.microsoft.com/office/drawing/2012/chart">
                      <c:ext xmlns:c15="http://schemas.microsoft.com/office/drawing/2012/chart" uri="{02D57815-91ED-43cb-92C2-25804820EDAC}">
                        <c15:formulaRef>
                          <c15:sqref>グラフ用データ整理!$E$120:$E$129</c15:sqref>
                        </c15:formulaRef>
                      </c:ext>
                    </c:extLst>
                    <c:numCache>
                      <c:formatCode>General</c:formatCode>
                      <c:ptCount val="10"/>
                      <c:pt idx="0">
                        <c:v>5.7089999999999996</c:v>
                      </c:pt>
                      <c:pt idx="1">
                        <c:v>8.7870000000000008</c:v>
                      </c:pt>
                      <c:pt idx="2">
                        <c:v>0</c:v>
                      </c:pt>
                      <c:pt idx="3">
                        <c:v>0</c:v>
                      </c:pt>
                      <c:pt idx="4">
                        <c:v>0</c:v>
                      </c:pt>
                      <c:pt idx="5">
                        <c:v>0</c:v>
                      </c:pt>
                      <c:pt idx="6">
                        <c:v>12.243</c:v>
                      </c:pt>
                      <c:pt idx="7">
                        <c:v>7.4480000000000004</c:v>
                      </c:pt>
                      <c:pt idx="8">
                        <c:v>7.024</c:v>
                      </c:pt>
                      <c:pt idx="9">
                        <c:v>0</c:v>
                      </c:pt>
                    </c:numCache>
                  </c:numRef>
                </c:val>
                <c:extLst xmlns:c15="http://schemas.microsoft.com/office/drawing/2012/chart">
                  <c:ext xmlns:c16="http://schemas.microsoft.com/office/drawing/2014/chart" uri="{C3380CC4-5D6E-409C-BE32-E72D297353CC}">
                    <c16:uniqueId val="{00000002-E1B8-444F-963C-51B31DE089BA}"/>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グラフ用データ整理!$F$4</c15:sqref>
                        </c15:formulaRef>
                      </c:ext>
                    </c:extLst>
                    <c:strCache>
                      <c:ptCount val="1"/>
                      <c:pt idx="0">
                        <c:v>SRES/SUN</c:v>
                      </c:pt>
                    </c:strCache>
                  </c:strRef>
                </c:tx>
                <c:spPr>
                  <a:solidFill>
                    <a:srgbClr val="FFC000">
                      <a:alpha val="45000"/>
                    </a:srgbClr>
                  </a:solidFill>
                  <a:ln>
                    <a:solidFill>
                      <a:srgbClr val="FFC000"/>
                    </a:solidFill>
                  </a:ln>
                  <a:effectLst/>
                </c:spPr>
                <c:invertIfNegative val="0"/>
                <c:cat>
                  <c:strRef>
                    <c:extLst xmlns:c15="http://schemas.microsoft.com/office/drawing/2012/chart">
                      <c:ext xmlns:c15="http://schemas.microsoft.com/office/drawing/2012/chart" uri="{02D57815-91ED-43cb-92C2-25804820EDAC}">
                        <c15:formulaRef>
                          <c15:sqref>グラフ用データ整理!$B$120:$B$129</c15:sqref>
                        </c15:formulaRef>
                      </c:ext>
                    </c:extLst>
                    <c:strCache>
                      <c:ptCount val="10"/>
                      <c:pt idx="0">
                        <c:v>600</c:v>
                      </c:pt>
                      <c:pt idx="1">
                        <c:v>220</c:v>
                      </c:pt>
                      <c:pt idx="2">
                        <c:v>210</c:v>
                      </c:pt>
                      <c:pt idx="3">
                        <c:v>200</c:v>
                      </c:pt>
                      <c:pt idx="4">
                        <c:v>195</c:v>
                      </c:pt>
                      <c:pt idx="5">
                        <c:v>215</c:v>
                      </c:pt>
                      <c:pt idx="6">
                        <c:v>230</c:v>
                      </c:pt>
                      <c:pt idx="7">
                        <c:v>240</c:v>
                      </c:pt>
                      <c:pt idx="8">
                        <c:v>250</c:v>
                      </c:pt>
                      <c:pt idx="9">
                        <c:v>270</c:v>
                      </c:pt>
                    </c:strCache>
                  </c:strRef>
                </c:cat>
                <c:val>
                  <c:numRef>
                    <c:extLst xmlns:c15="http://schemas.microsoft.com/office/drawing/2012/chart">
                      <c:ext xmlns:c15="http://schemas.microsoft.com/office/drawing/2012/chart" uri="{02D57815-91ED-43cb-92C2-25804820EDAC}">
                        <c15:formulaRef>
                          <c15:sqref>グラフ用データ整理!$F$120:$F$129</c15:sqref>
                        </c15:formulaRef>
                      </c:ext>
                    </c:extLst>
                    <c:numCache>
                      <c:formatCode>General</c:formatCode>
                      <c:ptCount val="10"/>
                      <c:pt idx="0">
                        <c:v>5.226</c:v>
                      </c:pt>
                      <c:pt idx="1">
                        <c:v>8.1020000000000003</c:v>
                      </c:pt>
                      <c:pt idx="2">
                        <c:v>0</c:v>
                      </c:pt>
                      <c:pt idx="3">
                        <c:v>0</c:v>
                      </c:pt>
                      <c:pt idx="4">
                        <c:v>0</c:v>
                      </c:pt>
                      <c:pt idx="5">
                        <c:v>0</c:v>
                      </c:pt>
                      <c:pt idx="6">
                        <c:v>11.632999999999999</c:v>
                      </c:pt>
                      <c:pt idx="7">
                        <c:v>6.7690000000000001</c:v>
                      </c:pt>
                      <c:pt idx="8">
                        <c:v>6.6079999999999997</c:v>
                      </c:pt>
                      <c:pt idx="9">
                        <c:v>5.3410000000000002</c:v>
                      </c:pt>
                    </c:numCache>
                  </c:numRef>
                </c:val>
                <c:extLst xmlns:c15="http://schemas.microsoft.com/office/drawing/2012/chart">
                  <c:ext xmlns:c16="http://schemas.microsoft.com/office/drawing/2014/chart" uri="{C3380CC4-5D6E-409C-BE32-E72D297353CC}">
                    <c16:uniqueId val="{00000003-E1B8-444F-963C-51B31DE089BA}"/>
                  </c:ext>
                </c:extLst>
              </c15:ser>
            </c15:filteredBarSeries>
            <c15:filteredBarSeries>
              <c15:ser>
                <c:idx val="4"/>
                <c:order val="4"/>
                <c:tx>
                  <c:strRef>
                    <c:extLst xmlns:c15="http://schemas.microsoft.com/office/drawing/2012/chart">
                      <c:ext xmlns:c15="http://schemas.microsoft.com/office/drawing/2012/chart" uri="{02D57815-91ED-43cb-92C2-25804820EDAC}">
                        <c15:formulaRef>
                          <c15:sqref>グラフ用データ整理!$G$4</c15:sqref>
                        </c15:formulaRef>
                      </c:ext>
                    </c:extLst>
                    <c:strCache>
                      <c:ptCount val="1"/>
                      <c:pt idx="0">
                        <c:v>SERIRES</c:v>
                      </c:pt>
                    </c:strCache>
                  </c:strRef>
                </c:tx>
                <c:spPr>
                  <a:pattFill prst="ltUpDiag">
                    <a:fgClr>
                      <a:srgbClr val="00B050"/>
                    </a:fgClr>
                    <a:bgClr>
                      <a:schemeClr val="bg1"/>
                    </a:bgClr>
                  </a:pattFill>
                  <a:ln>
                    <a:solidFill>
                      <a:srgbClr val="00B050"/>
                    </a:solidFill>
                  </a:ln>
                  <a:effectLst/>
                </c:spPr>
                <c:invertIfNegative val="0"/>
                <c:cat>
                  <c:strRef>
                    <c:extLst xmlns:c15="http://schemas.microsoft.com/office/drawing/2012/chart">
                      <c:ext xmlns:c15="http://schemas.microsoft.com/office/drawing/2012/chart" uri="{02D57815-91ED-43cb-92C2-25804820EDAC}">
                        <c15:formulaRef>
                          <c15:sqref>グラフ用データ整理!$B$120:$B$129</c15:sqref>
                        </c15:formulaRef>
                      </c:ext>
                    </c:extLst>
                    <c:strCache>
                      <c:ptCount val="10"/>
                      <c:pt idx="0">
                        <c:v>600</c:v>
                      </c:pt>
                      <c:pt idx="1">
                        <c:v>220</c:v>
                      </c:pt>
                      <c:pt idx="2">
                        <c:v>210</c:v>
                      </c:pt>
                      <c:pt idx="3">
                        <c:v>200</c:v>
                      </c:pt>
                      <c:pt idx="4">
                        <c:v>195</c:v>
                      </c:pt>
                      <c:pt idx="5">
                        <c:v>215</c:v>
                      </c:pt>
                      <c:pt idx="6">
                        <c:v>230</c:v>
                      </c:pt>
                      <c:pt idx="7">
                        <c:v>240</c:v>
                      </c:pt>
                      <c:pt idx="8">
                        <c:v>250</c:v>
                      </c:pt>
                      <c:pt idx="9">
                        <c:v>270</c:v>
                      </c:pt>
                    </c:strCache>
                  </c:strRef>
                </c:cat>
                <c:val>
                  <c:numRef>
                    <c:extLst xmlns:c15="http://schemas.microsoft.com/office/drawing/2012/chart">
                      <c:ext xmlns:c15="http://schemas.microsoft.com/office/drawing/2012/chart" uri="{02D57815-91ED-43cb-92C2-25804820EDAC}">
                        <c15:formulaRef>
                          <c15:sqref>グラフ用データ整理!$G$120:$G$129</c15:sqref>
                        </c15:formulaRef>
                      </c:ext>
                    </c:extLst>
                    <c:numCache>
                      <c:formatCode>General</c:formatCode>
                      <c:ptCount val="10"/>
                      <c:pt idx="0">
                        <c:v>5.5960000000000001</c:v>
                      </c:pt>
                      <c:pt idx="1">
                        <c:v>8.1270000000000007</c:v>
                      </c:pt>
                      <c:pt idx="2">
                        <c:v>0</c:v>
                      </c:pt>
                      <c:pt idx="3">
                        <c:v>0</c:v>
                      </c:pt>
                      <c:pt idx="4">
                        <c:v>0</c:v>
                      </c:pt>
                      <c:pt idx="5">
                        <c:v>0</c:v>
                      </c:pt>
                      <c:pt idx="6">
                        <c:v>11.648999999999999</c:v>
                      </c:pt>
                      <c:pt idx="7">
                        <c:v>6.7859999999999996</c:v>
                      </c:pt>
                      <c:pt idx="8">
                        <c:v>6.6529999999999996</c:v>
                      </c:pt>
                      <c:pt idx="9">
                        <c:v>5.92</c:v>
                      </c:pt>
                    </c:numCache>
                  </c:numRef>
                </c:val>
                <c:extLst xmlns:c15="http://schemas.microsoft.com/office/drawing/2012/chart">
                  <c:ext xmlns:c16="http://schemas.microsoft.com/office/drawing/2014/chart" uri="{C3380CC4-5D6E-409C-BE32-E72D297353CC}">
                    <c16:uniqueId val="{00000004-E1B8-444F-963C-51B31DE089BA}"/>
                  </c:ext>
                </c:extLst>
              </c15:ser>
            </c15:filteredBarSeries>
            <c15:filteredBarSeries>
              <c15:ser>
                <c:idx val="5"/>
                <c:order val="5"/>
                <c:tx>
                  <c:strRef>
                    <c:extLst xmlns:c15="http://schemas.microsoft.com/office/drawing/2012/chart">
                      <c:ext xmlns:c15="http://schemas.microsoft.com/office/drawing/2012/chart" uri="{02D57815-91ED-43cb-92C2-25804820EDAC}">
                        <c15:formulaRef>
                          <c15:sqref>グラフ用データ整理!$H$4</c15:sqref>
                        </c15:formulaRef>
                      </c:ext>
                    </c:extLst>
                    <c:strCache>
                      <c:ptCount val="1"/>
                      <c:pt idx="0">
                        <c:v>S3PAS</c:v>
                      </c:pt>
                    </c:strCache>
                  </c:strRef>
                </c:tx>
                <c:spPr>
                  <a:solidFill>
                    <a:srgbClr val="00B050">
                      <a:alpha val="50000"/>
                    </a:srgbClr>
                  </a:solidFill>
                  <a:ln>
                    <a:solidFill>
                      <a:srgbClr val="00B050"/>
                    </a:solidFill>
                  </a:ln>
                  <a:effectLst/>
                </c:spPr>
                <c:invertIfNegative val="0"/>
                <c:cat>
                  <c:strRef>
                    <c:extLst xmlns:c15="http://schemas.microsoft.com/office/drawing/2012/chart">
                      <c:ext xmlns:c15="http://schemas.microsoft.com/office/drawing/2012/chart" uri="{02D57815-91ED-43cb-92C2-25804820EDAC}">
                        <c15:formulaRef>
                          <c15:sqref>グラフ用データ整理!$B$120:$B$129</c15:sqref>
                        </c15:formulaRef>
                      </c:ext>
                    </c:extLst>
                    <c:strCache>
                      <c:ptCount val="10"/>
                      <c:pt idx="0">
                        <c:v>600</c:v>
                      </c:pt>
                      <c:pt idx="1">
                        <c:v>220</c:v>
                      </c:pt>
                      <c:pt idx="2">
                        <c:v>210</c:v>
                      </c:pt>
                      <c:pt idx="3">
                        <c:v>200</c:v>
                      </c:pt>
                      <c:pt idx="4">
                        <c:v>195</c:v>
                      </c:pt>
                      <c:pt idx="5">
                        <c:v>215</c:v>
                      </c:pt>
                      <c:pt idx="6">
                        <c:v>230</c:v>
                      </c:pt>
                      <c:pt idx="7">
                        <c:v>240</c:v>
                      </c:pt>
                      <c:pt idx="8">
                        <c:v>250</c:v>
                      </c:pt>
                      <c:pt idx="9">
                        <c:v>270</c:v>
                      </c:pt>
                    </c:strCache>
                  </c:strRef>
                </c:cat>
                <c:val>
                  <c:numRef>
                    <c:extLst xmlns:c15="http://schemas.microsoft.com/office/drawing/2012/chart">
                      <c:ext xmlns:c15="http://schemas.microsoft.com/office/drawing/2012/chart" uri="{02D57815-91ED-43cb-92C2-25804820EDAC}">
                        <c15:formulaRef>
                          <c15:sqref>グラフ用データ整理!$H$120:$H$129</c15:sqref>
                        </c15:formulaRef>
                      </c:ext>
                    </c:extLst>
                    <c:numCache>
                      <c:formatCode>General</c:formatCode>
                      <c:ptCount val="10"/>
                      <c:pt idx="0">
                        <c:v>4.8819999999999997</c:v>
                      </c:pt>
                      <c:pt idx="1">
                        <c:v>7.4219999999999997</c:v>
                      </c:pt>
                      <c:pt idx="2">
                        <c:v>0</c:v>
                      </c:pt>
                      <c:pt idx="3">
                        <c:v>0</c:v>
                      </c:pt>
                      <c:pt idx="4">
                        <c:v>0</c:v>
                      </c:pt>
                      <c:pt idx="5">
                        <c:v>0</c:v>
                      </c:pt>
                      <c:pt idx="6">
                        <c:v>11.037000000000001</c:v>
                      </c:pt>
                      <c:pt idx="7">
                        <c:v>6.194</c:v>
                      </c:pt>
                      <c:pt idx="8">
                        <c:v>5.9740000000000002</c:v>
                      </c:pt>
                      <c:pt idx="9">
                        <c:v>0</c:v>
                      </c:pt>
                    </c:numCache>
                  </c:numRef>
                </c:val>
                <c:extLst xmlns:c15="http://schemas.microsoft.com/office/drawing/2012/chart">
                  <c:ext xmlns:c16="http://schemas.microsoft.com/office/drawing/2014/chart" uri="{C3380CC4-5D6E-409C-BE32-E72D297353CC}">
                    <c16:uniqueId val="{00000005-E1B8-444F-963C-51B31DE089BA}"/>
                  </c:ext>
                </c:extLst>
              </c15:ser>
            </c15:filteredBarSeries>
            <c15:filteredBarSeries>
              <c15:ser>
                <c:idx val="6"/>
                <c:order val="6"/>
                <c:tx>
                  <c:strRef>
                    <c:extLst xmlns:c15="http://schemas.microsoft.com/office/drawing/2012/chart">
                      <c:ext xmlns:c15="http://schemas.microsoft.com/office/drawing/2012/chart" uri="{02D57815-91ED-43cb-92C2-25804820EDAC}">
                        <c15:formulaRef>
                          <c15:sqref>グラフ用データ整理!$I$4</c15:sqref>
                        </c15:formulaRef>
                      </c:ext>
                    </c:extLst>
                    <c:strCache>
                      <c:ptCount val="1"/>
                      <c:pt idx="0">
                        <c:v>TASE</c:v>
                      </c:pt>
                    </c:strCache>
                  </c:strRef>
                </c:tx>
                <c:spPr>
                  <a:pattFill prst="ltUpDiag">
                    <a:fgClr>
                      <a:srgbClr val="0070C0"/>
                    </a:fgClr>
                    <a:bgClr>
                      <a:schemeClr val="bg1"/>
                    </a:bgClr>
                  </a:pattFill>
                  <a:ln>
                    <a:solidFill>
                      <a:srgbClr val="0070C0"/>
                    </a:solidFill>
                  </a:ln>
                  <a:effectLst/>
                </c:spPr>
                <c:invertIfNegative val="0"/>
                <c:cat>
                  <c:strRef>
                    <c:extLst xmlns:c15="http://schemas.microsoft.com/office/drawing/2012/chart">
                      <c:ext xmlns:c15="http://schemas.microsoft.com/office/drawing/2012/chart" uri="{02D57815-91ED-43cb-92C2-25804820EDAC}">
                        <c15:formulaRef>
                          <c15:sqref>グラフ用データ整理!$B$120:$B$129</c15:sqref>
                        </c15:formulaRef>
                      </c:ext>
                    </c:extLst>
                    <c:strCache>
                      <c:ptCount val="10"/>
                      <c:pt idx="0">
                        <c:v>600</c:v>
                      </c:pt>
                      <c:pt idx="1">
                        <c:v>220</c:v>
                      </c:pt>
                      <c:pt idx="2">
                        <c:v>210</c:v>
                      </c:pt>
                      <c:pt idx="3">
                        <c:v>200</c:v>
                      </c:pt>
                      <c:pt idx="4">
                        <c:v>195</c:v>
                      </c:pt>
                      <c:pt idx="5">
                        <c:v>215</c:v>
                      </c:pt>
                      <c:pt idx="6">
                        <c:v>230</c:v>
                      </c:pt>
                      <c:pt idx="7">
                        <c:v>240</c:v>
                      </c:pt>
                      <c:pt idx="8">
                        <c:v>250</c:v>
                      </c:pt>
                      <c:pt idx="9">
                        <c:v>270</c:v>
                      </c:pt>
                    </c:strCache>
                  </c:strRef>
                </c:cat>
                <c:val>
                  <c:numRef>
                    <c:extLst xmlns:c15="http://schemas.microsoft.com/office/drawing/2012/chart">
                      <c:ext xmlns:c15="http://schemas.microsoft.com/office/drawing/2012/chart" uri="{02D57815-91ED-43cb-92C2-25804820EDAC}">
                        <c15:formulaRef>
                          <c15:sqref>グラフ用データ整理!$I$120:$I$129</c15:sqref>
                        </c15:formulaRef>
                      </c:ext>
                    </c:extLst>
                    <c:numCache>
                      <c:formatCode>General</c:formatCode>
                      <c:ptCount val="10"/>
                      <c:pt idx="0">
                        <c:v>5.3620000000000001</c:v>
                      </c:pt>
                      <c:pt idx="1">
                        <c:v>7.4370000000000003</c:v>
                      </c:pt>
                      <c:pt idx="2">
                        <c:v>6.9669999999999996</c:v>
                      </c:pt>
                      <c:pt idx="3">
                        <c:v>0</c:v>
                      </c:pt>
                      <c:pt idx="4">
                        <c:v>0</c:v>
                      </c:pt>
                      <c:pt idx="5">
                        <c:v>0</c:v>
                      </c:pt>
                      <c:pt idx="6">
                        <c:v>10.964</c:v>
                      </c:pt>
                      <c:pt idx="7">
                        <c:v>6.234</c:v>
                      </c:pt>
                      <c:pt idx="8">
                        <c:v>5.7380000000000004</c:v>
                      </c:pt>
                      <c:pt idx="9">
                        <c:v>5.4889999999999999</c:v>
                      </c:pt>
                    </c:numCache>
                  </c:numRef>
                </c:val>
                <c:extLst xmlns:c15="http://schemas.microsoft.com/office/drawing/2012/chart">
                  <c:ext xmlns:c16="http://schemas.microsoft.com/office/drawing/2014/chart" uri="{C3380CC4-5D6E-409C-BE32-E72D297353CC}">
                    <c16:uniqueId val="{00000006-E1B8-444F-963C-51B31DE089BA}"/>
                  </c:ext>
                </c:extLst>
              </c15:ser>
            </c15:filteredBarSeries>
          </c:ext>
        </c:extLst>
      </c:barChart>
      <c:catAx>
        <c:axId val="72886873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t>年間の暖房負荷 </a:t>
                </a:r>
                <a:r>
                  <a:rPr lang="en-US"/>
                  <a:t>[MWh]</a:t>
                </a:r>
                <a:endParaRPr lang="ja-JP"/>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87794638259764068"/>
          <c:y val="7.1241576992276498E-2"/>
          <c:w val="0.11548702991038433"/>
          <c:h val="0.81407553855941772"/>
        </c:manualLayout>
      </c:layout>
      <c:overlay val="0"/>
      <c:spPr>
        <a:noFill/>
        <a:ln>
          <a:solidFill>
            <a:schemeClr val="tx1"/>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1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3891811246917714E-2"/>
          <c:y val="3.8227628149435276E-2"/>
          <c:w val="0.6914412980992668"/>
          <c:h val="0.86985750152212726"/>
        </c:manualLayout>
      </c:layout>
      <c:barChart>
        <c:barDir val="col"/>
        <c:grouping val="clustered"/>
        <c:varyColors val="0"/>
        <c:ser>
          <c:idx val="0"/>
          <c:order val="0"/>
          <c:tx>
            <c:strRef>
              <c:f>グラフ用データ整理!$C$4</c:f>
              <c:strCache>
                <c:ptCount val="1"/>
                <c:pt idx="0">
                  <c:v>ESP</c:v>
                </c:pt>
              </c:strCache>
            </c:strRef>
          </c:tx>
          <c:spPr>
            <a:pattFill prst="ltUpDiag">
              <a:fgClr>
                <a:srgbClr val="FF0000"/>
              </a:fgClr>
              <a:bgClr>
                <a:schemeClr val="bg1"/>
              </a:bgClr>
            </a:pattFill>
            <a:ln>
              <a:solidFill>
                <a:srgbClr val="FF0000"/>
              </a:solidFill>
            </a:ln>
            <a:effectLst/>
          </c:spPr>
          <c:invertIfNegative val="0"/>
          <c:cat>
            <c:strRef>
              <c:f>グラフ用データ整理!$B$222:$B$226</c:f>
              <c:strCache>
                <c:ptCount val="5"/>
                <c:pt idx="0">
                  <c:v>600FF</c:v>
                </c:pt>
                <c:pt idx="1">
                  <c:v>900FF</c:v>
                </c:pt>
                <c:pt idx="2">
                  <c:v>650FF</c:v>
                </c:pt>
                <c:pt idx="3">
                  <c:v>950FF</c:v>
                </c:pt>
                <c:pt idx="4">
                  <c:v>960</c:v>
                </c:pt>
              </c:strCache>
            </c:strRef>
          </c:cat>
          <c:val>
            <c:numRef>
              <c:f>グラフ用データ整理!$C$222:$C$226</c:f>
              <c:numCache>
                <c:formatCode>General</c:formatCode>
                <c:ptCount val="5"/>
                <c:pt idx="0">
                  <c:v>-15.565</c:v>
                </c:pt>
                <c:pt idx="1">
                  <c:v>-1.647</c:v>
                </c:pt>
                <c:pt idx="2">
                  <c:v>-22.564</c:v>
                </c:pt>
                <c:pt idx="3">
                  <c:v>-19.484000000000002</c:v>
                </c:pt>
                <c:pt idx="4">
                  <c:v>2.7290000000000001</c:v>
                </c:pt>
              </c:numCache>
            </c:numRef>
          </c:val>
          <c:extLst>
            <c:ext xmlns:c16="http://schemas.microsoft.com/office/drawing/2014/chart" uri="{C3380CC4-5D6E-409C-BE32-E72D297353CC}">
              <c16:uniqueId val="{00000000-34D2-4CAE-B24B-74C5B4FEF1D6}"/>
            </c:ext>
          </c:extLst>
        </c:ser>
        <c:ser>
          <c:idx val="1"/>
          <c:order val="1"/>
          <c:tx>
            <c:strRef>
              <c:f>グラフ用データ整理!$D$4</c:f>
              <c:strCache>
                <c:ptCount val="1"/>
                <c:pt idx="0">
                  <c:v>BLAST</c:v>
                </c:pt>
              </c:strCache>
            </c:strRef>
          </c:tx>
          <c:spPr>
            <a:solidFill>
              <a:srgbClr val="FF0000">
                <a:alpha val="34000"/>
              </a:srgbClr>
            </a:solidFill>
            <a:ln>
              <a:solidFill>
                <a:srgbClr val="FF0000"/>
              </a:solidFill>
            </a:ln>
            <a:effectLst/>
          </c:spPr>
          <c:invertIfNegative val="0"/>
          <c:cat>
            <c:strRef>
              <c:f>グラフ用データ整理!$B$222:$B$226</c:f>
              <c:strCache>
                <c:ptCount val="5"/>
                <c:pt idx="0">
                  <c:v>600FF</c:v>
                </c:pt>
                <c:pt idx="1">
                  <c:v>900FF</c:v>
                </c:pt>
                <c:pt idx="2">
                  <c:v>650FF</c:v>
                </c:pt>
                <c:pt idx="3">
                  <c:v>950FF</c:v>
                </c:pt>
                <c:pt idx="4">
                  <c:v>960</c:v>
                </c:pt>
              </c:strCache>
            </c:strRef>
          </c:cat>
          <c:val>
            <c:numRef>
              <c:f>グラフ用データ整理!$D$222:$D$226</c:f>
              <c:numCache>
                <c:formatCode>General</c:formatCode>
                <c:ptCount val="5"/>
                <c:pt idx="0">
                  <c:v>-17.05</c:v>
                </c:pt>
                <c:pt idx="1">
                  <c:v>-3.15</c:v>
                </c:pt>
                <c:pt idx="2">
                  <c:v>-22.96</c:v>
                </c:pt>
                <c:pt idx="3">
                  <c:v>-20.04</c:v>
                </c:pt>
                <c:pt idx="4">
                  <c:v>1.63</c:v>
                </c:pt>
              </c:numCache>
            </c:numRef>
          </c:val>
          <c:extLst>
            <c:ext xmlns:c16="http://schemas.microsoft.com/office/drawing/2014/chart" uri="{C3380CC4-5D6E-409C-BE32-E72D297353CC}">
              <c16:uniqueId val="{00000001-34D2-4CAE-B24B-74C5B4FEF1D6}"/>
            </c:ext>
          </c:extLst>
        </c:ser>
        <c:ser>
          <c:idx val="2"/>
          <c:order val="2"/>
          <c:tx>
            <c:strRef>
              <c:f>グラフ用データ整理!$E$4</c:f>
              <c:strCache>
                <c:ptCount val="1"/>
                <c:pt idx="0">
                  <c:v>DOE2</c:v>
                </c:pt>
              </c:strCache>
            </c:strRef>
          </c:tx>
          <c:spPr>
            <a:pattFill prst="ltUpDiag">
              <a:fgClr>
                <a:srgbClr val="FFC000"/>
              </a:fgClr>
              <a:bgClr>
                <a:schemeClr val="bg1"/>
              </a:bgClr>
            </a:pattFill>
            <a:ln>
              <a:solidFill>
                <a:srgbClr val="FFC000"/>
              </a:solidFill>
            </a:ln>
            <a:effectLst/>
          </c:spPr>
          <c:invertIfNegative val="0"/>
          <c:cat>
            <c:strRef>
              <c:f>グラフ用データ整理!$B$222:$B$226</c:f>
              <c:strCache>
                <c:ptCount val="5"/>
                <c:pt idx="0">
                  <c:v>600FF</c:v>
                </c:pt>
                <c:pt idx="1">
                  <c:v>900FF</c:v>
                </c:pt>
                <c:pt idx="2">
                  <c:v>650FF</c:v>
                </c:pt>
                <c:pt idx="3">
                  <c:v>950FF</c:v>
                </c:pt>
                <c:pt idx="4">
                  <c:v>960</c:v>
                </c:pt>
              </c:strCache>
            </c:strRef>
          </c:cat>
          <c:val>
            <c:numRef>
              <c:f>グラフ用データ整理!$E$222:$E$226</c:f>
              <c:numCache>
                <c:formatCode>General</c:formatCode>
                <c:ptCount val="5"/>
                <c:pt idx="0">
                  <c:v>-18.8</c:v>
                </c:pt>
                <c:pt idx="1">
                  <c:v>-4.3</c:v>
                </c:pt>
                <c:pt idx="2">
                  <c:v>-21.6</c:v>
                </c:pt>
                <c:pt idx="3">
                  <c:v>-18.600000000000001</c:v>
                </c:pt>
                <c:pt idx="4">
                  <c:v>3.9</c:v>
                </c:pt>
              </c:numCache>
            </c:numRef>
          </c:val>
          <c:extLst>
            <c:ext xmlns:c16="http://schemas.microsoft.com/office/drawing/2014/chart" uri="{C3380CC4-5D6E-409C-BE32-E72D297353CC}">
              <c16:uniqueId val="{00000002-34D2-4CAE-B24B-74C5B4FEF1D6}"/>
            </c:ext>
          </c:extLst>
        </c:ser>
        <c:ser>
          <c:idx val="3"/>
          <c:order val="3"/>
          <c:tx>
            <c:strRef>
              <c:f>グラフ用データ整理!$F$4</c:f>
              <c:strCache>
                <c:ptCount val="1"/>
                <c:pt idx="0">
                  <c:v>SRES/SUN</c:v>
                </c:pt>
              </c:strCache>
            </c:strRef>
          </c:tx>
          <c:spPr>
            <a:solidFill>
              <a:srgbClr val="FFC000">
                <a:alpha val="45000"/>
              </a:srgbClr>
            </a:solidFill>
            <a:ln>
              <a:solidFill>
                <a:srgbClr val="FFC000"/>
              </a:solidFill>
            </a:ln>
            <a:effectLst/>
          </c:spPr>
          <c:invertIfNegative val="0"/>
          <c:cat>
            <c:strRef>
              <c:f>グラフ用データ整理!$B$222:$B$226</c:f>
              <c:strCache>
                <c:ptCount val="5"/>
                <c:pt idx="0">
                  <c:v>600FF</c:v>
                </c:pt>
                <c:pt idx="1">
                  <c:v>900FF</c:v>
                </c:pt>
                <c:pt idx="2">
                  <c:v>650FF</c:v>
                </c:pt>
                <c:pt idx="3">
                  <c:v>950FF</c:v>
                </c:pt>
                <c:pt idx="4">
                  <c:v>960</c:v>
                </c:pt>
              </c:strCache>
            </c:strRef>
          </c:cat>
          <c:val>
            <c:numRef>
              <c:f>グラフ用データ整理!$F$222:$F$226</c:f>
              <c:numCache>
                <c:formatCode>General</c:formatCode>
                <c:ptCount val="5"/>
                <c:pt idx="0">
                  <c:v>-18</c:v>
                </c:pt>
                <c:pt idx="1">
                  <c:v>-4.5</c:v>
                </c:pt>
                <c:pt idx="2">
                  <c:v>-23</c:v>
                </c:pt>
                <c:pt idx="3">
                  <c:v>-19.7</c:v>
                </c:pt>
                <c:pt idx="4">
                  <c:v>3.1</c:v>
                </c:pt>
              </c:numCache>
            </c:numRef>
          </c:val>
          <c:extLst>
            <c:ext xmlns:c16="http://schemas.microsoft.com/office/drawing/2014/chart" uri="{C3380CC4-5D6E-409C-BE32-E72D297353CC}">
              <c16:uniqueId val="{00000003-34D2-4CAE-B24B-74C5B4FEF1D6}"/>
            </c:ext>
          </c:extLst>
        </c:ser>
        <c:ser>
          <c:idx val="4"/>
          <c:order val="4"/>
          <c:tx>
            <c:strRef>
              <c:f>グラフ用データ整理!$G$4</c:f>
              <c:strCache>
                <c:ptCount val="1"/>
                <c:pt idx="0">
                  <c:v>SERIRES</c:v>
                </c:pt>
              </c:strCache>
            </c:strRef>
          </c:tx>
          <c:spPr>
            <a:pattFill prst="ltUpDiag">
              <a:fgClr>
                <a:srgbClr val="00B050"/>
              </a:fgClr>
              <a:bgClr>
                <a:schemeClr val="bg1"/>
              </a:bgClr>
            </a:pattFill>
            <a:ln>
              <a:solidFill>
                <a:srgbClr val="00B050"/>
              </a:solidFill>
            </a:ln>
            <a:effectLst/>
          </c:spPr>
          <c:invertIfNegative val="0"/>
          <c:cat>
            <c:strRef>
              <c:f>グラフ用データ整理!$B$222:$B$226</c:f>
              <c:strCache>
                <c:ptCount val="5"/>
                <c:pt idx="0">
                  <c:v>600FF</c:v>
                </c:pt>
                <c:pt idx="1">
                  <c:v>900FF</c:v>
                </c:pt>
                <c:pt idx="2">
                  <c:v>650FF</c:v>
                </c:pt>
                <c:pt idx="3">
                  <c:v>950FF</c:v>
                </c:pt>
                <c:pt idx="4">
                  <c:v>960</c:v>
                </c:pt>
              </c:strCache>
            </c:strRef>
          </c:cat>
          <c:val>
            <c:numRef>
              <c:f>グラフ用データ整理!$G$222:$G$226</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04-34D2-4CAE-B24B-74C5B4FEF1D6}"/>
            </c:ext>
          </c:extLst>
        </c:ser>
        <c:ser>
          <c:idx val="5"/>
          <c:order val="5"/>
          <c:tx>
            <c:strRef>
              <c:f>グラフ用データ整理!$H$4</c:f>
              <c:strCache>
                <c:ptCount val="1"/>
                <c:pt idx="0">
                  <c:v>S3PAS</c:v>
                </c:pt>
              </c:strCache>
            </c:strRef>
          </c:tx>
          <c:spPr>
            <a:solidFill>
              <a:srgbClr val="00B050">
                <a:alpha val="50000"/>
              </a:srgbClr>
            </a:solidFill>
            <a:ln>
              <a:solidFill>
                <a:srgbClr val="00B050"/>
              </a:solidFill>
            </a:ln>
            <a:effectLst/>
          </c:spPr>
          <c:invertIfNegative val="0"/>
          <c:cat>
            <c:strRef>
              <c:f>グラフ用データ整理!$B$222:$B$226</c:f>
              <c:strCache>
                <c:ptCount val="5"/>
                <c:pt idx="0">
                  <c:v>600FF</c:v>
                </c:pt>
                <c:pt idx="1">
                  <c:v>900FF</c:v>
                </c:pt>
                <c:pt idx="2">
                  <c:v>650FF</c:v>
                </c:pt>
                <c:pt idx="3">
                  <c:v>950FF</c:v>
                </c:pt>
                <c:pt idx="4">
                  <c:v>960</c:v>
                </c:pt>
              </c:strCache>
            </c:strRef>
          </c:cat>
          <c:val>
            <c:numRef>
              <c:f>グラフ用データ整理!$H$222:$H$226</c:f>
              <c:numCache>
                <c:formatCode>General</c:formatCode>
                <c:ptCount val="5"/>
                <c:pt idx="0">
                  <c:v>-17.8</c:v>
                </c:pt>
                <c:pt idx="1">
                  <c:v>-4</c:v>
                </c:pt>
                <c:pt idx="2">
                  <c:v>-22.9</c:v>
                </c:pt>
                <c:pt idx="3">
                  <c:v>-20.2</c:v>
                </c:pt>
                <c:pt idx="4">
                  <c:v>1.4</c:v>
                </c:pt>
              </c:numCache>
            </c:numRef>
          </c:val>
          <c:extLst>
            <c:ext xmlns:c16="http://schemas.microsoft.com/office/drawing/2014/chart" uri="{C3380CC4-5D6E-409C-BE32-E72D297353CC}">
              <c16:uniqueId val="{00000005-34D2-4CAE-B24B-74C5B4FEF1D6}"/>
            </c:ext>
          </c:extLst>
        </c:ser>
        <c:ser>
          <c:idx val="6"/>
          <c:order val="6"/>
          <c:tx>
            <c:strRef>
              <c:f>グラフ用データ整理!$I$4</c:f>
              <c:strCache>
                <c:ptCount val="1"/>
                <c:pt idx="0">
                  <c:v>TASE</c:v>
                </c:pt>
              </c:strCache>
            </c:strRef>
          </c:tx>
          <c:spPr>
            <a:pattFill prst="ltUpDiag">
              <a:fgClr>
                <a:srgbClr val="0070C0"/>
              </a:fgClr>
              <a:bgClr>
                <a:schemeClr val="bg1"/>
              </a:bgClr>
            </a:pattFill>
            <a:ln>
              <a:solidFill>
                <a:srgbClr val="0070C0"/>
              </a:solidFill>
            </a:ln>
            <a:effectLst/>
          </c:spPr>
          <c:invertIfNegative val="0"/>
          <c:cat>
            <c:strRef>
              <c:f>グラフ用データ整理!$B$222:$B$226</c:f>
              <c:strCache>
                <c:ptCount val="5"/>
                <c:pt idx="0">
                  <c:v>600FF</c:v>
                </c:pt>
                <c:pt idx="1">
                  <c:v>900FF</c:v>
                </c:pt>
                <c:pt idx="2">
                  <c:v>650FF</c:v>
                </c:pt>
                <c:pt idx="3">
                  <c:v>950FF</c:v>
                </c:pt>
                <c:pt idx="4">
                  <c:v>960</c:v>
                </c:pt>
              </c:strCache>
            </c:strRef>
          </c:cat>
          <c:val>
            <c:numRef>
              <c:f>グラフ用データ整理!$I$222:$I$226</c:f>
              <c:numCache>
                <c:formatCode>General</c:formatCode>
                <c:ptCount val="5"/>
                <c:pt idx="0">
                  <c:v>-18.47</c:v>
                </c:pt>
                <c:pt idx="1">
                  <c:v>-5.64</c:v>
                </c:pt>
                <c:pt idx="2">
                  <c:v>-22.91</c:v>
                </c:pt>
                <c:pt idx="3">
                  <c:v>-19.96</c:v>
                </c:pt>
                <c:pt idx="4">
                  <c:v>-0.39</c:v>
                </c:pt>
              </c:numCache>
            </c:numRef>
          </c:val>
          <c:extLst>
            <c:ext xmlns:c16="http://schemas.microsoft.com/office/drawing/2014/chart" uri="{C3380CC4-5D6E-409C-BE32-E72D297353CC}">
              <c16:uniqueId val="{00000006-34D2-4CAE-B24B-74C5B4FEF1D6}"/>
            </c:ext>
          </c:extLst>
        </c:ser>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strRef>
              <c:f>グラフ用データ整理!$B$222:$B$226</c:f>
              <c:strCache>
                <c:ptCount val="5"/>
                <c:pt idx="0">
                  <c:v>600FF</c:v>
                </c:pt>
                <c:pt idx="1">
                  <c:v>900FF</c:v>
                </c:pt>
                <c:pt idx="2">
                  <c:v>650FF</c:v>
                </c:pt>
                <c:pt idx="3">
                  <c:v>950FF</c:v>
                </c:pt>
                <c:pt idx="4">
                  <c:v>960</c:v>
                </c:pt>
              </c:strCache>
            </c:strRef>
          </c:cat>
          <c:val>
            <c:numRef>
              <c:f>グラフ用データ整理!$J$222:$J$226</c:f>
              <c:numCache>
                <c:formatCode>General</c:formatCode>
                <c:ptCount val="5"/>
                <c:pt idx="0">
                  <c:v>-17.809999999999999</c:v>
                </c:pt>
                <c:pt idx="1">
                  <c:v>-6.38</c:v>
                </c:pt>
                <c:pt idx="2">
                  <c:v>-22.83</c:v>
                </c:pt>
                <c:pt idx="3">
                  <c:v>-19.34</c:v>
                </c:pt>
                <c:pt idx="4">
                  <c:v>-2.82</c:v>
                </c:pt>
              </c:numCache>
            </c:numRef>
          </c:val>
          <c:extLst>
            <c:ext xmlns:c16="http://schemas.microsoft.com/office/drawing/2014/chart" uri="{C3380CC4-5D6E-409C-BE32-E72D297353CC}">
              <c16:uniqueId val="{00000007-34D2-4CAE-B24B-74C5B4FEF1D6}"/>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strRef>
              <c:f>グラフ用データ整理!$B$222:$B$226</c:f>
              <c:strCache>
                <c:ptCount val="5"/>
                <c:pt idx="0">
                  <c:v>600FF</c:v>
                </c:pt>
                <c:pt idx="1">
                  <c:v>900FF</c:v>
                </c:pt>
                <c:pt idx="2">
                  <c:v>650FF</c:v>
                </c:pt>
                <c:pt idx="3">
                  <c:v>950FF</c:v>
                </c:pt>
                <c:pt idx="4">
                  <c:v>960</c:v>
                </c:pt>
              </c:strCache>
            </c:strRef>
          </c:cat>
          <c:val>
            <c:numRef>
              <c:f>グラフ用データ整理!$K$222:$K$226</c:f>
              <c:numCache>
                <c:formatCode>General</c:formatCode>
                <c:ptCount val="5"/>
                <c:pt idx="0">
                  <c:v>-17.528337063299201</c:v>
                </c:pt>
                <c:pt idx="1">
                  <c:v>-2.6597019049999999</c:v>
                </c:pt>
                <c:pt idx="2">
                  <c:v>-23.043924019999999</c:v>
                </c:pt>
                <c:pt idx="3">
                  <c:v>-20.339597619999999</c:v>
                </c:pt>
                <c:pt idx="4">
                  <c:v>2.13218554761752</c:v>
                </c:pt>
              </c:numCache>
            </c:numRef>
          </c:val>
          <c:extLst>
            <c:ext xmlns:c16="http://schemas.microsoft.com/office/drawing/2014/chart" uri="{C3380CC4-5D6E-409C-BE32-E72D297353CC}">
              <c16:uniqueId val="{00000008-34D2-4CAE-B24B-74C5B4FEF1D6}"/>
            </c:ext>
          </c:extLst>
        </c:ser>
        <c:ser>
          <c:idx val="9"/>
          <c:order val="9"/>
          <c:tx>
            <c:strRef>
              <c:f>グラフ用データ整理!$L$4</c:f>
              <c:strCache>
                <c:ptCount val="1"/>
                <c:pt idx="0">
                  <c:v>NewHASP</c:v>
                </c:pt>
              </c:strCache>
            </c:strRef>
          </c:tx>
          <c:spPr>
            <a:solidFill>
              <a:srgbClr val="FF0000"/>
            </a:solidFill>
            <a:ln>
              <a:noFill/>
            </a:ln>
            <a:effectLst/>
          </c:spPr>
          <c:invertIfNegative val="0"/>
          <c:cat>
            <c:strRef>
              <c:f>グラフ用データ整理!$B$222:$B$226</c:f>
              <c:strCache>
                <c:ptCount val="5"/>
                <c:pt idx="0">
                  <c:v>600FF</c:v>
                </c:pt>
                <c:pt idx="1">
                  <c:v>900FF</c:v>
                </c:pt>
                <c:pt idx="2">
                  <c:v>650FF</c:v>
                </c:pt>
                <c:pt idx="3">
                  <c:v>950FF</c:v>
                </c:pt>
                <c:pt idx="4">
                  <c:v>960</c:v>
                </c:pt>
              </c:strCache>
            </c:strRef>
          </c:cat>
          <c:val>
            <c:numRef>
              <c:f>グラフ用データ整理!$L$222:$L$226</c:f>
              <c:numCache>
                <c:formatCode>General</c:formatCode>
                <c:ptCount val="5"/>
                <c:pt idx="0">
                  <c:v>-19.989999999999998</c:v>
                </c:pt>
                <c:pt idx="1">
                  <c:v>-4.3499999999999996</c:v>
                </c:pt>
                <c:pt idx="2">
                  <c:v>-23.25</c:v>
                </c:pt>
                <c:pt idx="3">
                  <c:v>-19.03</c:v>
                </c:pt>
                <c:pt idx="4">
                  <c:v>-2.41</c:v>
                </c:pt>
              </c:numCache>
            </c:numRef>
          </c:val>
          <c:extLst>
            <c:ext xmlns:c16="http://schemas.microsoft.com/office/drawing/2014/chart" uri="{C3380CC4-5D6E-409C-BE32-E72D297353CC}">
              <c16:uniqueId val="{00000009-34D2-4CAE-B24B-74C5B4FEF1D6}"/>
            </c:ext>
          </c:extLst>
        </c:ser>
        <c:ser>
          <c:idx val="10"/>
          <c:order val="10"/>
          <c:tx>
            <c:strRef>
              <c:f>グラフ用データ整理!$M$4</c:f>
              <c:strCache>
                <c:ptCount val="1"/>
                <c:pt idx="0">
                  <c:v>BEST</c:v>
                </c:pt>
              </c:strCache>
            </c:strRef>
          </c:tx>
          <c:spPr>
            <a:solidFill>
              <a:srgbClr val="FFC000"/>
            </a:solidFill>
            <a:ln>
              <a:noFill/>
            </a:ln>
            <a:effectLst/>
          </c:spPr>
          <c:invertIfNegative val="0"/>
          <c:cat>
            <c:strRef>
              <c:f>グラフ用データ整理!$B$222:$B$226</c:f>
              <c:strCache>
                <c:ptCount val="5"/>
                <c:pt idx="0">
                  <c:v>600FF</c:v>
                </c:pt>
                <c:pt idx="1">
                  <c:v>900FF</c:v>
                </c:pt>
                <c:pt idx="2">
                  <c:v>650FF</c:v>
                </c:pt>
                <c:pt idx="3">
                  <c:v>950FF</c:v>
                </c:pt>
                <c:pt idx="4">
                  <c:v>960</c:v>
                </c:pt>
              </c:strCache>
            </c:strRef>
          </c:cat>
          <c:val>
            <c:numRef>
              <c:f>グラフ用データ整理!$M$222:$M$226</c:f>
              <c:numCache>
                <c:formatCode>General</c:formatCode>
                <c:ptCount val="5"/>
                <c:pt idx="0">
                  <c:v>-19.559999999999999</c:v>
                </c:pt>
                <c:pt idx="1">
                  <c:v>-4.21</c:v>
                </c:pt>
                <c:pt idx="2">
                  <c:v>-23.4</c:v>
                </c:pt>
                <c:pt idx="3">
                  <c:v>-20.07</c:v>
                </c:pt>
                <c:pt idx="4">
                  <c:v>1.74</c:v>
                </c:pt>
              </c:numCache>
            </c:numRef>
          </c:val>
          <c:extLst>
            <c:ext xmlns:c16="http://schemas.microsoft.com/office/drawing/2014/chart" uri="{C3380CC4-5D6E-409C-BE32-E72D297353CC}">
              <c16:uniqueId val="{0000000A-34D2-4CAE-B24B-74C5B4FEF1D6}"/>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strRef>
              <c:f>グラフ用データ整理!$B$222:$B$226</c:f>
              <c:strCache>
                <c:ptCount val="5"/>
                <c:pt idx="0">
                  <c:v>600FF</c:v>
                </c:pt>
                <c:pt idx="1">
                  <c:v>900FF</c:v>
                </c:pt>
                <c:pt idx="2">
                  <c:v>650FF</c:v>
                </c:pt>
                <c:pt idx="3">
                  <c:v>950FF</c:v>
                </c:pt>
                <c:pt idx="4">
                  <c:v>960</c:v>
                </c:pt>
              </c:strCache>
            </c:strRef>
          </c:cat>
          <c:val>
            <c:numRef>
              <c:f>グラフ用データ整理!$N$222:$N$226</c:f>
              <c:numCache>
                <c:formatCode>General</c:formatCode>
                <c:ptCount val="5"/>
                <c:pt idx="0">
                  <c:v>-17.7</c:v>
                </c:pt>
                <c:pt idx="1">
                  <c:v>-2.8</c:v>
                </c:pt>
                <c:pt idx="2">
                  <c:v>-22.9</c:v>
                </c:pt>
                <c:pt idx="3">
                  <c:v>-19.8</c:v>
                </c:pt>
                <c:pt idx="4">
                  <c:v>4.3</c:v>
                </c:pt>
              </c:numCache>
            </c:numRef>
          </c:val>
          <c:extLst>
            <c:ext xmlns:c16="http://schemas.microsoft.com/office/drawing/2014/chart" uri="{C3380CC4-5D6E-409C-BE32-E72D297353CC}">
              <c16:uniqueId val="{0000000B-34D2-4CAE-B24B-74C5B4FEF1D6}"/>
            </c:ext>
          </c:extLst>
        </c:ser>
        <c:dLbls>
          <c:showLegendKey val="0"/>
          <c:showVal val="0"/>
          <c:showCatName val="0"/>
          <c:showSerName val="0"/>
          <c:showPercent val="0"/>
          <c:showBubbleSize val="0"/>
        </c:dLbls>
        <c:gapWidth val="219"/>
        <c:overlap val="-27"/>
        <c:axId val="728868736"/>
        <c:axId val="728869152"/>
        <c:extLst>
          <c:ext xmlns:c15="http://schemas.microsoft.com/office/drawing/2012/chart" uri="{02D57815-91ED-43cb-92C2-25804820EDAC}">
            <c15:filteredBarSeries>
              <c15:ser>
                <c:idx val="12"/>
                <c:order val="12"/>
                <c:tx>
                  <c:strRef>
                    <c:extLst>
                      <c:ext uri="{02D57815-91ED-43cb-92C2-25804820EDAC}">
                        <c15:formulaRef>
                          <c15:sqref>グラフ用データ整理!$O$4</c15:sqref>
                        </c15:formulaRef>
                      </c:ext>
                    </c:extLst>
                    <c:strCache>
                      <c:ptCount val="1"/>
                      <c:pt idx="0">
                        <c:v>Your Program</c:v>
                      </c:pt>
                    </c:strCache>
                  </c:strRef>
                </c:tx>
                <c:spPr>
                  <a:solidFill>
                    <a:srgbClr val="002060"/>
                  </a:solidFill>
                  <a:ln>
                    <a:noFill/>
                  </a:ln>
                  <a:effectLst/>
                </c:spPr>
                <c:invertIfNegative val="0"/>
                <c:cat>
                  <c:strRef>
                    <c:extLst>
                      <c:ext uri="{02D57815-91ED-43cb-92C2-25804820EDAC}">
                        <c15:formulaRef>
                          <c15:sqref>グラフ用データ整理!$B$222:$B$226</c15:sqref>
                        </c15:formulaRef>
                      </c:ext>
                    </c:extLst>
                    <c:strCache>
                      <c:ptCount val="5"/>
                      <c:pt idx="0">
                        <c:v>600FF</c:v>
                      </c:pt>
                      <c:pt idx="1">
                        <c:v>900FF</c:v>
                      </c:pt>
                      <c:pt idx="2">
                        <c:v>650FF</c:v>
                      </c:pt>
                      <c:pt idx="3">
                        <c:v>950FF</c:v>
                      </c:pt>
                      <c:pt idx="4">
                        <c:v>960</c:v>
                      </c:pt>
                    </c:strCache>
                  </c:strRef>
                </c:cat>
                <c:val>
                  <c:numRef>
                    <c:extLst>
                      <c:ext uri="{02D57815-91ED-43cb-92C2-25804820EDAC}">
                        <c15:formulaRef>
                          <c15:sqref>グラフ用データ整理!$O$222:$O$226</c15:sqref>
                        </c15:formulaRef>
                      </c:ext>
                    </c:extLst>
                    <c:numCache>
                      <c:formatCode>General</c:formatCode>
                      <c:ptCount val="5"/>
                      <c:pt idx="0">
                        <c:v>-17.528337063299201</c:v>
                      </c:pt>
                      <c:pt idx="1">
                        <c:v>-2.6597019049999999</c:v>
                      </c:pt>
                      <c:pt idx="2">
                        <c:v>-23.043924019999999</c:v>
                      </c:pt>
                      <c:pt idx="3">
                        <c:v>-20.339597619999999</c:v>
                      </c:pt>
                      <c:pt idx="4">
                        <c:v>2.13218554761752</c:v>
                      </c:pt>
                    </c:numCache>
                  </c:numRef>
                </c:val>
                <c:extLst>
                  <c:ext xmlns:c16="http://schemas.microsoft.com/office/drawing/2014/chart" uri="{C3380CC4-5D6E-409C-BE32-E72D297353CC}">
                    <c16:uniqueId val="{0000000C-34D2-4CAE-B24B-74C5B4FEF1D6}"/>
                  </c:ext>
                </c:extLst>
              </c15:ser>
            </c15:filteredBarSeries>
          </c:ext>
        </c:extLst>
      </c:barChart>
      <c:catAx>
        <c:axId val="72886873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ltLang="en-US"/>
                  <a:t>自然室温最小値 </a:t>
                </a:r>
                <a:r>
                  <a:rPr lang="en-US" altLang="ja-JP"/>
                  <a:t>[℃]</a:t>
                </a:r>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80862493598605167"/>
          <c:y val="7.1241601134401172E-2"/>
          <c:w val="0.16601130972304645"/>
          <c:h val="0.81407553855941772"/>
        </c:manualLayout>
      </c:layout>
      <c:overlay val="0"/>
      <c:spPr>
        <a:noFill/>
        <a:ln>
          <a:solidFill>
            <a:schemeClr val="tx1"/>
          </a:solidFill>
        </a:ln>
        <a:effectLst/>
      </c:spPr>
      <c:txPr>
        <a:bodyPr rot="0" spcFirstLastPara="1" vertOverflow="ellipsis" vert="horz" wrap="square" anchor="ctr" anchorCtr="1"/>
        <a:lstStyle/>
        <a:p>
          <a:pPr>
            <a:defRPr sz="10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1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3891811246917714E-2"/>
          <c:y val="3.8227628149435276E-2"/>
          <c:w val="0.6914412980992668"/>
          <c:h val="0.86985750152212726"/>
        </c:manualLayout>
      </c:layout>
      <c:barChart>
        <c:barDir val="col"/>
        <c:grouping val="clustered"/>
        <c:varyColors val="0"/>
        <c:ser>
          <c:idx val="0"/>
          <c:order val="0"/>
          <c:tx>
            <c:strRef>
              <c:f>グラフ用データ整理!$C$4</c:f>
              <c:strCache>
                <c:ptCount val="1"/>
                <c:pt idx="0">
                  <c:v>ESP</c:v>
                </c:pt>
              </c:strCache>
            </c:strRef>
          </c:tx>
          <c:spPr>
            <a:pattFill prst="ltUpDiag">
              <a:fgClr>
                <a:srgbClr val="FF0000"/>
              </a:fgClr>
              <a:bgClr>
                <a:schemeClr val="bg1"/>
              </a:bgClr>
            </a:pattFill>
            <a:ln>
              <a:solidFill>
                <a:srgbClr val="FF0000"/>
              </a:solidFill>
            </a:ln>
            <a:effectLst/>
          </c:spPr>
          <c:invertIfNegative val="0"/>
          <c:cat>
            <c:strRef>
              <c:f>グラフ用データ整理!$B$230:$B$234</c:f>
              <c:strCache>
                <c:ptCount val="5"/>
                <c:pt idx="0">
                  <c:v>600FF</c:v>
                </c:pt>
                <c:pt idx="1">
                  <c:v>900FF</c:v>
                </c:pt>
                <c:pt idx="2">
                  <c:v>650FF</c:v>
                </c:pt>
                <c:pt idx="3">
                  <c:v>950FF</c:v>
                </c:pt>
                <c:pt idx="4">
                  <c:v>960</c:v>
                </c:pt>
              </c:strCache>
            </c:strRef>
          </c:cat>
          <c:val>
            <c:numRef>
              <c:f>グラフ用データ整理!$C$230:$C$234</c:f>
              <c:numCache>
                <c:formatCode>General</c:formatCode>
                <c:ptCount val="5"/>
                <c:pt idx="0">
                  <c:v>25.126000000000001</c:v>
                </c:pt>
                <c:pt idx="1">
                  <c:v>25.452999999999999</c:v>
                </c:pt>
                <c:pt idx="2">
                  <c:v>18.234000000000002</c:v>
                </c:pt>
                <c:pt idx="3">
                  <c:v>14.14</c:v>
                </c:pt>
                <c:pt idx="4">
                  <c:v>27.49</c:v>
                </c:pt>
              </c:numCache>
            </c:numRef>
          </c:val>
          <c:extLst>
            <c:ext xmlns:c16="http://schemas.microsoft.com/office/drawing/2014/chart" uri="{C3380CC4-5D6E-409C-BE32-E72D297353CC}">
              <c16:uniqueId val="{00000000-C150-4050-B4EC-F5FDF63A0815}"/>
            </c:ext>
          </c:extLst>
        </c:ser>
        <c:ser>
          <c:idx val="1"/>
          <c:order val="1"/>
          <c:tx>
            <c:strRef>
              <c:f>グラフ用データ整理!$D$4</c:f>
              <c:strCache>
                <c:ptCount val="1"/>
                <c:pt idx="0">
                  <c:v>BLAST</c:v>
                </c:pt>
              </c:strCache>
            </c:strRef>
          </c:tx>
          <c:spPr>
            <a:solidFill>
              <a:srgbClr val="FF0000">
                <a:alpha val="34000"/>
              </a:srgbClr>
            </a:solidFill>
            <a:ln>
              <a:solidFill>
                <a:srgbClr val="FF0000"/>
              </a:solidFill>
            </a:ln>
            <a:effectLst/>
          </c:spPr>
          <c:invertIfNegative val="0"/>
          <c:cat>
            <c:strRef>
              <c:f>グラフ用データ整理!$B$230:$B$234</c:f>
              <c:strCache>
                <c:ptCount val="5"/>
                <c:pt idx="0">
                  <c:v>600FF</c:v>
                </c:pt>
                <c:pt idx="1">
                  <c:v>900FF</c:v>
                </c:pt>
                <c:pt idx="2">
                  <c:v>650FF</c:v>
                </c:pt>
                <c:pt idx="3">
                  <c:v>950FF</c:v>
                </c:pt>
                <c:pt idx="4">
                  <c:v>960</c:v>
                </c:pt>
              </c:strCache>
            </c:strRef>
          </c:cat>
          <c:val>
            <c:numRef>
              <c:f>グラフ用データ整理!$D$230:$D$234</c:f>
              <c:numCache>
                <c:formatCode>General</c:formatCode>
                <c:ptCount val="5"/>
                <c:pt idx="0">
                  <c:v>25.43</c:v>
                </c:pt>
                <c:pt idx="1">
                  <c:v>25.93</c:v>
                </c:pt>
                <c:pt idx="2">
                  <c:v>18.690000000000001</c:v>
                </c:pt>
                <c:pt idx="3">
                  <c:v>14.26</c:v>
                </c:pt>
                <c:pt idx="4">
                  <c:v>27.72</c:v>
                </c:pt>
              </c:numCache>
            </c:numRef>
          </c:val>
          <c:extLst>
            <c:ext xmlns:c16="http://schemas.microsoft.com/office/drawing/2014/chart" uri="{C3380CC4-5D6E-409C-BE32-E72D297353CC}">
              <c16:uniqueId val="{00000001-C150-4050-B4EC-F5FDF63A0815}"/>
            </c:ext>
          </c:extLst>
        </c:ser>
        <c:ser>
          <c:idx val="2"/>
          <c:order val="2"/>
          <c:tx>
            <c:strRef>
              <c:f>グラフ用データ整理!$E$4</c:f>
              <c:strCache>
                <c:ptCount val="1"/>
                <c:pt idx="0">
                  <c:v>DOE2</c:v>
                </c:pt>
              </c:strCache>
            </c:strRef>
          </c:tx>
          <c:spPr>
            <a:pattFill prst="ltUpDiag">
              <a:fgClr>
                <a:srgbClr val="FFC000"/>
              </a:fgClr>
              <a:bgClr>
                <a:schemeClr val="bg1"/>
              </a:bgClr>
            </a:pattFill>
            <a:ln>
              <a:solidFill>
                <a:srgbClr val="FFC000"/>
              </a:solidFill>
            </a:ln>
            <a:effectLst/>
          </c:spPr>
          <c:invertIfNegative val="0"/>
          <c:cat>
            <c:strRef>
              <c:f>グラフ用データ整理!$B$230:$B$234</c:f>
              <c:strCache>
                <c:ptCount val="5"/>
                <c:pt idx="0">
                  <c:v>600FF</c:v>
                </c:pt>
                <c:pt idx="1">
                  <c:v>900FF</c:v>
                </c:pt>
                <c:pt idx="2">
                  <c:v>650FF</c:v>
                </c:pt>
                <c:pt idx="3">
                  <c:v>950FF</c:v>
                </c:pt>
                <c:pt idx="4">
                  <c:v>960</c:v>
                </c:pt>
              </c:strCache>
            </c:strRef>
          </c:cat>
          <c:val>
            <c:numRef>
              <c:f>グラフ用データ整理!$E$230:$E$234</c:f>
              <c:numCache>
                <c:formatCode>General</c:formatCode>
                <c:ptCount val="5"/>
                <c:pt idx="0">
                  <c:v>24.6</c:v>
                </c:pt>
                <c:pt idx="1">
                  <c:v>24.7</c:v>
                </c:pt>
                <c:pt idx="2">
                  <c:v>19.100000000000001</c:v>
                </c:pt>
                <c:pt idx="3">
                  <c:v>14.3</c:v>
                </c:pt>
                <c:pt idx="4">
                  <c:v>28</c:v>
                </c:pt>
              </c:numCache>
            </c:numRef>
          </c:val>
          <c:extLst>
            <c:ext xmlns:c16="http://schemas.microsoft.com/office/drawing/2014/chart" uri="{C3380CC4-5D6E-409C-BE32-E72D297353CC}">
              <c16:uniqueId val="{00000002-C150-4050-B4EC-F5FDF63A0815}"/>
            </c:ext>
          </c:extLst>
        </c:ser>
        <c:ser>
          <c:idx val="3"/>
          <c:order val="3"/>
          <c:tx>
            <c:strRef>
              <c:f>グラフ用データ整理!$F$4</c:f>
              <c:strCache>
                <c:ptCount val="1"/>
                <c:pt idx="0">
                  <c:v>SRES/SUN</c:v>
                </c:pt>
              </c:strCache>
            </c:strRef>
          </c:tx>
          <c:spPr>
            <a:solidFill>
              <a:srgbClr val="FFC000">
                <a:alpha val="45000"/>
              </a:srgbClr>
            </a:solidFill>
            <a:ln>
              <a:solidFill>
                <a:srgbClr val="FFC000"/>
              </a:solidFill>
            </a:ln>
            <a:effectLst/>
          </c:spPr>
          <c:invertIfNegative val="0"/>
          <c:cat>
            <c:strRef>
              <c:f>グラフ用データ整理!$B$230:$B$234</c:f>
              <c:strCache>
                <c:ptCount val="5"/>
                <c:pt idx="0">
                  <c:v>600FF</c:v>
                </c:pt>
                <c:pt idx="1">
                  <c:v>900FF</c:v>
                </c:pt>
                <c:pt idx="2">
                  <c:v>650FF</c:v>
                </c:pt>
                <c:pt idx="3">
                  <c:v>950FF</c:v>
                </c:pt>
                <c:pt idx="4">
                  <c:v>960</c:v>
                </c:pt>
              </c:strCache>
            </c:strRef>
          </c:cat>
          <c:val>
            <c:numRef>
              <c:f>グラフ用データ整理!$F$230:$F$234</c:f>
              <c:numCache>
                <c:formatCode>General</c:formatCode>
                <c:ptCount val="5"/>
                <c:pt idx="0">
                  <c:v>25.48</c:v>
                </c:pt>
                <c:pt idx="1">
                  <c:v>25.49</c:v>
                </c:pt>
                <c:pt idx="2">
                  <c:v>18.96</c:v>
                </c:pt>
                <c:pt idx="3">
                  <c:v>14.97</c:v>
                </c:pt>
                <c:pt idx="4">
                  <c:v>28.69</c:v>
                </c:pt>
              </c:numCache>
            </c:numRef>
          </c:val>
          <c:extLst>
            <c:ext xmlns:c16="http://schemas.microsoft.com/office/drawing/2014/chart" uri="{C3380CC4-5D6E-409C-BE32-E72D297353CC}">
              <c16:uniqueId val="{00000003-C150-4050-B4EC-F5FDF63A0815}"/>
            </c:ext>
          </c:extLst>
        </c:ser>
        <c:ser>
          <c:idx val="4"/>
          <c:order val="4"/>
          <c:tx>
            <c:strRef>
              <c:f>グラフ用データ整理!$G$4</c:f>
              <c:strCache>
                <c:ptCount val="1"/>
                <c:pt idx="0">
                  <c:v>SERIRES</c:v>
                </c:pt>
              </c:strCache>
            </c:strRef>
          </c:tx>
          <c:spPr>
            <a:pattFill prst="ltUpDiag">
              <a:fgClr>
                <a:srgbClr val="00B050"/>
              </a:fgClr>
              <a:bgClr>
                <a:schemeClr val="bg1"/>
              </a:bgClr>
            </a:pattFill>
            <a:ln>
              <a:solidFill>
                <a:srgbClr val="00B050"/>
              </a:solidFill>
            </a:ln>
            <a:effectLst/>
          </c:spPr>
          <c:invertIfNegative val="0"/>
          <c:cat>
            <c:strRef>
              <c:f>グラフ用データ整理!$B$230:$B$234</c:f>
              <c:strCache>
                <c:ptCount val="5"/>
                <c:pt idx="0">
                  <c:v>600FF</c:v>
                </c:pt>
                <c:pt idx="1">
                  <c:v>900FF</c:v>
                </c:pt>
                <c:pt idx="2">
                  <c:v>650FF</c:v>
                </c:pt>
                <c:pt idx="3">
                  <c:v>950FF</c:v>
                </c:pt>
                <c:pt idx="4">
                  <c:v>960</c:v>
                </c:pt>
              </c:strCache>
            </c:strRef>
          </c:cat>
          <c:val>
            <c:numRef>
              <c:f>グラフ用データ整理!$G$230:$G$234</c:f>
              <c:numCache>
                <c:formatCode>General</c:formatCode>
                <c:ptCount val="5"/>
                <c:pt idx="0">
                  <c:v>25.93</c:v>
                </c:pt>
                <c:pt idx="1">
                  <c:v>25.72</c:v>
                </c:pt>
                <c:pt idx="2">
                  <c:v>19.62</c:v>
                </c:pt>
                <c:pt idx="3">
                  <c:v>14.29</c:v>
                </c:pt>
                <c:pt idx="4">
                  <c:v>28.54</c:v>
                </c:pt>
              </c:numCache>
            </c:numRef>
          </c:val>
          <c:extLst>
            <c:ext xmlns:c16="http://schemas.microsoft.com/office/drawing/2014/chart" uri="{C3380CC4-5D6E-409C-BE32-E72D297353CC}">
              <c16:uniqueId val="{00000004-C150-4050-B4EC-F5FDF63A0815}"/>
            </c:ext>
          </c:extLst>
        </c:ser>
        <c:ser>
          <c:idx val="5"/>
          <c:order val="5"/>
          <c:tx>
            <c:strRef>
              <c:f>グラフ用データ整理!$H$4</c:f>
              <c:strCache>
                <c:ptCount val="1"/>
                <c:pt idx="0">
                  <c:v>S3PAS</c:v>
                </c:pt>
              </c:strCache>
            </c:strRef>
          </c:tx>
          <c:spPr>
            <a:solidFill>
              <a:srgbClr val="00B050">
                <a:alpha val="50000"/>
              </a:srgbClr>
            </a:solidFill>
            <a:ln>
              <a:solidFill>
                <a:srgbClr val="00B050"/>
              </a:solidFill>
            </a:ln>
            <a:effectLst/>
          </c:spPr>
          <c:invertIfNegative val="0"/>
          <c:cat>
            <c:strRef>
              <c:f>グラフ用データ整理!$B$230:$B$234</c:f>
              <c:strCache>
                <c:ptCount val="5"/>
                <c:pt idx="0">
                  <c:v>600FF</c:v>
                </c:pt>
                <c:pt idx="1">
                  <c:v>900FF</c:v>
                </c:pt>
                <c:pt idx="2">
                  <c:v>650FF</c:v>
                </c:pt>
                <c:pt idx="3">
                  <c:v>950FF</c:v>
                </c:pt>
                <c:pt idx="4">
                  <c:v>960</c:v>
                </c:pt>
              </c:strCache>
            </c:strRef>
          </c:cat>
          <c:val>
            <c:numRef>
              <c:f>グラフ用データ整理!$H$230:$H$234</c:f>
              <c:numCache>
                <c:formatCode>General</c:formatCode>
                <c:ptCount val="5"/>
                <c:pt idx="0">
                  <c:v>25.2</c:v>
                </c:pt>
                <c:pt idx="1">
                  <c:v>25.2</c:v>
                </c:pt>
                <c:pt idx="2">
                  <c:v>18.399999999999999</c:v>
                </c:pt>
                <c:pt idx="3">
                  <c:v>14</c:v>
                </c:pt>
                <c:pt idx="4">
                  <c:v>28</c:v>
                </c:pt>
              </c:numCache>
            </c:numRef>
          </c:val>
          <c:extLst>
            <c:ext xmlns:c16="http://schemas.microsoft.com/office/drawing/2014/chart" uri="{C3380CC4-5D6E-409C-BE32-E72D297353CC}">
              <c16:uniqueId val="{00000005-C150-4050-B4EC-F5FDF63A0815}"/>
            </c:ext>
          </c:extLst>
        </c:ser>
        <c:ser>
          <c:idx val="6"/>
          <c:order val="6"/>
          <c:tx>
            <c:strRef>
              <c:f>グラフ用データ整理!$I$4</c:f>
              <c:strCache>
                <c:ptCount val="1"/>
                <c:pt idx="0">
                  <c:v>TASE</c:v>
                </c:pt>
              </c:strCache>
            </c:strRef>
          </c:tx>
          <c:spPr>
            <a:pattFill prst="ltUpDiag">
              <a:fgClr>
                <a:srgbClr val="0070C0"/>
              </a:fgClr>
              <a:bgClr>
                <a:schemeClr val="bg1"/>
              </a:bgClr>
            </a:pattFill>
            <a:ln>
              <a:solidFill>
                <a:srgbClr val="0070C0"/>
              </a:solidFill>
            </a:ln>
            <a:effectLst/>
          </c:spPr>
          <c:invertIfNegative val="0"/>
          <c:cat>
            <c:strRef>
              <c:f>グラフ用データ整理!$B$230:$B$234</c:f>
              <c:strCache>
                <c:ptCount val="5"/>
                <c:pt idx="0">
                  <c:v>600FF</c:v>
                </c:pt>
                <c:pt idx="1">
                  <c:v>900FF</c:v>
                </c:pt>
                <c:pt idx="2">
                  <c:v>650FF</c:v>
                </c:pt>
                <c:pt idx="3">
                  <c:v>950FF</c:v>
                </c:pt>
                <c:pt idx="4">
                  <c:v>960</c:v>
                </c:pt>
              </c:strCache>
            </c:strRef>
          </c:cat>
          <c:val>
            <c:numRef>
              <c:f>グラフ用データ整理!$I$230:$I$234</c:f>
              <c:numCache>
                <c:formatCode>General</c:formatCode>
                <c:ptCount val="5"/>
                <c:pt idx="0">
                  <c:v>24.22</c:v>
                </c:pt>
                <c:pt idx="1">
                  <c:v>24.45</c:v>
                </c:pt>
                <c:pt idx="2">
                  <c:v>18.36</c:v>
                </c:pt>
                <c:pt idx="3">
                  <c:v>14.64</c:v>
                </c:pt>
                <c:pt idx="4">
                  <c:v>26.43</c:v>
                </c:pt>
              </c:numCache>
            </c:numRef>
          </c:val>
          <c:extLst>
            <c:ext xmlns:c16="http://schemas.microsoft.com/office/drawing/2014/chart" uri="{C3380CC4-5D6E-409C-BE32-E72D297353CC}">
              <c16:uniqueId val="{00000006-C150-4050-B4EC-F5FDF63A0815}"/>
            </c:ext>
          </c:extLst>
        </c:ser>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strRef>
              <c:f>グラフ用データ整理!$B$230:$B$234</c:f>
              <c:strCache>
                <c:ptCount val="5"/>
                <c:pt idx="0">
                  <c:v>600FF</c:v>
                </c:pt>
                <c:pt idx="1">
                  <c:v>900FF</c:v>
                </c:pt>
                <c:pt idx="2">
                  <c:v>650FF</c:v>
                </c:pt>
                <c:pt idx="3">
                  <c:v>950FF</c:v>
                </c:pt>
                <c:pt idx="4">
                  <c:v>960</c:v>
                </c:pt>
              </c:strCache>
            </c:strRef>
          </c:cat>
          <c:val>
            <c:numRef>
              <c:f>グラフ用データ整理!$J$230:$J$234</c:f>
              <c:numCache>
                <c:formatCode>General</c:formatCode>
                <c:ptCount val="5"/>
                <c:pt idx="0">
                  <c:v>24.49</c:v>
                </c:pt>
                <c:pt idx="1">
                  <c:v>24.47</c:v>
                </c:pt>
                <c:pt idx="2">
                  <c:v>17.989999999999998</c:v>
                </c:pt>
                <c:pt idx="3">
                  <c:v>14.53</c:v>
                </c:pt>
                <c:pt idx="4">
                  <c:v>28.96</c:v>
                </c:pt>
              </c:numCache>
            </c:numRef>
          </c:val>
          <c:extLst>
            <c:ext xmlns:c16="http://schemas.microsoft.com/office/drawing/2014/chart" uri="{C3380CC4-5D6E-409C-BE32-E72D297353CC}">
              <c16:uniqueId val="{00000007-C150-4050-B4EC-F5FDF63A0815}"/>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strRef>
              <c:f>グラフ用データ整理!$B$230:$B$234</c:f>
              <c:strCache>
                <c:ptCount val="5"/>
                <c:pt idx="0">
                  <c:v>600FF</c:v>
                </c:pt>
                <c:pt idx="1">
                  <c:v>900FF</c:v>
                </c:pt>
                <c:pt idx="2">
                  <c:v>650FF</c:v>
                </c:pt>
                <c:pt idx="3">
                  <c:v>950FF</c:v>
                </c:pt>
                <c:pt idx="4">
                  <c:v>960</c:v>
                </c:pt>
              </c:strCache>
            </c:strRef>
          </c:cat>
          <c:val>
            <c:numRef>
              <c:f>グラフ用データ整理!$K$230:$K$234</c:f>
              <c:numCache>
                <c:formatCode>General</c:formatCode>
                <c:ptCount val="5"/>
                <c:pt idx="0">
                  <c:v>25.801527585890199</c:v>
                </c:pt>
                <c:pt idx="1">
                  <c:v>25.996260979999999</c:v>
                </c:pt>
                <c:pt idx="2">
                  <c:v>18.630514479999999</c:v>
                </c:pt>
                <c:pt idx="3">
                  <c:v>14.48909995</c:v>
                </c:pt>
                <c:pt idx="4">
                  <c:v>28.772599217994777</c:v>
                </c:pt>
              </c:numCache>
            </c:numRef>
          </c:val>
          <c:extLst>
            <c:ext xmlns:c16="http://schemas.microsoft.com/office/drawing/2014/chart" uri="{C3380CC4-5D6E-409C-BE32-E72D297353CC}">
              <c16:uniqueId val="{00000008-C150-4050-B4EC-F5FDF63A0815}"/>
            </c:ext>
          </c:extLst>
        </c:ser>
        <c:ser>
          <c:idx val="9"/>
          <c:order val="9"/>
          <c:tx>
            <c:strRef>
              <c:f>グラフ用データ整理!$L$4</c:f>
              <c:strCache>
                <c:ptCount val="1"/>
                <c:pt idx="0">
                  <c:v>NewHASP</c:v>
                </c:pt>
              </c:strCache>
            </c:strRef>
          </c:tx>
          <c:spPr>
            <a:solidFill>
              <a:srgbClr val="FF0000"/>
            </a:solidFill>
            <a:ln>
              <a:noFill/>
            </a:ln>
            <a:effectLst/>
          </c:spPr>
          <c:invertIfNegative val="0"/>
          <c:cat>
            <c:strRef>
              <c:f>グラフ用データ整理!$B$230:$B$234</c:f>
              <c:strCache>
                <c:ptCount val="5"/>
                <c:pt idx="0">
                  <c:v>600FF</c:v>
                </c:pt>
                <c:pt idx="1">
                  <c:v>900FF</c:v>
                </c:pt>
                <c:pt idx="2">
                  <c:v>650FF</c:v>
                </c:pt>
                <c:pt idx="3">
                  <c:v>950FF</c:v>
                </c:pt>
                <c:pt idx="4">
                  <c:v>960</c:v>
                </c:pt>
              </c:strCache>
            </c:strRef>
          </c:cat>
          <c:val>
            <c:numRef>
              <c:f>グラフ用データ整理!$L$230:$L$234</c:f>
              <c:numCache>
                <c:formatCode>General</c:formatCode>
                <c:ptCount val="5"/>
                <c:pt idx="0">
                  <c:v>25.3518230593608</c:v>
                </c:pt>
                <c:pt idx="1">
                  <c:v>25.407646118721299</c:v>
                </c:pt>
                <c:pt idx="2">
                  <c:v>19.317446347032</c:v>
                </c:pt>
                <c:pt idx="3">
                  <c:v>14.937368721461199</c:v>
                </c:pt>
                <c:pt idx="4">
                  <c:v>31.1696084474885</c:v>
                </c:pt>
              </c:numCache>
            </c:numRef>
          </c:val>
          <c:extLst>
            <c:ext xmlns:c16="http://schemas.microsoft.com/office/drawing/2014/chart" uri="{C3380CC4-5D6E-409C-BE32-E72D297353CC}">
              <c16:uniqueId val="{00000009-C150-4050-B4EC-F5FDF63A0815}"/>
            </c:ext>
          </c:extLst>
        </c:ser>
        <c:ser>
          <c:idx val="10"/>
          <c:order val="10"/>
          <c:tx>
            <c:strRef>
              <c:f>グラフ用データ整理!$M$4</c:f>
              <c:strCache>
                <c:ptCount val="1"/>
                <c:pt idx="0">
                  <c:v>BEST</c:v>
                </c:pt>
              </c:strCache>
            </c:strRef>
          </c:tx>
          <c:spPr>
            <a:solidFill>
              <a:srgbClr val="FFC000"/>
            </a:solidFill>
            <a:ln>
              <a:noFill/>
            </a:ln>
            <a:effectLst/>
          </c:spPr>
          <c:invertIfNegative val="0"/>
          <c:cat>
            <c:strRef>
              <c:f>グラフ用データ整理!$B$230:$B$234</c:f>
              <c:strCache>
                <c:ptCount val="5"/>
                <c:pt idx="0">
                  <c:v>600FF</c:v>
                </c:pt>
                <c:pt idx="1">
                  <c:v>900FF</c:v>
                </c:pt>
                <c:pt idx="2">
                  <c:v>650FF</c:v>
                </c:pt>
                <c:pt idx="3">
                  <c:v>950FF</c:v>
                </c:pt>
                <c:pt idx="4">
                  <c:v>960</c:v>
                </c:pt>
              </c:strCache>
            </c:strRef>
          </c:cat>
          <c:val>
            <c:numRef>
              <c:f>グラフ用データ整理!$M$230:$M$234</c:f>
              <c:numCache>
                <c:formatCode>General</c:formatCode>
                <c:ptCount val="5"/>
                <c:pt idx="0">
                  <c:v>25.212715753424622</c:v>
                </c:pt>
                <c:pt idx="1">
                  <c:v>25.246398401826465</c:v>
                </c:pt>
                <c:pt idx="2">
                  <c:v>18.09208219178085</c:v>
                </c:pt>
                <c:pt idx="3">
                  <c:v>13.829415525114152</c:v>
                </c:pt>
                <c:pt idx="4">
                  <c:v>30.318920091324227</c:v>
                </c:pt>
              </c:numCache>
            </c:numRef>
          </c:val>
          <c:extLst>
            <c:ext xmlns:c16="http://schemas.microsoft.com/office/drawing/2014/chart" uri="{C3380CC4-5D6E-409C-BE32-E72D297353CC}">
              <c16:uniqueId val="{0000000A-C150-4050-B4EC-F5FDF63A0815}"/>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strRef>
              <c:f>グラフ用データ整理!$B$230:$B$234</c:f>
              <c:strCache>
                <c:ptCount val="5"/>
                <c:pt idx="0">
                  <c:v>600FF</c:v>
                </c:pt>
                <c:pt idx="1">
                  <c:v>900FF</c:v>
                </c:pt>
                <c:pt idx="2">
                  <c:v>650FF</c:v>
                </c:pt>
                <c:pt idx="3">
                  <c:v>950FF</c:v>
                </c:pt>
                <c:pt idx="4">
                  <c:v>960</c:v>
                </c:pt>
              </c:strCache>
            </c:strRef>
          </c:cat>
          <c:val>
            <c:numRef>
              <c:f>グラフ用データ整理!$N$230:$N$234</c:f>
              <c:numCache>
                <c:formatCode>General</c:formatCode>
                <c:ptCount val="5"/>
                <c:pt idx="0">
                  <c:v>26.708390410959002</c:v>
                </c:pt>
                <c:pt idx="1">
                  <c:v>26.768493150684801</c:v>
                </c:pt>
                <c:pt idx="2">
                  <c:v>18.648344748858499</c:v>
                </c:pt>
                <c:pt idx="3">
                  <c:v>14.333093607305999</c:v>
                </c:pt>
                <c:pt idx="4">
                  <c:v>31.820445205479501</c:v>
                </c:pt>
              </c:numCache>
            </c:numRef>
          </c:val>
          <c:extLst>
            <c:ext xmlns:c16="http://schemas.microsoft.com/office/drawing/2014/chart" uri="{C3380CC4-5D6E-409C-BE32-E72D297353CC}">
              <c16:uniqueId val="{0000000B-C150-4050-B4EC-F5FDF63A0815}"/>
            </c:ext>
          </c:extLst>
        </c:ser>
        <c:dLbls>
          <c:showLegendKey val="0"/>
          <c:showVal val="0"/>
          <c:showCatName val="0"/>
          <c:showSerName val="0"/>
          <c:showPercent val="0"/>
          <c:showBubbleSize val="0"/>
        </c:dLbls>
        <c:gapWidth val="219"/>
        <c:overlap val="-27"/>
        <c:axId val="728868736"/>
        <c:axId val="728869152"/>
        <c:extLst>
          <c:ext xmlns:c15="http://schemas.microsoft.com/office/drawing/2012/chart" uri="{02D57815-91ED-43cb-92C2-25804820EDAC}">
            <c15:filteredBarSeries>
              <c15:ser>
                <c:idx val="12"/>
                <c:order val="12"/>
                <c:tx>
                  <c:strRef>
                    <c:extLst>
                      <c:ext uri="{02D57815-91ED-43cb-92C2-25804820EDAC}">
                        <c15:formulaRef>
                          <c15:sqref>グラフ用データ整理!$O$4</c15:sqref>
                        </c15:formulaRef>
                      </c:ext>
                    </c:extLst>
                    <c:strCache>
                      <c:ptCount val="1"/>
                      <c:pt idx="0">
                        <c:v>Your Program</c:v>
                      </c:pt>
                    </c:strCache>
                  </c:strRef>
                </c:tx>
                <c:spPr>
                  <a:solidFill>
                    <a:srgbClr val="002060"/>
                  </a:solidFill>
                  <a:ln>
                    <a:noFill/>
                  </a:ln>
                  <a:effectLst/>
                </c:spPr>
                <c:invertIfNegative val="0"/>
                <c:cat>
                  <c:strRef>
                    <c:extLst>
                      <c:ext uri="{02D57815-91ED-43cb-92C2-25804820EDAC}">
                        <c15:formulaRef>
                          <c15:sqref>グラフ用データ整理!$B$230:$B$234</c15:sqref>
                        </c15:formulaRef>
                      </c:ext>
                    </c:extLst>
                    <c:strCache>
                      <c:ptCount val="5"/>
                      <c:pt idx="0">
                        <c:v>600FF</c:v>
                      </c:pt>
                      <c:pt idx="1">
                        <c:v>900FF</c:v>
                      </c:pt>
                      <c:pt idx="2">
                        <c:v>650FF</c:v>
                      </c:pt>
                      <c:pt idx="3">
                        <c:v>950FF</c:v>
                      </c:pt>
                      <c:pt idx="4">
                        <c:v>960</c:v>
                      </c:pt>
                    </c:strCache>
                  </c:strRef>
                </c:cat>
                <c:val>
                  <c:numRef>
                    <c:extLst>
                      <c:ext uri="{02D57815-91ED-43cb-92C2-25804820EDAC}">
                        <c15:formulaRef>
                          <c15:sqref>グラフ用データ整理!$O$230:$O$234</c15:sqref>
                        </c15:formulaRef>
                      </c:ext>
                    </c:extLst>
                    <c:numCache>
                      <c:formatCode>General</c:formatCode>
                      <c:ptCount val="5"/>
                      <c:pt idx="0">
                        <c:v>25.801527585890199</c:v>
                      </c:pt>
                      <c:pt idx="1">
                        <c:v>25.996260979999999</c:v>
                      </c:pt>
                      <c:pt idx="2">
                        <c:v>18.630514479999999</c:v>
                      </c:pt>
                      <c:pt idx="3">
                        <c:v>14.48909995</c:v>
                      </c:pt>
                      <c:pt idx="4">
                        <c:v>28.772599217994777</c:v>
                      </c:pt>
                    </c:numCache>
                  </c:numRef>
                </c:val>
                <c:extLst>
                  <c:ext xmlns:c16="http://schemas.microsoft.com/office/drawing/2014/chart" uri="{C3380CC4-5D6E-409C-BE32-E72D297353CC}">
                    <c16:uniqueId val="{0000000C-C150-4050-B4EC-F5FDF63A0815}"/>
                  </c:ext>
                </c:extLst>
              </c15:ser>
            </c15:filteredBarSeries>
          </c:ext>
        </c:extLst>
      </c:barChart>
      <c:catAx>
        <c:axId val="72886873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ltLang="en-US"/>
                  <a:t>自然室温平均値 </a:t>
                </a:r>
                <a:r>
                  <a:rPr lang="en-US" altLang="ja-JP"/>
                  <a:t>[℃]</a:t>
                </a:r>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80862493598605167"/>
          <c:y val="7.1241601134401172E-2"/>
          <c:w val="0.16601130972304645"/>
          <c:h val="0.81407553855941772"/>
        </c:manualLayout>
      </c:layout>
      <c:overlay val="0"/>
      <c:spPr>
        <a:noFill/>
        <a:ln>
          <a:solidFill>
            <a:schemeClr val="tx1"/>
          </a:solidFill>
        </a:ln>
        <a:effectLst/>
      </c:spPr>
      <c:txPr>
        <a:bodyPr rot="0" spcFirstLastPara="1" vertOverflow="ellipsis" vert="horz" wrap="square" anchor="ctr" anchorCtr="1"/>
        <a:lstStyle/>
        <a:p>
          <a:pPr>
            <a:defRPr sz="10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1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6155525750114967E-2"/>
          <c:y val="3.8227628149435276E-2"/>
          <c:w val="0.74739708890731382"/>
          <c:h val="0.79912973305112933"/>
        </c:manualLayout>
      </c:layout>
      <c:barChart>
        <c:barDir val="col"/>
        <c:grouping val="clustered"/>
        <c:varyColors val="0"/>
        <c:ser>
          <c:idx val="0"/>
          <c:order val="0"/>
          <c:tx>
            <c:strRef>
              <c:f>グラフ用データ整理!$C$4</c:f>
              <c:strCache>
                <c:ptCount val="1"/>
                <c:pt idx="0">
                  <c:v>ESP</c:v>
                </c:pt>
              </c:strCache>
            </c:strRef>
          </c:tx>
          <c:spPr>
            <a:pattFill prst="ltUpDiag">
              <a:fgClr>
                <a:srgbClr val="FF0000"/>
              </a:fgClr>
              <a:bgClr>
                <a:schemeClr val="bg1"/>
              </a:bgClr>
            </a:pattFill>
            <a:ln>
              <a:solidFill>
                <a:srgbClr val="FF0000"/>
              </a:solidFill>
            </a:ln>
            <a:effectLst/>
          </c:spPr>
          <c:invertIfNegative val="0"/>
          <c:cat>
            <c:multiLvlStrRef>
              <c:f>グラフ用データ整理!$A$596:$B$601</c:f>
              <c:multiLvlStrCache>
                <c:ptCount val="6"/>
                <c:lvl>
                  <c:pt idx="0">
                    <c:v>Zone A</c:v>
                  </c:pt>
                  <c:pt idx="1">
                    <c:v>Zone B</c:v>
                  </c:pt>
                  <c:pt idx="2">
                    <c:v>Zone C</c:v>
                  </c:pt>
                  <c:pt idx="3">
                    <c:v>Zone A</c:v>
                  </c:pt>
                  <c:pt idx="4">
                    <c:v>Zone B</c:v>
                  </c:pt>
                  <c:pt idx="5">
                    <c:v>Zone C</c:v>
                  </c:pt>
                </c:lvl>
                <c:lvl>
                  <c:pt idx="0">
                    <c:v>MZN</c:v>
                  </c:pt>
                  <c:pt idx="3">
                    <c:v>MZA</c:v>
                  </c:pt>
                </c:lvl>
              </c:multiLvlStrCache>
            </c:multiLvlStrRef>
          </c:cat>
          <c:val>
            <c:numRef>
              <c:f>グラフ用データ整理!$C$596:$C$601</c:f>
              <c:numCache>
                <c:formatCode>General</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0-06AA-45A2-8DE5-99CBBA9F9B65}"/>
            </c:ext>
          </c:extLst>
        </c:ser>
        <c:ser>
          <c:idx val="1"/>
          <c:order val="1"/>
          <c:tx>
            <c:strRef>
              <c:f>グラフ用データ整理!$D$4</c:f>
              <c:strCache>
                <c:ptCount val="1"/>
                <c:pt idx="0">
                  <c:v>BLAST</c:v>
                </c:pt>
              </c:strCache>
            </c:strRef>
          </c:tx>
          <c:spPr>
            <a:solidFill>
              <a:srgbClr val="FF0000">
                <a:alpha val="34000"/>
              </a:srgbClr>
            </a:solidFill>
            <a:ln>
              <a:solidFill>
                <a:srgbClr val="FF0000"/>
              </a:solidFill>
            </a:ln>
            <a:effectLst/>
          </c:spPr>
          <c:invertIfNegative val="0"/>
          <c:cat>
            <c:multiLvlStrRef>
              <c:f>グラフ用データ整理!$A$596:$B$601</c:f>
              <c:multiLvlStrCache>
                <c:ptCount val="6"/>
                <c:lvl>
                  <c:pt idx="0">
                    <c:v>Zone A</c:v>
                  </c:pt>
                  <c:pt idx="1">
                    <c:v>Zone B</c:v>
                  </c:pt>
                  <c:pt idx="2">
                    <c:v>Zone C</c:v>
                  </c:pt>
                  <c:pt idx="3">
                    <c:v>Zone A</c:v>
                  </c:pt>
                  <c:pt idx="4">
                    <c:v>Zone B</c:v>
                  </c:pt>
                  <c:pt idx="5">
                    <c:v>Zone C</c:v>
                  </c:pt>
                </c:lvl>
                <c:lvl>
                  <c:pt idx="0">
                    <c:v>MZN</c:v>
                  </c:pt>
                  <c:pt idx="3">
                    <c:v>MZA</c:v>
                  </c:pt>
                </c:lvl>
              </c:multiLvlStrCache>
            </c:multiLvlStrRef>
          </c:cat>
          <c:val>
            <c:numRef>
              <c:f>グラフ用データ整理!$D$596:$D$601</c:f>
              <c:numCache>
                <c:formatCode>General</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1-06AA-45A2-8DE5-99CBBA9F9B65}"/>
            </c:ext>
          </c:extLst>
        </c:ser>
        <c:ser>
          <c:idx val="2"/>
          <c:order val="2"/>
          <c:tx>
            <c:strRef>
              <c:f>グラフ用データ整理!$E$4</c:f>
              <c:strCache>
                <c:ptCount val="1"/>
                <c:pt idx="0">
                  <c:v>DOE2</c:v>
                </c:pt>
              </c:strCache>
            </c:strRef>
          </c:tx>
          <c:spPr>
            <a:pattFill prst="ltUpDiag">
              <a:fgClr>
                <a:srgbClr val="FFC000"/>
              </a:fgClr>
              <a:bgClr>
                <a:schemeClr val="bg1"/>
              </a:bgClr>
            </a:pattFill>
            <a:ln>
              <a:solidFill>
                <a:srgbClr val="FFC000"/>
              </a:solidFill>
            </a:ln>
            <a:effectLst/>
          </c:spPr>
          <c:invertIfNegative val="0"/>
          <c:cat>
            <c:multiLvlStrRef>
              <c:f>グラフ用データ整理!$A$596:$B$601</c:f>
              <c:multiLvlStrCache>
                <c:ptCount val="6"/>
                <c:lvl>
                  <c:pt idx="0">
                    <c:v>Zone A</c:v>
                  </c:pt>
                  <c:pt idx="1">
                    <c:v>Zone B</c:v>
                  </c:pt>
                  <c:pt idx="2">
                    <c:v>Zone C</c:v>
                  </c:pt>
                  <c:pt idx="3">
                    <c:v>Zone A</c:v>
                  </c:pt>
                  <c:pt idx="4">
                    <c:v>Zone B</c:v>
                  </c:pt>
                  <c:pt idx="5">
                    <c:v>Zone C</c:v>
                  </c:pt>
                </c:lvl>
                <c:lvl>
                  <c:pt idx="0">
                    <c:v>MZN</c:v>
                  </c:pt>
                  <c:pt idx="3">
                    <c:v>MZA</c:v>
                  </c:pt>
                </c:lvl>
              </c:multiLvlStrCache>
            </c:multiLvlStrRef>
          </c:cat>
          <c:val>
            <c:numRef>
              <c:f>グラフ用データ整理!$E$596:$E$601</c:f>
              <c:numCache>
                <c:formatCode>General</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2-06AA-45A2-8DE5-99CBBA9F9B65}"/>
            </c:ext>
          </c:extLst>
        </c:ser>
        <c:ser>
          <c:idx val="3"/>
          <c:order val="3"/>
          <c:tx>
            <c:strRef>
              <c:f>グラフ用データ整理!$F$4</c:f>
              <c:strCache>
                <c:ptCount val="1"/>
                <c:pt idx="0">
                  <c:v>SRES/SUN</c:v>
                </c:pt>
              </c:strCache>
            </c:strRef>
          </c:tx>
          <c:spPr>
            <a:solidFill>
              <a:srgbClr val="FFC000">
                <a:alpha val="45000"/>
              </a:srgbClr>
            </a:solidFill>
            <a:ln>
              <a:solidFill>
                <a:srgbClr val="FFC000"/>
              </a:solidFill>
            </a:ln>
            <a:effectLst/>
          </c:spPr>
          <c:invertIfNegative val="0"/>
          <c:cat>
            <c:multiLvlStrRef>
              <c:f>グラフ用データ整理!$A$596:$B$601</c:f>
              <c:multiLvlStrCache>
                <c:ptCount val="6"/>
                <c:lvl>
                  <c:pt idx="0">
                    <c:v>Zone A</c:v>
                  </c:pt>
                  <c:pt idx="1">
                    <c:v>Zone B</c:v>
                  </c:pt>
                  <c:pt idx="2">
                    <c:v>Zone C</c:v>
                  </c:pt>
                  <c:pt idx="3">
                    <c:v>Zone A</c:v>
                  </c:pt>
                  <c:pt idx="4">
                    <c:v>Zone B</c:v>
                  </c:pt>
                  <c:pt idx="5">
                    <c:v>Zone C</c:v>
                  </c:pt>
                </c:lvl>
                <c:lvl>
                  <c:pt idx="0">
                    <c:v>MZN</c:v>
                  </c:pt>
                  <c:pt idx="3">
                    <c:v>MZA</c:v>
                  </c:pt>
                </c:lvl>
              </c:multiLvlStrCache>
            </c:multiLvlStrRef>
          </c:cat>
          <c:val>
            <c:numRef>
              <c:f>グラフ用データ整理!$F$596:$F$601</c:f>
              <c:numCache>
                <c:formatCode>General</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3-06AA-45A2-8DE5-99CBBA9F9B65}"/>
            </c:ext>
          </c:extLst>
        </c:ser>
        <c:ser>
          <c:idx val="4"/>
          <c:order val="4"/>
          <c:tx>
            <c:strRef>
              <c:f>グラフ用データ整理!$G$4</c:f>
              <c:strCache>
                <c:ptCount val="1"/>
                <c:pt idx="0">
                  <c:v>SERIRES</c:v>
                </c:pt>
              </c:strCache>
            </c:strRef>
          </c:tx>
          <c:spPr>
            <a:pattFill prst="ltUpDiag">
              <a:fgClr>
                <a:srgbClr val="00B050"/>
              </a:fgClr>
              <a:bgClr>
                <a:schemeClr val="bg1"/>
              </a:bgClr>
            </a:pattFill>
            <a:ln>
              <a:solidFill>
                <a:srgbClr val="00B050"/>
              </a:solidFill>
            </a:ln>
            <a:effectLst/>
          </c:spPr>
          <c:invertIfNegative val="0"/>
          <c:cat>
            <c:multiLvlStrRef>
              <c:f>グラフ用データ整理!$A$596:$B$601</c:f>
              <c:multiLvlStrCache>
                <c:ptCount val="6"/>
                <c:lvl>
                  <c:pt idx="0">
                    <c:v>Zone A</c:v>
                  </c:pt>
                  <c:pt idx="1">
                    <c:v>Zone B</c:v>
                  </c:pt>
                  <c:pt idx="2">
                    <c:v>Zone C</c:v>
                  </c:pt>
                  <c:pt idx="3">
                    <c:v>Zone A</c:v>
                  </c:pt>
                  <c:pt idx="4">
                    <c:v>Zone B</c:v>
                  </c:pt>
                  <c:pt idx="5">
                    <c:v>Zone C</c:v>
                  </c:pt>
                </c:lvl>
                <c:lvl>
                  <c:pt idx="0">
                    <c:v>MZN</c:v>
                  </c:pt>
                  <c:pt idx="3">
                    <c:v>MZA</c:v>
                  </c:pt>
                </c:lvl>
              </c:multiLvlStrCache>
            </c:multiLvlStrRef>
          </c:cat>
          <c:val>
            <c:numRef>
              <c:f>グラフ用データ整理!$G$596:$G$601</c:f>
              <c:numCache>
                <c:formatCode>General</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4-06AA-45A2-8DE5-99CBBA9F9B65}"/>
            </c:ext>
          </c:extLst>
        </c:ser>
        <c:ser>
          <c:idx val="5"/>
          <c:order val="5"/>
          <c:tx>
            <c:strRef>
              <c:f>グラフ用データ整理!$H$4</c:f>
              <c:strCache>
                <c:ptCount val="1"/>
                <c:pt idx="0">
                  <c:v>S3PAS</c:v>
                </c:pt>
              </c:strCache>
            </c:strRef>
          </c:tx>
          <c:spPr>
            <a:solidFill>
              <a:srgbClr val="00B050">
                <a:alpha val="50000"/>
              </a:srgbClr>
            </a:solidFill>
            <a:ln>
              <a:solidFill>
                <a:srgbClr val="00B050"/>
              </a:solidFill>
            </a:ln>
            <a:effectLst/>
          </c:spPr>
          <c:invertIfNegative val="0"/>
          <c:cat>
            <c:multiLvlStrRef>
              <c:f>グラフ用データ整理!$A$596:$B$601</c:f>
              <c:multiLvlStrCache>
                <c:ptCount val="6"/>
                <c:lvl>
                  <c:pt idx="0">
                    <c:v>Zone A</c:v>
                  </c:pt>
                  <c:pt idx="1">
                    <c:v>Zone B</c:v>
                  </c:pt>
                  <c:pt idx="2">
                    <c:v>Zone C</c:v>
                  </c:pt>
                  <c:pt idx="3">
                    <c:v>Zone A</c:v>
                  </c:pt>
                  <c:pt idx="4">
                    <c:v>Zone B</c:v>
                  </c:pt>
                  <c:pt idx="5">
                    <c:v>Zone C</c:v>
                  </c:pt>
                </c:lvl>
                <c:lvl>
                  <c:pt idx="0">
                    <c:v>MZN</c:v>
                  </c:pt>
                  <c:pt idx="3">
                    <c:v>MZA</c:v>
                  </c:pt>
                </c:lvl>
              </c:multiLvlStrCache>
            </c:multiLvlStrRef>
          </c:cat>
          <c:val>
            <c:numRef>
              <c:f>グラフ用データ整理!$H$596:$H$601</c:f>
              <c:numCache>
                <c:formatCode>General</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5-06AA-45A2-8DE5-99CBBA9F9B65}"/>
            </c:ext>
          </c:extLst>
        </c:ser>
        <c:ser>
          <c:idx val="6"/>
          <c:order val="6"/>
          <c:tx>
            <c:strRef>
              <c:f>グラフ用データ整理!$I$4</c:f>
              <c:strCache>
                <c:ptCount val="1"/>
                <c:pt idx="0">
                  <c:v>TASE</c:v>
                </c:pt>
              </c:strCache>
            </c:strRef>
          </c:tx>
          <c:spPr>
            <a:pattFill prst="ltUpDiag">
              <a:fgClr>
                <a:srgbClr val="0070C0"/>
              </a:fgClr>
              <a:bgClr>
                <a:schemeClr val="bg1"/>
              </a:bgClr>
            </a:pattFill>
            <a:ln>
              <a:solidFill>
                <a:srgbClr val="0070C0"/>
              </a:solidFill>
            </a:ln>
            <a:effectLst/>
          </c:spPr>
          <c:invertIfNegative val="0"/>
          <c:cat>
            <c:multiLvlStrRef>
              <c:f>グラフ用データ整理!$A$596:$B$601</c:f>
              <c:multiLvlStrCache>
                <c:ptCount val="6"/>
                <c:lvl>
                  <c:pt idx="0">
                    <c:v>Zone A</c:v>
                  </c:pt>
                  <c:pt idx="1">
                    <c:v>Zone B</c:v>
                  </c:pt>
                  <c:pt idx="2">
                    <c:v>Zone C</c:v>
                  </c:pt>
                  <c:pt idx="3">
                    <c:v>Zone A</c:v>
                  </c:pt>
                  <c:pt idx="4">
                    <c:v>Zone B</c:v>
                  </c:pt>
                  <c:pt idx="5">
                    <c:v>Zone C</c:v>
                  </c:pt>
                </c:lvl>
                <c:lvl>
                  <c:pt idx="0">
                    <c:v>MZN</c:v>
                  </c:pt>
                  <c:pt idx="3">
                    <c:v>MZA</c:v>
                  </c:pt>
                </c:lvl>
              </c:multiLvlStrCache>
            </c:multiLvlStrRef>
          </c:cat>
          <c:val>
            <c:numRef>
              <c:f>グラフ用データ整理!$I$596:$I$601</c:f>
              <c:numCache>
                <c:formatCode>General</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6-06AA-45A2-8DE5-99CBBA9F9B65}"/>
            </c:ext>
          </c:extLst>
        </c:ser>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multiLvlStrRef>
              <c:f>グラフ用データ整理!$A$596:$B$601</c:f>
              <c:multiLvlStrCache>
                <c:ptCount val="6"/>
                <c:lvl>
                  <c:pt idx="0">
                    <c:v>Zone A</c:v>
                  </c:pt>
                  <c:pt idx="1">
                    <c:v>Zone B</c:v>
                  </c:pt>
                  <c:pt idx="2">
                    <c:v>Zone C</c:v>
                  </c:pt>
                  <c:pt idx="3">
                    <c:v>Zone A</c:v>
                  </c:pt>
                  <c:pt idx="4">
                    <c:v>Zone B</c:v>
                  </c:pt>
                  <c:pt idx="5">
                    <c:v>Zone C</c:v>
                  </c:pt>
                </c:lvl>
                <c:lvl>
                  <c:pt idx="0">
                    <c:v>MZN</c:v>
                  </c:pt>
                  <c:pt idx="3">
                    <c:v>MZA</c:v>
                  </c:pt>
                </c:lvl>
              </c:multiLvlStrCache>
            </c:multiLvlStrRef>
          </c:cat>
          <c:val>
            <c:numRef>
              <c:f>グラフ用データ整理!$J$596:$J$601</c:f>
              <c:numCache>
                <c:formatCode>General</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7-06AA-45A2-8DE5-99CBBA9F9B65}"/>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multiLvlStrRef>
              <c:f>グラフ用データ整理!$A$596:$B$601</c:f>
              <c:multiLvlStrCache>
                <c:ptCount val="6"/>
                <c:lvl>
                  <c:pt idx="0">
                    <c:v>Zone A</c:v>
                  </c:pt>
                  <c:pt idx="1">
                    <c:v>Zone B</c:v>
                  </c:pt>
                  <c:pt idx="2">
                    <c:v>Zone C</c:v>
                  </c:pt>
                  <c:pt idx="3">
                    <c:v>Zone A</c:v>
                  </c:pt>
                  <c:pt idx="4">
                    <c:v>Zone B</c:v>
                  </c:pt>
                  <c:pt idx="5">
                    <c:v>Zone C</c:v>
                  </c:pt>
                </c:lvl>
                <c:lvl>
                  <c:pt idx="0">
                    <c:v>MZN</c:v>
                  </c:pt>
                  <c:pt idx="3">
                    <c:v>MZA</c:v>
                  </c:pt>
                </c:lvl>
              </c:multiLvlStrCache>
            </c:multiLvlStrRef>
          </c:cat>
          <c:val>
            <c:numRef>
              <c:f>グラフ用データ整理!$K$596:$K$601</c:f>
              <c:numCache>
                <c:formatCode>General</c:formatCode>
                <c:ptCount val="6"/>
                <c:pt idx="0">
                  <c:v>31.06</c:v>
                </c:pt>
                <c:pt idx="1">
                  <c:v>24.8</c:v>
                </c:pt>
                <c:pt idx="2">
                  <c:v>15</c:v>
                </c:pt>
                <c:pt idx="3">
                  <c:v>0</c:v>
                </c:pt>
                <c:pt idx="4">
                  <c:v>0</c:v>
                </c:pt>
                <c:pt idx="5">
                  <c:v>0</c:v>
                </c:pt>
              </c:numCache>
            </c:numRef>
          </c:val>
          <c:extLst>
            <c:ext xmlns:c16="http://schemas.microsoft.com/office/drawing/2014/chart" uri="{C3380CC4-5D6E-409C-BE32-E72D297353CC}">
              <c16:uniqueId val="{00000008-06AA-45A2-8DE5-99CBBA9F9B65}"/>
            </c:ext>
          </c:extLst>
        </c:ser>
        <c:ser>
          <c:idx val="9"/>
          <c:order val="9"/>
          <c:tx>
            <c:strRef>
              <c:f>グラフ用データ整理!$L$4</c:f>
              <c:strCache>
                <c:ptCount val="1"/>
                <c:pt idx="0">
                  <c:v>NewHASP</c:v>
                </c:pt>
              </c:strCache>
            </c:strRef>
          </c:tx>
          <c:spPr>
            <a:solidFill>
              <a:srgbClr val="FF0000"/>
            </a:solidFill>
            <a:ln>
              <a:noFill/>
            </a:ln>
            <a:effectLst/>
          </c:spPr>
          <c:invertIfNegative val="0"/>
          <c:cat>
            <c:multiLvlStrRef>
              <c:f>グラフ用データ整理!$A$596:$B$601</c:f>
              <c:multiLvlStrCache>
                <c:ptCount val="6"/>
                <c:lvl>
                  <c:pt idx="0">
                    <c:v>Zone A</c:v>
                  </c:pt>
                  <c:pt idx="1">
                    <c:v>Zone B</c:v>
                  </c:pt>
                  <c:pt idx="2">
                    <c:v>Zone C</c:v>
                  </c:pt>
                  <c:pt idx="3">
                    <c:v>Zone A</c:v>
                  </c:pt>
                  <c:pt idx="4">
                    <c:v>Zone B</c:v>
                  </c:pt>
                  <c:pt idx="5">
                    <c:v>Zone C</c:v>
                  </c:pt>
                </c:lvl>
                <c:lvl>
                  <c:pt idx="0">
                    <c:v>MZN</c:v>
                  </c:pt>
                  <c:pt idx="3">
                    <c:v>MZA</c:v>
                  </c:pt>
                </c:lvl>
              </c:multiLvlStrCache>
            </c:multiLvlStrRef>
          </c:cat>
          <c:val>
            <c:numRef>
              <c:f>グラフ用データ整理!$L$596:$L$601</c:f>
              <c:numCache>
                <c:formatCode>General</c:formatCode>
                <c:ptCount val="6"/>
                <c:pt idx="0">
                  <c:v>30.89</c:v>
                </c:pt>
                <c:pt idx="1">
                  <c:v>24.7</c:v>
                </c:pt>
                <c:pt idx="2">
                  <c:v>15</c:v>
                </c:pt>
                <c:pt idx="3">
                  <c:v>23.44</c:v>
                </c:pt>
                <c:pt idx="4">
                  <c:v>20.100000000000001</c:v>
                </c:pt>
                <c:pt idx="5">
                  <c:v>15</c:v>
                </c:pt>
              </c:numCache>
            </c:numRef>
          </c:val>
          <c:extLst>
            <c:ext xmlns:c16="http://schemas.microsoft.com/office/drawing/2014/chart" uri="{C3380CC4-5D6E-409C-BE32-E72D297353CC}">
              <c16:uniqueId val="{00000009-06AA-45A2-8DE5-99CBBA9F9B65}"/>
            </c:ext>
          </c:extLst>
        </c:ser>
        <c:ser>
          <c:idx val="10"/>
          <c:order val="10"/>
          <c:tx>
            <c:strRef>
              <c:f>グラフ用データ整理!$M$4</c:f>
              <c:strCache>
                <c:ptCount val="1"/>
                <c:pt idx="0">
                  <c:v>BEST</c:v>
                </c:pt>
              </c:strCache>
            </c:strRef>
          </c:tx>
          <c:spPr>
            <a:solidFill>
              <a:srgbClr val="FFC000"/>
            </a:solidFill>
            <a:ln>
              <a:noFill/>
            </a:ln>
            <a:effectLst/>
          </c:spPr>
          <c:invertIfNegative val="0"/>
          <c:cat>
            <c:multiLvlStrRef>
              <c:f>グラフ用データ整理!$A$596:$B$601</c:f>
              <c:multiLvlStrCache>
                <c:ptCount val="6"/>
                <c:lvl>
                  <c:pt idx="0">
                    <c:v>Zone A</c:v>
                  </c:pt>
                  <c:pt idx="1">
                    <c:v>Zone B</c:v>
                  </c:pt>
                  <c:pt idx="2">
                    <c:v>Zone C</c:v>
                  </c:pt>
                  <c:pt idx="3">
                    <c:v>Zone A</c:v>
                  </c:pt>
                  <c:pt idx="4">
                    <c:v>Zone B</c:v>
                  </c:pt>
                  <c:pt idx="5">
                    <c:v>Zone C</c:v>
                  </c:pt>
                </c:lvl>
                <c:lvl>
                  <c:pt idx="0">
                    <c:v>MZN</c:v>
                  </c:pt>
                  <c:pt idx="3">
                    <c:v>MZA</c:v>
                  </c:pt>
                </c:lvl>
              </c:multiLvlStrCache>
            </c:multiLvlStrRef>
          </c:cat>
          <c:val>
            <c:numRef>
              <c:f>グラフ用データ整理!$M$596:$M$601</c:f>
              <c:numCache>
                <c:formatCode>General</c:formatCode>
                <c:ptCount val="6"/>
                <c:pt idx="0">
                  <c:v>32.619999999999997</c:v>
                </c:pt>
                <c:pt idx="1">
                  <c:v>25.62</c:v>
                </c:pt>
                <c:pt idx="2">
                  <c:v>15</c:v>
                </c:pt>
                <c:pt idx="3">
                  <c:v>25.2</c:v>
                </c:pt>
                <c:pt idx="4">
                  <c:v>21.15</c:v>
                </c:pt>
                <c:pt idx="5">
                  <c:v>15</c:v>
                </c:pt>
              </c:numCache>
            </c:numRef>
          </c:val>
          <c:extLst>
            <c:ext xmlns:c16="http://schemas.microsoft.com/office/drawing/2014/chart" uri="{C3380CC4-5D6E-409C-BE32-E72D297353CC}">
              <c16:uniqueId val="{0000000A-06AA-45A2-8DE5-99CBBA9F9B65}"/>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multiLvlStrRef>
              <c:f>グラフ用データ整理!$A$596:$B$601</c:f>
              <c:multiLvlStrCache>
                <c:ptCount val="6"/>
                <c:lvl>
                  <c:pt idx="0">
                    <c:v>Zone A</c:v>
                  </c:pt>
                  <c:pt idx="1">
                    <c:v>Zone B</c:v>
                  </c:pt>
                  <c:pt idx="2">
                    <c:v>Zone C</c:v>
                  </c:pt>
                  <c:pt idx="3">
                    <c:v>Zone A</c:v>
                  </c:pt>
                  <c:pt idx="4">
                    <c:v>Zone B</c:v>
                  </c:pt>
                  <c:pt idx="5">
                    <c:v>Zone C</c:v>
                  </c:pt>
                </c:lvl>
                <c:lvl>
                  <c:pt idx="0">
                    <c:v>MZN</c:v>
                  </c:pt>
                  <c:pt idx="3">
                    <c:v>MZA</c:v>
                  </c:pt>
                </c:lvl>
              </c:multiLvlStrCache>
            </c:multiLvlStrRef>
          </c:cat>
          <c:val>
            <c:numRef>
              <c:f>グラフ用データ整理!$N$596:$N$601</c:f>
              <c:numCache>
                <c:formatCode>General</c:formatCode>
                <c:ptCount val="6"/>
                <c:pt idx="0">
                  <c:v>33</c:v>
                </c:pt>
                <c:pt idx="1">
                  <c:v>25.8</c:v>
                </c:pt>
                <c:pt idx="2">
                  <c:v>15</c:v>
                </c:pt>
                <c:pt idx="3">
                  <c:v>21.82</c:v>
                </c:pt>
                <c:pt idx="4">
                  <c:v>18.89</c:v>
                </c:pt>
                <c:pt idx="5">
                  <c:v>15</c:v>
                </c:pt>
              </c:numCache>
            </c:numRef>
          </c:val>
          <c:extLst>
            <c:ext xmlns:c16="http://schemas.microsoft.com/office/drawing/2014/chart" uri="{C3380CC4-5D6E-409C-BE32-E72D297353CC}">
              <c16:uniqueId val="{0000000B-06AA-45A2-8DE5-99CBBA9F9B65}"/>
            </c:ext>
          </c:extLst>
        </c:ser>
        <c:dLbls>
          <c:showLegendKey val="0"/>
          <c:showVal val="0"/>
          <c:showCatName val="0"/>
          <c:showSerName val="0"/>
          <c:showPercent val="0"/>
          <c:showBubbleSize val="0"/>
        </c:dLbls>
        <c:gapWidth val="219"/>
        <c:overlap val="-27"/>
        <c:axId val="728868736"/>
        <c:axId val="728869152"/>
        <c:extLst>
          <c:ext xmlns:c15="http://schemas.microsoft.com/office/drawing/2012/chart" uri="{02D57815-91ED-43cb-92C2-25804820EDAC}">
            <c15:filteredBarSeries>
              <c15:ser>
                <c:idx val="12"/>
                <c:order val="12"/>
                <c:tx>
                  <c:strRef>
                    <c:extLst>
                      <c:ext uri="{02D57815-91ED-43cb-92C2-25804820EDAC}">
                        <c15:formulaRef>
                          <c15:sqref>グラフ用データ整理!$O$4</c15:sqref>
                        </c15:formulaRef>
                      </c:ext>
                    </c:extLst>
                    <c:strCache>
                      <c:ptCount val="1"/>
                      <c:pt idx="0">
                        <c:v>Your Program</c:v>
                      </c:pt>
                    </c:strCache>
                  </c:strRef>
                </c:tx>
                <c:spPr>
                  <a:solidFill>
                    <a:srgbClr val="002060"/>
                  </a:solidFill>
                  <a:ln>
                    <a:noFill/>
                  </a:ln>
                  <a:effectLst/>
                </c:spPr>
                <c:invertIfNegative val="0"/>
                <c:cat>
                  <c:multiLvlStrRef>
                    <c:extLst>
                      <c:ext uri="{02D57815-91ED-43cb-92C2-25804820EDAC}">
                        <c15:formulaRef>
                          <c15:sqref>グラフ用データ整理!$A$596:$B$601</c15:sqref>
                        </c15:formulaRef>
                      </c:ext>
                    </c:extLst>
                    <c:multiLvlStrCache>
                      <c:ptCount val="6"/>
                      <c:lvl>
                        <c:pt idx="0">
                          <c:v>Zone A</c:v>
                        </c:pt>
                        <c:pt idx="1">
                          <c:v>Zone B</c:v>
                        </c:pt>
                        <c:pt idx="2">
                          <c:v>Zone C</c:v>
                        </c:pt>
                        <c:pt idx="3">
                          <c:v>Zone A</c:v>
                        </c:pt>
                        <c:pt idx="4">
                          <c:v>Zone B</c:v>
                        </c:pt>
                        <c:pt idx="5">
                          <c:v>Zone C</c:v>
                        </c:pt>
                      </c:lvl>
                      <c:lvl>
                        <c:pt idx="0">
                          <c:v>MZN</c:v>
                        </c:pt>
                        <c:pt idx="3">
                          <c:v>MZA</c:v>
                        </c:pt>
                      </c:lvl>
                    </c:multiLvlStrCache>
                  </c:multiLvlStrRef>
                </c:cat>
                <c:val>
                  <c:numRef>
                    <c:extLst>
                      <c:ext uri="{02D57815-91ED-43cb-92C2-25804820EDAC}">
                        <c15:formulaRef>
                          <c15:sqref>グラフ用データ整理!$O$596:$O$601</c15:sqref>
                        </c15:formulaRef>
                      </c:ext>
                    </c:extLst>
                    <c:numCache>
                      <c:formatCode>General</c:formatCode>
                      <c:ptCount val="6"/>
                      <c:pt idx="0">
                        <c:v>31.058713194005001</c:v>
                      </c:pt>
                      <c:pt idx="1">
                        <c:v>24.798425184280301</c:v>
                      </c:pt>
                      <c:pt idx="2">
                        <c:v>15</c:v>
                      </c:pt>
                      <c:pt idx="3">
                        <c:v>25.732291949170499</c:v>
                      </c:pt>
                      <c:pt idx="4">
                        <c:v>21.465836068562702</c:v>
                      </c:pt>
                      <c:pt idx="5">
                        <c:v>14.999999999999901</c:v>
                      </c:pt>
                    </c:numCache>
                  </c:numRef>
                </c:val>
                <c:extLst>
                  <c:ext xmlns:c16="http://schemas.microsoft.com/office/drawing/2014/chart" uri="{C3380CC4-5D6E-409C-BE32-E72D297353CC}">
                    <c16:uniqueId val="{0000000C-06AA-45A2-8DE5-99CBBA9F9B65}"/>
                  </c:ext>
                </c:extLst>
              </c15:ser>
            </c15:filteredBarSeries>
          </c:ext>
        </c:extLst>
      </c:barChart>
      <c:catAx>
        <c:axId val="728868736"/>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ltLang="en-US"/>
                  <a:t>室温</a:t>
                </a:r>
                <a:r>
                  <a:rPr lang="ja-JP"/>
                  <a:t> </a:t>
                </a:r>
                <a:r>
                  <a:rPr lang="en-US"/>
                  <a:t>[</a:t>
                </a:r>
                <a:r>
                  <a:rPr lang="ja-JP" altLang="en-US"/>
                  <a:t>℃</a:t>
                </a:r>
                <a:r>
                  <a:rPr lang="en-US"/>
                  <a:t>]</a:t>
                </a:r>
                <a:endParaRPr lang="ja-JP"/>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84088855727786394"/>
          <c:y val="7.1241576992276498E-2"/>
          <c:w val="0.15254482321825"/>
          <c:h val="0.81407553855941772"/>
        </c:manualLayout>
      </c:layout>
      <c:overlay val="0"/>
      <c:spPr>
        <a:noFill/>
        <a:ln>
          <a:solidFill>
            <a:schemeClr val="tx1"/>
          </a:solidFill>
        </a:ln>
        <a:effectLst/>
      </c:spPr>
      <c:txPr>
        <a:bodyPr rot="0" spcFirstLastPara="1" vertOverflow="ellipsis" vert="horz" wrap="square" anchor="ctr" anchorCtr="1"/>
        <a:lstStyle/>
        <a:p>
          <a:pPr>
            <a:defRPr sz="10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1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7063249154916019"/>
          <c:y val="3.8227529931983056E-2"/>
          <c:w val="0.41793174293547775"/>
          <c:h val="0.86985750152212726"/>
        </c:manualLayout>
      </c:layout>
      <c:barChart>
        <c:barDir val="col"/>
        <c:grouping val="clustered"/>
        <c:varyColors val="0"/>
        <c:ser>
          <c:idx val="0"/>
          <c:order val="0"/>
          <c:tx>
            <c:strRef>
              <c:f>グラフ用データ整理!$C$4</c:f>
              <c:strCache>
                <c:ptCount val="1"/>
                <c:pt idx="0">
                  <c:v>ESP</c:v>
                </c:pt>
              </c:strCache>
            </c:strRef>
          </c:tx>
          <c:spPr>
            <a:pattFill prst="ltUpDiag">
              <a:fgClr>
                <a:srgbClr val="FF0000"/>
              </a:fgClr>
              <a:bgClr>
                <a:schemeClr val="bg1"/>
              </a:bgClr>
            </a:pattFill>
            <a:ln>
              <a:solidFill>
                <a:srgbClr val="FF0000"/>
              </a:solidFill>
            </a:ln>
            <a:effectLst/>
          </c:spPr>
          <c:invertIfNegative val="0"/>
          <c:cat>
            <c:strRef>
              <c:f>グラフ用データ整理!$B$591:$B$592</c:f>
              <c:strCache>
                <c:ptCount val="2"/>
                <c:pt idx="0">
                  <c:v>MZN</c:v>
                </c:pt>
                <c:pt idx="1">
                  <c:v>MZA</c:v>
                </c:pt>
              </c:strCache>
            </c:strRef>
          </c:cat>
          <c:val>
            <c:numRef>
              <c:f>グラフ用データ整理!$C$591:$C$592</c:f>
              <c:numCache>
                <c:formatCode>General</c:formatCode>
                <c:ptCount val="2"/>
                <c:pt idx="0">
                  <c:v>0</c:v>
                </c:pt>
                <c:pt idx="1">
                  <c:v>0</c:v>
                </c:pt>
              </c:numCache>
            </c:numRef>
          </c:val>
          <c:extLst>
            <c:ext xmlns:c16="http://schemas.microsoft.com/office/drawing/2014/chart" uri="{C3380CC4-5D6E-409C-BE32-E72D297353CC}">
              <c16:uniqueId val="{00000000-99D4-48DB-83AB-E90DE1E2B170}"/>
            </c:ext>
          </c:extLst>
        </c:ser>
        <c:ser>
          <c:idx val="1"/>
          <c:order val="1"/>
          <c:tx>
            <c:strRef>
              <c:f>グラフ用データ整理!$D$4</c:f>
              <c:strCache>
                <c:ptCount val="1"/>
                <c:pt idx="0">
                  <c:v>BLAST</c:v>
                </c:pt>
              </c:strCache>
            </c:strRef>
          </c:tx>
          <c:spPr>
            <a:solidFill>
              <a:srgbClr val="FF0000">
                <a:alpha val="34000"/>
              </a:srgbClr>
            </a:solidFill>
            <a:ln>
              <a:solidFill>
                <a:srgbClr val="FF0000"/>
              </a:solidFill>
            </a:ln>
            <a:effectLst/>
          </c:spPr>
          <c:invertIfNegative val="0"/>
          <c:cat>
            <c:strRef>
              <c:f>グラフ用データ整理!$B$591:$B$592</c:f>
              <c:strCache>
                <c:ptCount val="2"/>
                <c:pt idx="0">
                  <c:v>MZN</c:v>
                </c:pt>
                <c:pt idx="1">
                  <c:v>MZA</c:v>
                </c:pt>
              </c:strCache>
            </c:strRef>
          </c:cat>
          <c:val>
            <c:numRef>
              <c:f>グラフ用データ整理!$D$591:$D$592</c:f>
              <c:numCache>
                <c:formatCode>General</c:formatCode>
                <c:ptCount val="2"/>
                <c:pt idx="0">
                  <c:v>0</c:v>
                </c:pt>
                <c:pt idx="1">
                  <c:v>0</c:v>
                </c:pt>
              </c:numCache>
            </c:numRef>
          </c:val>
          <c:extLst>
            <c:ext xmlns:c16="http://schemas.microsoft.com/office/drawing/2014/chart" uri="{C3380CC4-5D6E-409C-BE32-E72D297353CC}">
              <c16:uniqueId val="{00000001-99D4-48DB-83AB-E90DE1E2B170}"/>
            </c:ext>
          </c:extLst>
        </c:ser>
        <c:ser>
          <c:idx val="2"/>
          <c:order val="2"/>
          <c:tx>
            <c:strRef>
              <c:f>グラフ用データ整理!$E$4</c:f>
              <c:strCache>
                <c:ptCount val="1"/>
                <c:pt idx="0">
                  <c:v>DOE2</c:v>
                </c:pt>
              </c:strCache>
            </c:strRef>
          </c:tx>
          <c:spPr>
            <a:pattFill prst="ltUpDiag">
              <a:fgClr>
                <a:srgbClr val="FFC000"/>
              </a:fgClr>
              <a:bgClr>
                <a:schemeClr val="bg1"/>
              </a:bgClr>
            </a:pattFill>
            <a:ln>
              <a:solidFill>
                <a:srgbClr val="FFC000"/>
              </a:solidFill>
            </a:ln>
            <a:effectLst/>
          </c:spPr>
          <c:invertIfNegative val="0"/>
          <c:cat>
            <c:strRef>
              <c:f>グラフ用データ整理!$B$591:$B$592</c:f>
              <c:strCache>
                <c:ptCount val="2"/>
                <c:pt idx="0">
                  <c:v>MZN</c:v>
                </c:pt>
                <c:pt idx="1">
                  <c:v>MZA</c:v>
                </c:pt>
              </c:strCache>
            </c:strRef>
          </c:cat>
          <c:val>
            <c:numRef>
              <c:f>グラフ用データ整理!$E$591:$E$592</c:f>
              <c:numCache>
                <c:formatCode>General</c:formatCode>
                <c:ptCount val="2"/>
                <c:pt idx="0">
                  <c:v>0</c:v>
                </c:pt>
                <c:pt idx="1">
                  <c:v>0</c:v>
                </c:pt>
              </c:numCache>
            </c:numRef>
          </c:val>
          <c:extLst>
            <c:ext xmlns:c16="http://schemas.microsoft.com/office/drawing/2014/chart" uri="{C3380CC4-5D6E-409C-BE32-E72D297353CC}">
              <c16:uniqueId val="{00000002-99D4-48DB-83AB-E90DE1E2B170}"/>
            </c:ext>
          </c:extLst>
        </c:ser>
        <c:ser>
          <c:idx val="3"/>
          <c:order val="3"/>
          <c:tx>
            <c:strRef>
              <c:f>グラフ用データ整理!$F$4</c:f>
              <c:strCache>
                <c:ptCount val="1"/>
                <c:pt idx="0">
                  <c:v>SRES/SUN</c:v>
                </c:pt>
              </c:strCache>
            </c:strRef>
          </c:tx>
          <c:spPr>
            <a:solidFill>
              <a:srgbClr val="FFC000">
                <a:alpha val="45000"/>
              </a:srgbClr>
            </a:solidFill>
            <a:ln>
              <a:solidFill>
                <a:srgbClr val="FFC000"/>
              </a:solidFill>
            </a:ln>
            <a:effectLst/>
          </c:spPr>
          <c:invertIfNegative val="0"/>
          <c:cat>
            <c:strRef>
              <c:f>グラフ用データ整理!$B$591:$B$592</c:f>
              <c:strCache>
                <c:ptCount val="2"/>
                <c:pt idx="0">
                  <c:v>MZN</c:v>
                </c:pt>
                <c:pt idx="1">
                  <c:v>MZA</c:v>
                </c:pt>
              </c:strCache>
            </c:strRef>
          </c:cat>
          <c:val>
            <c:numRef>
              <c:f>グラフ用データ整理!$F$591:$F$592</c:f>
              <c:numCache>
                <c:formatCode>General</c:formatCode>
                <c:ptCount val="2"/>
                <c:pt idx="0">
                  <c:v>0</c:v>
                </c:pt>
                <c:pt idx="1">
                  <c:v>0</c:v>
                </c:pt>
              </c:numCache>
            </c:numRef>
          </c:val>
          <c:extLst>
            <c:ext xmlns:c16="http://schemas.microsoft.com/office/drawing/2014/chart" uri="{C3380CC4-5D6E-409C-BE32-E72D297353CC}">
              <c16:uniqueId val="{00000003-99D4-48DB-83AB-E90DE1E2B170}"/>
            </c:ext>
          </c:extLst>
        </c:ser>
        <c:ser>
          <c:idx val="4"/>
          <c:order val="4"/>
          <c:tx>
            <c:strRef>
              <c:f>グラフ用データ整理!$G$4</c:f>
              <c:strCache>
                <c:ptCount val="1"/>
                <c:pt idx="0">
                  <c:v>SERIRES</c:v>
                </c:pt>
              </c:strCache>
            </c:strRef>
          </c:tx>
          <c:spPr>
            <a:pattFill prst="ltUpDiag">
              <a:fgClr>
                <a:srgbClr val="00B050"/>
              </a:fgClr>
              <a:bgClr>
                <a:schemeClr val="bg1"/>
              </a:bgClr>
            </a:pattFill>
            <a:ln>
              <a:solidFill>
                <a:srgbClr val="00B050"/>
              </a:solidFill>
            </a:ln>
            <a:effectLst/>
          </c:spPr>
          <c:invertIfNegative val="0"/>
          <c:cat>
            <c:strRef>
              <c:f>グラフ用データ整理!$B$591:$B$592</c:f>
              <c:strCache>
                <c:ptCount val="2"/>
                <c:pt idx="0">
                  <c:v>MZN</c:v>
                </c:pt>
                <c:pt idx="1">
                  <c:v>MZA</c:v>
                </c:pt>
              </c:strCache>
            </c:strRef>
          </c:cat>
          <c:val>
            <c:numRef>
              <c:f>グラフ用データ整理!$G$591:$G$592</c:f>
              <c:numCache>
                <c:formatCode>General</c:formatCode>
                <c:ptCount val="2"/>
                <c:pt idx="0">
                  <c:v>0</c:v>
                </c:pt>
                <c:pt idx="1">
                  <c:v>0</c:v>
                </c:pt>
              </c:numCache>
            </c:numRef>
          </c:val>
          <c:extLst>
            <c:ext xmlns:c16="http://schemas.microsoft.com/office/drawing/2014/chart" uri="{C3380CC4-5D6E-409C-BE32-E72D297353CC}">
              <c16:uniqueId val="{00000004-99D4-48DB-83AB-E90DE1E2B170}"/>
            </c:ext>
          </c:extLst>
        </c:ser>
        <c:ser>
          <c:idx val="5"/>
          <c:order val="5"/>
          <c:tx>
            <c:strRef>
              <c:f>グラフ用データ整理!$H$4</c:f>
              <c:strCache>
                <c:ptCount val="1"/>
                <c:pt idx="0">
                  <c:v>S3PAS</c:v>
                </c:pt>
              </c:strCache>
            </c:strRef>
          </c:tx>
          <c:spPr>
            <a:solidFill>
              <a:srgbClr val="00B050">
                <a:alpha val="50000"/>
              </a:srgbClr>
            </a:solidFill>
            <a:ln>
              <a:solidFill>
                <a:srgbClr val="00B050"/>
              </a:solidFill>
            </a:ln>
            <a:effectLst/>
          </c:spPr>
          <c:invertIfNegative val="0"/>
          <c:cat>
            <c:strRef>
              <c:f>グラフ用データ整理!$B$591:$B$592</c:f>
              <c:strCache>
                <c:ptCount val="2"/>
                <c:pt idx="0">
                  <c:v>MZN</c:v>
                </c:pt>
                <c:pt idx="1">
                  <c:v>MZA</c:v>
                </c:pt>
              </c:strCache>
            </c:strRef>
          </c:cat>
          <c:val>
            <c:numRef>
              <c:f>グラフ用データ整理!$H$591:$H$592</c:f>
              <c:numCache>
                <c:formatCode>General</c:formatCode>
                <c:ptCount val="2"/>
                <c:pt idx="0">
                  <c:v>0</c:v>
                </c:pt>
                <c:pt idx="1">
                  <c:v>0</c:v>
                </c:pt>
              </c:numCache>
            </c:numRef>
          </c:val>
          <c:extLst>
            <c:ext xmlns:c16="http://schemas.microsoft.com/office/drawing/2014/chart" uri="{C3380CC4-5D6E-409C-BE32-E72D297353CC}">
              <c16:uniqueId val="{00000005-99D4-48DB-83AB-E90DE1E2B170}"/>
            </c:ext>
          </c:extLst>
        </c:ser>
        <c:ser>
          <c:idx val="6"/>
          <c:order val="6"/>
          <c:tx>
            <c:strRef>
              <c:f>グラフ用データ整理!$I$4</c:f>
              <c:strCache>
                <c:ptCount val="1"/>
                <c:pt idx="0">
                  <c:v>TASE</c:v>
                </c:pt>
              </c:strCache>
            </c:strRef>
          </c:tx>
          <c:spPr>
            <a:pattFill prst="ltUpDiag">
              <a:fgClr>
                <a:srgbClr val="0070C0"/>
              </a:fgClr>
              <a:bgClr>
                <a:schemeClr val="bg1"/>
              </a:bgClr>
            </a:pattFill>
            <a:ln>
              <a:solidFill>
                <a:srgbClr val="0070C0"/>
              </a:solidFill>
            </a:ln>
            <a:effectLst/>
          </c:spPr>
          <c:invertIfNegative val="0"/>
          <c:cat>
            <c:strRef>
              <c:f>グラフ用データ整理!$B$591:$B$592</c:f>
              <c:strCache>
                <c:ptCount val="2"/>
                <c:pt idx="0">
                  <c:v>MZN</c:v>
                </c:pt>
                <c:pt idx="1">
                  <c:v>MZA</c:v>
                </c:pt>
              </c:strCache>
            </c:strRef>
          </c:cat>
          <c:val>
            <c:numRef>
              <c:f>グラフ用データ整理!$I$591:$I$592</c:f>
              <c:numCache>
                <c:formatCode>General</c:formatCode>
                <c:ptCount val="2"/>
                <c:pt idx="0">
                  <c:v>0</c:v>
                </c:pt>
                <c:pt idx="1">
                  <c:v>0</c:v>
                </c:pt>
              </c:numCache>
            </c:numRef>
          </c:val>
          <c:extLst>
            <c:ext xmlns:c16="http://schemas.microsoft.com/office/drawing/2014/chart" uri="{C3380CC4-5D6E-409C-BE32-E72D297353CC}">
              <c16:uniqueId val="{00000006-99D4-48DB-83AB-E90DE1E2B170}"/>
            </c:ext>
          </c:extLst>
        </c:ser>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strRef>
              <c:f>グラフ用データ整理!$B$591:$B$592</c:f>
              <c:strCache>
                <c:ptCount val="2"/>
                <c:pt idx="0">
                  <c:v>MZN</c:v>
                </c:pt>
                <c:pt idx="1">
                  <c:v>MZA</c:v>
                </c:pt>
              </c:strCache>
            </c:strRef>
          </c:cat>
          <c:val>
            <c:numRef>
              <c:f>グラフ用データ整理!$J$591:$J$592</c:f>
              <c:numCache>
                <c:formatCode>General</c:formatCode>
                <c:ptCount val="2"/>
                <c:pt idx="0">
                  <c:v>0</c:v>
                </c:pt>
                <c:pt idx="1">
                  <c:v>0</c:v>
                </c:pt>
              </c:numCache>
            </c:numRef>
          </c:val>
          <c:extLst>
            <c:ext xmlns:c16="http://schemas.microsoft.com/office/drawing/2014/chart" uri="{C3380CC4-5D6E-409C-BE32-E72D297353CC}">
              <c16:uniqueId val="{00000007-99D4-48DB-83AB-E90DE1E2B170}"/>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strRef>
              <c:f>グラフ用データ整理!$B$591:$B$592</c:f>
              <c:strCache>
                <c:ptCount val="2"/>
                <c:pt idx="0">
                  <c:v>MZN</c:v>
                </c:pt>
                <c:pt idx="1">
                  <c:v>MZA</c:v>
                </c:pt>
              </c:strCache>
            </c:strRef>
          </c:cat>
          <c:val>
            <c:numRef>
              <c:f>グラフ用データ整理!$K$591:$K$592</c:f>
              <c:numCache>
                <c:formatCode>General</c:formatCode>
                <c:ptCount val="2"/>
                <c:pt idx="0">
                  <c:v>1.5412999999999999</c:v>
                </c:pt>
                <c:pt idx="1">
                  <c:v>0</c:v>
                </c:pt>
              </c:numCache>
            </c:numRef>
          </c:val>
          <c:extLst>
            <c:ext xmlns:c16="http://schemas.microsoft.com/office/drawing/2014/chart" uri="{C3380CC4-5D6E-409C-BE32-E72D297353CC}">
              <c16:uniqueId val="{00000008-99D4-48DB-83AB-E90DE1E2B170}"/>
            </c:ext>
          </c:extLst>
        </c:ser>
        <c:ser>
          <c:idx val="9"/>
          <c:order val="9"/>
          <c:tx>
            <c:strRef>
              <c:f>グラフ用データ整理!$L$4</c:f>
              <c:strCache>
                <c:ptCount val="1"/>
                <c:pt idx="0">
                  <c:v>NewHASP</c:v>
                </c:pt>
              </c:strCache>
            </c:strRef>
          </c:tx>
          <c:spPr>
            <a:solidFill>
              <a:srgbClr val="FF0000"/>
            </a:solidFill>
            <a:ln>
              <a:noFill/>
            </a:ln>
            <a:effectLst/>
          </c:spPr>
          <c:invertIfNegative val="0"/>
          <c:cat>
            <c:strRef>
              <c:f>グラフ用データ整理!$B$591:$B$592</c:f>
              <c:strCache>
                <c:ptCount val="2"/>
                <c:pt idx="0">
                  <c:v>MZN</c:v>
                </c:pt>
                <c:pt idx="1">
                  <c:v>MZA</c:v>
                </c:pt>
              </c:strCache>
            </c:strRef>
          </c:cat>
          <c:val>
            <c:numRef>
              <c:f>グラフ用データ整理!$L$591:$L$592</c:f>
              <c:numCache>
                <c:formatCode>General</c:formatCode>
                <c:ptCount val="2"/>
                <c:pt idx="0">
                  <c:v>1.3104</c:v>
                </c:pt>
                <c:pt idx="1">
                  <c:v>3.12</c:v>
                </c:pt>
              </c:numCache>
            </c:numRef>
          </c:val>
          <c:extLst>
            <c:ext xmlns:c16="http://schemas.microsoft.com/office/drawing/2014/chart" uri="{C3380CC4-5D6E-409C-BE32-E72D297353CC}">
              <c16:uniqueId val="{00000009-99D4-48DB-83AB-E90DE1E2B170}"/>
            </c:ext>
          </c:extLst>
        </c:ser>
        <c:ser>
          <c:idx val="10"/>
          <c:order val="10"/>
          <c:tx>
            <c:strRef>
              <c:f>グラフ用データ整理!$M$4</c:f>
              <c:strCache>
                <c:ptCount val="1"/>
                <c:pt idx="0">
                  <c:v>BEST</c:v>
                </c:pt>
              </c:strCache>
            </c:strRef>
          </c:tx>
          <c:spPr>
            <a:solidFill>
              <a:srgbClr val="FFC000"/>
            </a:solidFill>
            <a:ln>
              <a:noFill/>
            </a:ln>
            <a:effectLst/>
          </c:spPr>
          <c:invertIfNegative val="0"/>
          <c:cat>
            <c:strRef>
              <c:f>グラフ用データ整理!$B$591:$B$592</c:f>
              <c:strCache>
                <c:ptCount val="2"/>
                <c:pt idx="0">
                  <c:v>MZN</c:v>
                </c:pt>
                <c:pt idx="1">
                  <c:v>MZA</c:v>
                </c:pt>
              </c:strCache>
            </c:strRef>
          </c:cat>
          <c:val>
            <c:numRef>
              <c:f>グラフ用データ整理!$M$591:$M$592</c:f>
              <c:numCache>
                <c:formatCode>General</c:formatCode>
                <c:ptCount val="2"/>
                <c:pt idx="0">
                  <c:v>1.3271999999999999</c:v>
                </c:pt>
                <c:pt idx="1">
                  <c:v>3.3004799999999999</c:v>
                </c:pt>
              </c:numCache>
            </c:numRef>
          </c:val>
          <c:extLst>
            <c:ext xmlns:c16="http://schemas.microsoft.com/office/drawing/2014/chart" uri="{C3380CC4-5D6E-409C-BE32-E72D297353CC}">
              <c16:uniqueId val="{0000000A-99D4-48DB-83AB-E90DE1E2B170}"/>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strRef>
              <c:f>グラフ用データ整理!$B$591:$B$592</c:f>
              <c:strCache>
                <c:ptCount val="2"/>
                <c:pt idx="0">
                  <c:v>MZN</c:v>
                </c:pt>
                <c:pt idx="1">
                  <c:v>MZA</c:v>
                </c:pt>
              </c:strCache>
            </c:strRef>
          </c:cat>
          <c:val>
            <c:numRef>
              <c:f>グラフ用データ整理!$N$591:$N$592</c:f>
              <c:numCache>
                <c:formatCode>General</c:formatCode>
                <c:ptCount val="2"/>
                <c:pt idx="0">
                  <c:v>1.333706111111111</c:v>
                </c:pt>
                <c:pt idx="1">
                  <c:v>4.1766977777777772</c:v>
                </c:pt>
              </c:numCache>
            </c:numRef>
          </c:val>
          <c:extLst>
            <c:ext xmlns:c16="http://schemas.microsoft.com/office/drawing/2014/chart" uri="{C3380CC4-5D6E-409C-BE32-E72D297353CC}">
              <c16:uniqueId val="{0000000B-99D4-48DB-83AB-E90DE1E2B170}"/>
            </c:ext>
          </c:extLst>
        </c:ser>
        <c:dLbls>
          <c:showLegendKey val="0"/>
          <c:showVal val="0"/>
          <c:showCatName val="0"/>
          <c:showSerName val="0"/>
          <c:showPercent val="0"/>
          <c:showBubbleSize val="0"/>
        </c:dLbls>
        <c:gapWidth val="219"/>
        <c:overlap val="-27"/>
        <c:axId val="728868736"/>
        <c:axId val="728869152"/>
        <c:extLst>
          <c:ext xmlns:c15="http://schemas.microsoft.com/office/drawing/2012/chart" uri="{02D57815-91ED-43cb-92C2-25804820EDAC}">
            <c15:filteredBarSeries>
              <c15:ser>
                <c:idx val="12"/>
                <c:order val="12"/>
                <c:tx>
                  <c:strRef>
                    <c:extLst>
                      <c:ext uri="{02D57815-91ED-43cb-92C2-25804820EDAC}">
                        <c15:formulaRef>
                          <c15:sqref>グラフ用データ整理!$O$4</c15:sqref>
                        </c15:formulaRef>
                      </c:ext>
                    </c:extLst>
                    <c:strCache>
                      <c:ptCount val="1"/>
                      <c:pt idx="0">
                        <c:v>Your Program</c:v>
                      </c:pt>
                    </c:strCache>
                  </c:strRef>
                </c:tx>
                <c:spPr>
                  <a:solidFill>
                    <a:srgbClr val="002060"/>
                  </a:solidFill>
                  <a:ln>
                    <a:noFill/>
                  </a:ln>
                  <a:effectLst/>
                </c:spPr>
                <c:invertIfNegative val="0"/>
                <c:cat>
                  <c:strRef>
                    <c:extLst>
                      <c:ext uri="{02D57815-91ED-43cb-92C2-25804820EDAC}">
                        <c15:formulaRef>
                          <c15:sqref>グラフ用データ整理!$B$591:$B$592</c15:sqref>
                        </c15:formulaRef>
                      </c:ext>
                    </c:extLst>
                    <c:strCache>
                      <c:ptCount val="2"/>
                      <c:pt idx="0">
                        <c:v>MZN</c:v>
                      </c:pt>
                      <c:pt idx="1">
                        <c:v>MZA</c:v>
                      </c:pt>
                    </c:strCache>
                  </c:strRef>
                </c:cat>
                <c:val>
                  <c:numRef>
                    <c:extLst>
                      <c:ext uri="{02D57815-91ED-43cb-92C2-25804820EDAC}">
                        <c15:formulaRef>
                          <c15:sqref>グラフ用データ整理!$O$591:$O$592</c15:sqref>
                        </c15:formulaRef>
                      </c:ext>
                    </c:extLst>
                    <c:numCache>
                      <c:formatCode>General</c:formatCode>
                      <c:ptCount val="2"/>
                      <c:pt idx="0">
                        <c:v>1.5415346370177918</c:v>
                      </c:pt>
                      <c:pt idx="1">
                        <c:v>3.1179532179126115</c:v>
                      </c:pt>
                    </c:numCache>
                  </c:numRef>
                </c:val>
                <c:extLst>
                  <c:ext xmlns:c16="http://schemas.microsoft.com/office/drawing/2014/chart" uri="{C3380CC4-5D6E-409C-BE32-E72D297353CC}">
                    <c16:uniqueId val="{0000000C-99D4-48DB-83AB-E90DE1E2B170}"/>
                  </c:ext>
                </c:extLst>
              </c15:ser>
            </c15:filteredBarSeries>
          </c:ext>
        </c:extLst>
      </c:barChart>
      <c:catAx>
        <c:axId val="728868736"/>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ltLang="en-US"/>
                  <a:t>自然室温最大値 </a:t>
                </a:r>
                <a:r>
                  <a:rPr lang="en-US" altLang="ja-JP"/>
                  <a:t>[℃]</a:t>
                </a:r>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62892566334159972"/>
          <c:y val="8.8053231711659602E-2"/>
          <c:w val="0.31318573280234702"/>
          <c:h val="0.81407553855941772"/>
        </c:manualLayout>
      </c:layout>
      <c:overlay val="0"/>
      <c:spPr>
        <a:noFill/>
        <a:ln>
          <a:solidFill>
            <a:schemeClr val="tx1"/>
          </a:solidFill>
        </a:ln>
        <a:effectLst/>
      </c:spPr>
      <c:txPr>
        <a:bodyPr rot="0" spcFirstLastPara="1" vertOverflow="ellipsis" vert="horz" wrap="square" anchor="ctr" anchorCtr="1"/>
        <a:lstStyle/>
        <a:p>
          <a:pPr>
            <a:defRPr sz="10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1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3891811246917714E-2"/>
          <c:y val="3.8227628149435276E-2"/>
          <c:w val="0.6914412980992668"/>
          <c:h val="0.86985750152212726"/>
        </c:manualLayout>
      </c:layout>
      <c:barChart>
        <c:barDir val="col"/>
        <c:grouping val="clustered"/>
        <c:varyColors val="0"/>
        <c:ser>
          <c:idx val="0"/>
          <c:order val="0"/>
          <c:tx>
            <c:strRef>
              <c:f>グラフ用データ整理!$C$4</c:f>
              <c:strCache>
                <c:ptCount val="1"/>
                <c:pt idx="0">
                  <c:v>ESP</c:v>
                </c:pt>
              </c:strCache>
            </c:strRef>
          </c:tx>
          <c:spPr>
            <a:pattFill prst="ltUpDiag">
              <a:fgClr>
                <a:srgbClr val="FF0000"/>
              </a:fgClr>
              <a:bgClr>
                <a:schemeClr val="bg1"/>
              </a:bgClr>
            </a:pattFill>
            <a:ln>
              <a:solidFill>
                <a:srgbClr val="FF0000"/>
              </a:solidFill>
            </a:ln>
            <a:effectLst/>
          </c:spPr>
          <c:invertIfNegative val="0"/>
          <c:cat>
            <c:strRef>
              <c:f>グラフ用データ整理!$B$239:$B$243</c:f>
              <c:strCache>
                <c:ptCount val="5"/>
                <c:pt idx="0">
                  <c:v>NORTH</c:v>
                </c:pt>
                <c:pt idx="1">
                  <c:v>EAST</c:v>
                </c:pt>
                <c:pt idx="2">
                  <c:v>WEST</c:v>
                </c:pt>
                <c:pt idx="3">
                  <c:v>SOUTH</c:v>
                </c:pt>
                <c:pt idx="4">
                  <c:v>HORZ.</c:v>
                </c:pt>
              </c:strCache>
            </c:strRef>
          </c:cat>
          <c:val>
            <c:numRef>
              <c:f>グラフ用データ整理!$C$239:$C$243</c:f>
              <c:numCache>
                <c:formatCode>General</c:formatCode>
                <c:ptCount val="5"/>
                <c:pt idx="0">
                  <c:v>0.42699999999999999</c:v>
                </c:pt>
                <c:pt idx="1">
                  <c:v>0.95899999999999996</c:v>
                </c:pt>
                <c:pt idx="2">
                  <c:v>1.0860000000000001</c:v>
                </c:pt>
                <c:pt idx="3">
                  <c:v>1.456</c:v>
                </c:pt>
                <c:pt idx="4">
                  <c:v>1.7969999999999999</c:v>
                </c:pt>
              </c:numCache>
            </c:numRef>
          </c:val>
          <c:extLst>
            <c:ext xmlns:c16="http://schemas.microsoft.com/office/drawing/2014/chart" uri="{C3380CC4-5D6E-409C-BE32-E72D297353CC}">
              <c16:uniqueId val="{00000000-1765-4724-BFCB-F9419CB7A8B3}"/>
            </c:ext>
          </c:extLst>
        </c:ser>
        <c:ser>
          <c:idx val="1"/>
          <c:order val="1"/>
          <c:tx>
            <c:strRef>
              <c:f>グラフ用データ整理!$D$4</c:f>
              <c:strCache>
                <c:ptCount val="1"/>
                <c:pt idx="0">
                  <c:v>BLAST</c:v>
                </c:pt>
              </c:strCache>
            </c:strRef>
          </c:tx>
          <c:spPr>
            <a:solidFill>
              <a:srgbClr val="FF0000">
                <a:alpha val="34000"/>
              </a:srgbClr>
            </a:solidFill>
            <a:ln>
              <a:solidFill>
                <a:srgbClr val="FF0000"/>
              </a:solidFill>
            </a:ln>
            <a:effectLst/>
          </c:spPr>
          <c:invertIfNegative val="0"/>
          <c:cat>
            <c:strRef>
              <c:f>グラフ用データ整理!$B$239:$B$243</c:f>
              <c:strCache>
                <c:ptCount val="5"/>
                <c:pt idx="0">
                  <c:v>NORTH</c:v>
                </c:pt>
                <c:pt idx="1">
                  <c:v>EAST</c:v>
                </c:pt>
                <c:pt idx="2">
                  <c:v>WEST</c:v>
                </c:pt>
                <c:pt idx="3">
                  <c:v>SOUTH</c:v>
                </c:pt>
                <c:pt idx="4">
                  <c:v>HORZ.</c:v>
                </c:pt>
              </c:strCache>
            </c:strRef>
          </c:cat>
          <c:val>
            <c:numRef>
              <c:f>グラフ用データ整理!$D$239:$D$243</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01-1765-4724-BFCB-F9419CB7A8B3}"/>
            </c:ext>
          </c:extLst>
        </c:ser>
        <c:ser>
          <c:idx val="2"/>
          <c:order val="2"/>
          <c:tx>
            <c:strRef>
              <c:f>グラフ用データ整理!$E$4</c:f>
              <c:strCache>
                <c:ptCount val="1"/>
                <c:pt idx="0">
                  <c:v>DOE2</c:v>
                </c:pt>
              </c:strCache>
            </c:strRef>
          </c:tx>
          <c:spPr>
            <a:pattFill prst="ltUpDiag">
              <a:fgClr>
                <a:srgbClr val="FFC000"/>
              </a:fgClr>
              <a:bgClr>
                <a:schemeClr val="bg1"/>
              </a:bgClr>
            </a:pattFill>
            <a:ln>
              <a:solidFill>
                <a:srgbClr val="FFC000"/>
              </a:solidFill>
            </a:ln>
            <a:effectLst/>
          </c:spPr>
          <c:invertIfNegative val="0"/>
          <c:cat>
            <c:strRef>
              <c:f>グラフ用データ整理!$B$239:$B$243</c:f>
              <c:strCache>
                <c:ptCount val="5"/>
                <c:pt idx="0">
                  <c:v>NORTH</c:v>
                </c:pt>
                <c:pt idx="1">
                  <c:v>EAST</c:v>
                </c:pt>
                <c:pt idx="2">
                  <c:v>WEST</c:v>
                </c:pt>
                <c:pt idx="3">
                  <c:v>SOUTH</c:v>
                </c:pt>
                <c:pt idx="4">
                  <c:v>HORZ.</c:v>
                </c:pt>
              </c:strCache>
            </c:strRef>
          </c:cat>
          <c:val>
            <c:numRef>
              <c:f>グラフ用データ整理!$E$239:$E$243</c:f>
              <c:numCache>
                <c:formatCode>General</c:formatCode>
                <c:ptCount val="5"/>
                <c:pt idx="0">
                  <c:v>0.434</c:v>
                </c:pt>
                <c:pt idx="1">
                  <c:v>1.155</c:v>
                </c:pt>
                <c:pt idx="2">
                  <c:v>1.079</c:v>
                </c:pt>
                <c:pt idx="3">
                  <c:v>1.5660000000000001</c:v>
                </c:pt>
                <c:pt idx="4">
                  <c:v>1.831</c:v>
                </c:pt>
              </c:numCache>
            </c:numRef>
          </c:val>
          <c:extLst>
            <c:ext xmlns:c16="http://schemas.microsoft.com/office/drawing/2014/chart" uri="{C3380CC4-5D6E-409C-BE32-E72D297353CC}">
              <c16:uniqueId val="{00000002-1765-4724-BFCB-F9419CB7A8B3}"/>
            </c:ext>
          </c:extLst>
        </c:ser>
        <c:ser>
          <c:idx val="3"/>
          <c:order val="3"/>
          <c:tx>
            <c:strRef>
              <c:f>グラフ用データ整理!$F$4</c:f>
              <c:strCache>
                <c:ptCount val="1"/>
                <c:pt idx="0">
                  <c:v>SRES/SUN</c:v>
                </c:pt>
              </c:strCache>
            </c:strRef>
          </c:tx>
          <c:spPr>
            <a:solidFill>
              <a:srgbClr val="FFC000">
                <a:alpha val="45000"/>
              </a:srgbClr>
            </a:solidFill>
            <a:ln>
              <a:solidFill>
                <a:srgbClr val="FFC000"/>
              </a:solidFill>
            </a:ln>
            <a:effectLst/>
          </c:spPr>
          <c:invertIfNegative val="0"/>
          <c:cat>
            <c:strRef>
              <c:f>グラフ用データ整理!$B$239:$B$243</c:f>
              <c:strCache>
                <c:ptCount val="5"/>
                <c:pt idx="0">
                  <c:v>NORTH</c:v>
                </c:pt>
                <c:pt idx="1">
                  <c:v>EAST</c:v>
                </c:pt>
                <c:pt idx="2">
                  <c:v>WEST</c:v>
                </c:pt>
                <c:pt idx="3">
                  <c:v>SOUTH</c:v>
                </c:pt>
                <c:pt idx="4">
                  <c:v>HORZ.</c:v>
                </c:pt>
              </c:strCache>
            </c:strRef>
          </c:cat>
          <c:val>
            <c:numRef>
              <c:f>グラフ用データ整理!$F$239:$F$243</c:f>
              <c:numCache>
                <c:formatCode>General</c:formatCode>
                <c:ptCount val="5"/>
                <c:pt idx="0">
                  <c:v>0.45600000000000002</c:v>
                </c:pt>
                <c:pt idx="1">
                  <c:v>1.083</c:v>
                </c:pt>
                <c:pt idx="2">
                  <c:v>1.0029999999999999</c:v>
                </c:pt>
                <c:pt idx="3">
                  <c:v>1.476</c:v>
                </c:pt>
                <c:pt idx="4">
                  <c:v>1.8320000000000001</c:v>
                </c:pt>
              </c:numCache>
            </c:numRef>
          </c:val>
          <c:extLst>
            <c:ext xmlns:c16="http://schemas.microsoft.com/office/drawing/2014/chart" uri="{C3380CC4-5D6E-409C-BE32-E72D297353CC}">
              <c16:uniqueId val="{00000003-1765-4724-BFCB-F9419CB7A8B3}"/>
            </c:ext>
          </c:extLst>
        </c:ser>
        <c:ser>
          <c:idx val="4"/>
          <c:order val="4"/>
          <c:tx>
            <c:strRef>
              <c:f>グラフ用データ整理!$G$4</c:f>
              <c:strCache>
                <c:ptCount val="1"/>
                <c:pt idx="0">
                  <c:v>SERIRES</c:v>
                </c:pt>
              </c:strCache>
            </c:strRef>
          </c:tx>
          <c:spPr>
            <a:pattFill prst="ltUpDiag">
              <a:fgClr>
                <a:srgbClr val="00B050"/>
              </a:fgClr>
              <a:bgClr>
                <a:schemeClr val="bg1"/>
              </a:bgClr>
            </a:pattFill>
            <a:ln>
              <a:solidFill>
                <a:srgbClr val="00B050"/>
              </a:solidFill>
            </a:ln>
            <a:effectLst/>
          </c:spPr>
          <c:invertIfNegative val="0"/>
          <c:cat>
            <c:strRef>
              <c:f>グラフ用データ整理!$B$239:$B$243</c:f>
              <c:strCache>
                <c:ptCount val="5"/>
                <c:pt idx="0">
                  <c:v>NORTH</c:v>
                </c:pt>
                <c:pt idx="1">
                  <c:v>EAST</c:v>
                </c:pt>
                <c:pt idx="2">
                  <c:v>WEST</c:v>
                </c:pt>
                <c:pt idx="3">
                  <c:v>SOUTH</c:v>
                </c:pt>
                <c:pt idx="4">
                  <c:v>HORZ.</c:v>
                </c:pt>
              </c:strCache>
            </c:strRef>
          </c:cat>
          <c:val>
            <c:numRef>
              <c:f>グラフ用データ整理!$G$239:$G$243</c:f>
              <c:numCache>
                <c:formatCode>General</c:formatCode>
                <c:ptCount val="5"/>
                <c:pt idx="0">
                  <c:v>0.4073</c:v>
                </c:pt>
                <c:pt idx="1">
                  <c:v>1.2173</c:v>
                </c:pt>
                <c:pt idx="2">
                  <c:v>0.85650000000000004</c:v>
                </c:pt>
                <c:pt idx="3">
                  <c:v>1.4677</c:v>
                </c:pt>
                <c:pt idx="4">
                  <c:v>1.8317999999999999</c:v>
                </c:pt>
              </c:numCache>
            </c:numRef>
          </c:val>
          <c:extLst>
            <c:ext xmlns:c16="http://schemas.microsoft.com/office/drawing/2014/chart" uri="{C3380CC4-5D6E-409C-BE32-E72D297353CC}">
              <c16:uniqueId val="{00000004-1765-4724-BFCB-F9419CB7A8B3}"/>
            </c:ext>
          </c:extLst>
        </c:ser>
        <c:ser>
          <c:idx val="5"/>
          <c:order val="5"/>
          <c:tx>
            <c:strRef>
              <c:f>グラフ用データ整理!$H$4</c:f>
              <c:strCache>
                <c:ptCount val="1"/>
                <c:pt idx="0">
                  <c:v>S3PAS</c:v>
                </c:pt>
              </c:strCache>
            </c:strRef>
          </c:tx>
          <c:spPr>
            <a:solidFill>
              <a:srgbClr val="00B050">
                <a:alpha val="50000"/>
              </a:srgbClr>
            </a:solidFill>
            <a:ln>
              <a:solidFill>
                <a:srgbClr val="00B050"/>
              </a:solidFill>
            </a:ln>
            <a:effectLst/>
          </c:spPr>
          <c:invertIfNegative val="0"/>
          <c:cat>
            <c:strRef>
              <c:f>グラフ用データ整理!$B$239:$B$243</c:f>
              <c:strCache>
                <c:ptCount val="5"/>
                <c:pt idx="0">
                  <c:v>NORTH</c:v>
                </c:pt>
                <c:pt idx="1">
                  <c:v>EAST</c:v>
                </c:pt>
                <c:pt idx="2">
                  <c:v>WEST</c:v>
                </c:pt>
                <c:pt idx="3">
                  <c:v>SOUTH</c:v>
                </c:pt>
                <c:pt idx="4">
                  <c:v>HORZ.</c:v>
                </c:pt>
              </c:strCache>
            </c:strRef>
          </c:cat>
          <c:val>
            <c:numRef>
              <c:f>グラフ用データ整理!$H$239:$H$243</c:f>
              <c:numCache>
                <c:formatCode>General</c:formatCode>
                <c:ptCount val="5"/>
                <c:pt idx="0">
                  <c:v>0.45700000000000002</c:v>
                </c:pt>
                <c:pt idx="1">
                  <c:v>1.0820000000000001</c:v>
                </c:pt>
                <c:pt idx="2">
                  <c:v>1.002</c:v>
                </c:pt>
                <c:pt idx="3">
                  <c:v>1.474</c:v>
                </c:pt>
                <c:pt idx="4">
                  <c:v>1.8320000000000001</c:v>
                </c:pt>
              </c:numCache>
            </c:numRef>
          </c:val>
          <c:extLst>
            <c:ext xmlns:c16="http://schemas.microsoft.com/office/drawing/2014/chart" uri="{C3380CC4-5D6E-409C-BE32-E72D297353CC}">
              <c16:uniqueId val="{00000005-1765-4724-BFCB-F9419CB7A8B3}"/>
            </c:ext>
          </c:extLst>
        </c:ser>
        <c:ser>
          <c:idx val="6"/>
          <c:order val="6"/>
          <c:tx>
            <c:strRef>
              <c:f>グラフ用データ整理!$I$4</c:f>
              <c:strCache>
                <c:ptCount val="1"/>
                <c:pt idx="0">
                  <c:v>TASE</c:v>
                </c:pt>
              </c:strCache>
            </c:strRef>
          </c:tx>
          <c:spPr>
            <a:pattFill prst="ltUpDiag">
              <a:fgClr>
                <a:srgbClr val="0070C0"/>
              </a:fgClr>
              <a:bgClr>
                <a:schemeClr val="bg1"/>
              </a:bgClr>
            </a:pattFill>
            <a:ln>
              <a:solidFill>
                <a:srgbClr val="0070C0"/>
              </a:solidFill>
            </a:ln>
            <a:effectLst/>
          </c:spPr>
          <c:invertIfNegative val="0"/>
          <c:cat>
            <c:strRef>
              <c:f>グラフ用データ整理!$B$239:$B$243</c:f>
              <c:strCache>
                <c:ptCount val="5"/>
                <c:pt idx="0">
                  <c:v>NORTH</c:v>
                </c:pt>
                <c:pt idx="1">
                  <c:v>EAST</c:v>
                </c:pt>
                <c:pt idx="2">
                  <c:v>WEST</c:v>
                </c:pt>
                <c:pt idx="3">
                  <c:v>SOUTH</c:v>
                </c:pt>
                <c:pt idx="4">
                  <c:v>HORZ.</c:v>
                </c:pt>
              </c:strCache>
            </c:strRef>
          </c:cat>
          <c:val>
            <c:numRef>
              <c:f>グラフ用データ整理!$I$239:$I$243</c:f>
              <c:numCache>
                <c:formatCode>General</c:formatCode>
                <c:ptCount val="5"/>
                <c:pt idx="0">
                  <c:v>0.45300000000000001</c:v>
                </c:pt>
                <c:pt idx="1">
                  <c:v>0.96199999999999997</c:v>
                </c:pt>
                <c:pt idx="2">
                  <c:v>1.0900000000000001</c:v>
                </c:pt>
                <c:pt idx="3">
                  <c:v>1.468</c:v>
                </c:pt>
                <c:pt idx="4">
                  <c:v>1.8320000000000001</c:v>
                </c:pt>
              </c:numCache>
            </c:numRef>
          </c:val>
          <c:extLst>
            <c:ext xmlns:c16="http://schemas.microsoft.com/office/drawing/2014/chart" uri="{C3380CC4-5D6E-409C-BE32-E72D297353CC}">
              <c16:uniqueId val="{00000006-1765-4724-BFCB-F9419CB7A8B3}"/>
            </c:ext>
          </c:extLst>
        </c:ser>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strRef>
              <c:f>グラフ用データ整理!$B$239:$B$243</c:f>
              <c:strCache>
                <c:ptCount val="5"/>
                <c:pt idx="0">
                  <c:v>NORTH</c:v>
                </c:pt>
                <c:pt idx="1">
                  <c:v>EAST</c:v>
                </c:pt>
                <c:pt idx="2">
                  <c:v>WEST</c:v>
                </c:pt>
                <c:pt idx="3">
                  <c:v>SOUTH</c:v>
                </c:pt>
                <c:pt idx="4">
                  <c:v>HORZ.</c:v>
                </c:pt>
              </c:strCache>
            </c:strRef>
          </c:cat>
          <c:val>
            <c:numRef>
              <c:f>グラフ用データ整理!$J$239:$J$243</c:f>
              <c:numCache>
                <c:formatCode>General</c:formatCode>
                <c:ptCount val="5"/>
                <c:pt idx="0">
                  <c:v>0.3674</c:v>
                </c:pt>
                <c:pt idx="1">
                  <c:v>1.101</c:v>
                </c:pt>
                <c:pt idx="2">
                  <c:v>1.012</c:v>
                </c:pt>
                <c:pt idx="3">
                  <c:v>1.522</c:v>
                </c:pt>
                <c:pt idx="4">
                  <c:v>1.8320000000000001</c:v>
                </c:pt>
              </c:numCache>
            </c:numRef>
          </c:val>
          <c:extLst>
            <c:ext xmlns:c16="http://schemas.microsoft.com/office/drawing/2014/chart" uri="{C3380CC4-5D6E-409C-BE32-E72D297353CC}">
              <c16:uniqueId val="{00000007-1765-4724-BFCB-F9419CB7A8B3}"/>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strRef>
              <c:f>グラフ用データ整理!$B$239:$B$243</c:f>
              <c:strCache>
                <c:ptCount val="5"/>
                <c:pt idx="0">
                  <c:v>NORTH</c:v>
                </c:pt>
                <c:pt idx="1">
                  <c:v>EAST</c:v>
                </c:pt>
                <c:pt idx="2">
                  <c:v>WEST</c:v>
                </c:pt>
                <c:pt idx="3">
                  <c:v>SOUTH</c:v>
                </c:pt>
                <c:pt idx="4">
                  <c:v>HORZ.</c:v>
                </c:pt>
              </c:strCache>
            </c:strRef>
          </c:cat>
          <c:val>
            <c:numRef>
              <c:f>グラフ用データ整理!$K$239:$K$243</c:f>
              <c:numCache>
                <c:formatCode>General</c:formatCode>
                <c:ptCount val="5"/>
                <c:pt idx="0">
                  <c:v>0.43213421939075697</c:v>
                </c:pt>
                <c:pt idx="1">
                  <c:v>1.1792604523596699</c:v>
                </c:pt>
                <c:pt idx="2">
                  <c:v>1.0405181340796801</c:v>
                </c:pt>
                <c:pt idx="3">
                  <c:v>1.54497889667386</c:v>
                </c:pt>
                <c:pt idx="4">
                  <c:v>1.8400607421625199</c:v>
                </c:pt>
              </c:numCache>
            </c:numRef>
          </c:val>
          <c:extLst>
            <c:ext xmlns:c16="http://schemas.microsoft.com/office/drawing/2014/chart" uri="{C3380CC4-5D6E-409C-BE32-E72D297353CC}">
              <c16:uniqueId val="{00000008-1765-4724-BFCB-F9419CB7A8B3}"/>
            </c:ext>
          </c:extLst>
        </c:ser>
        <c:ser>
          <c:idx val="9"/>
          <c:order val="9"/>
          <c:tx>
            <c:strRef>
              <c:f>グラフ用データ整理!$L$4</c:f>
              <c:strCache>
                <c:ptCount val="1"/>
                <c:pt idx="0">
                  <c:v>NewHASP</c:v>
                </c:pt>
              </c:strCache>
            </c:strRef>
          </c:tx>
          <c:spPr>
            <a:solidFill>
              <a:srgbClr val="FF0000"/>
            </a:solidFill>
            <a:ln>
              <a:noFill/>
            </a:ln>
            <a:effectLst/>
          </c:spPr>
          <c:invertIfNegative val="0"/>
          <c:cat>
            <c:strRef>
              <c:f>グラフ用データ整理!$B$239:$B$243</c:f>
              <c:strCache>
                <c:ptCount val="5"/>
                <c:pt idx="0">
                  <c:v>NORTH</c:v>
                </c:pt>
                <c:pt idx="1">
                  <c:v>EAST</c:v>
                </c:pt>
                <c:pt idx="2">
                  <c:v>WEST</c:v>
                </c:pt>
                <c:pt idx="3">
                  <c:v>SOUTH</c:v>
                </c:pt>
                <c:pt idx="4">
                  <c:v>HORZ.</c:v>
                </c:pt>
              </c:strCache>
            </c:strRef>
          </c:cat>
          <c:val>
            <c:numRef>
              <c:f>グラフ用データ整理!$L$239:$L$243</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09-1765-4724-BFCB-F9419CB7A8B3}"/>
            </c:ext>
          </c:extLst>
        </c:ser>
        <c:ser>
          <c:idx val="10"/>
          <c:order val="10"/>
          <c:tx>
            <c:strRef>
              <c:f>グラフ用データ整理!$M$4</c:f>
              <c:strCache>
                <c:ptCount val="1"/>
                <c:pt idx="0">
                  <c:v>BEST</c:v>
                </c:pt>
              </c:strCache>
            </c:strRef>
          </c:tx>
          <c:spPr>
            <a:solidFill>
              <a:srgbClr val="FFC000"/>
            </a:solidFill>
            <a:ln>
              <a:noFill/>
            </a:ln>
            <a:effectLst/>
          </c:spPr>
          <c:invertIfNegative val="0"/>
          <c:cat>
            <c:strRef>
              <c:f>グラフ用データ整理!$B$239:$B$243</c:f>
              <c:strCache>
                <c:ptCount val="5"/>
                <c:pt idx="0">
                  <c:v>NORTH</c:v>
                </c:pt>
                <c:pt idx="1">
                  <c:v>EAST</c:v>
                </c:pt>
                <c:pt idx="2">
                  <c:v>WEST</c:v>
                </c:pt>
                <c:pt idx="3">
                  <c:v>SOUTH</c:v>
                </c:pt>
                <c:pt idx="4">
                  <c:v>HORZ.</c:v>
                </c:pt>
              </c:strCache>
            </c:strRef>
          </c:cat>
          <c:val>
            <c:numRef>
              <c:f>グラフ用データ整理!$M$239:$M$243</c:f>
              <c:numCache>
                <c:formatCode>General</c:formatCode>
                <c:ptCount val="5"/>
                <c:pt idx="0">
                  <c:v>0.43023500000000003</c:v>
                </c:pt>
                <c:pt idx="1">
                  <c:v>1.1735440000000001</c:v>
                </c:pt>
                <c:pt idx="2">
                  <c:v>1.0429390000000001</c:v>
                </c:pt>
                <c:pt idx="3">
                  <c:v>1.546351</c:v>
                </c:pt>
                <c:pt idx="4">
                  <c:v>1.849656</c:v>
                </c:pt>
              </c:numCache>
            </c:numRef>
          </c:val>
          <c:extLst>
            <c:ext xmlns:c16="http://schemas.microsoft.com/office/drawing/2014/chart" uri="{C3380CC4-5D6E-409C-BE32-E72D297353CC}">
              <c16:uniqueId val="{0000000A-1765-4724-BFCB-F9419CB7A8B3}"/>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strRef>
              <c:f>グラフ用データ整理!$B$239:$B$243</c:f>
              <c:strCache>
                <c:ptCount val="5"/>
                <c:pt idx="0">
                  <c:v>NORTH</c:v>
                </c:pt>
                <c:pt idx="1">
                  <c:v>EAST</c:v>
                </c:pt>
                <c:pt idx="2">
                  <c:v>WEST</c:v>
                </c:pt>
                <c:pt idx="3">
                  <c:v>SOUTH</c:v>
                </c:pt>
                <c:pt idx="4">
                  <c:v>HORZ.</c:v>
                </c:pt>
              </c:strCache>
            </c:strRef>
          </c:cat>
          <c:val>
            <c:numRef>
              <c:f>グラフ用データ整理!$N$239:$N$243</c:f>
              <c:numCache>
                <c:formatCode>General</c:formatCode>
                <c:ptCount val="5"/>
                <c:pt idx="0">
                  <c:v>0.43214516345000098</c:v>
                </c:pt>
                <c:pt idx="1">
                  <c:v>1.0077401516</c:v>
                </c:pt>
                <c:pt idx="2">
                  <c:v>1.20052528858889</c:v>
                </c:pt>
                <c:pt idx="3">
                  <c:v>1.53762786854444</c:v>
                </c:pt>
                <c:pt idx="4">
                  <c:v>1.8318355879055601</c:v>
                </c:pt>
              </c:numCache>
            </c:numRef>
          </c:val>
          <c:extLst>
            <c:ext xmlns:c16="http://schemas.microsoft.com/office/drawing/2014/chart" uri="{C3380CC4-5D6E-409C-BE32-E72D297353CC}">
              <c16:uniqueId val="{0000000B-1765-4724-BFCB-F9419CB7A8B3}"/>
            </c:ext>
          </c:extLst>
        </c:ser>
        <c:dLbls>
          <c:showLegendKey val="0"/>
          <c:showVal val="0"/>
          <c:showCatName val="0"/>
          <c:showSerName val="0"/>
          <c:showPercent val="0"/>
          <c:showBubbleSize val="0"/>
        </c:dLbls>
        <c:gapWidth val="219"/>
        <c:overlap val="-27"/>
        <c:axId val="728868736"/>
        <c:axId val="728869152"/>
        <c:extLst>
          <c:ext xmlns:c15="http://schemas.microsoft.com/office/drawing/2012/chart" uri="{02D57815-91ED-43cb-92C2-25804820EDAC}">
            <c15:filteredBarSeries>
              <c15:ser>
                <c:idx val="12"/>
                <c:order val="12"/>
                <c:tx>
                  <c:strRef>
                    <c:extLst>
                      <c:ext uri="{02D57815-91ED-43cb-92C2-25804820EDAC}">
                        <c15:formulaRef>
                          <c15:sqref>グラフ用データ整理!$O$4</c15:sqref>
                        </c15:formulaRef>
                      </c:ext>
                    </c:extLst>
                    <c:strCache>
                      <c:ptCount val="1"/>
                      <c:pt idx="0">
                        <c:v>Your Program</c:v>
                      </c:pt>
                    </c:strCache>
                  </c:strRef>
                </c:tx>
                <c:spPr>
                  <a:solidFill>
                    <a:srgbClr val="002060"/>
                  </a:solidFill>
                  <a:ln>
                    <a:noFill/>
                  </a:ln>
                  <a:effectLst/>
                </c:spPr>
                <c:invertIfNegative val="0"/>
                <c:cat>
                  <c:strRef>
                    <c:extLst>
                      <c:ext uri="{02D57815-91ED-43cb-92C2-25804820EDAC}">
                        <c15:formulaRef>
                          <c15:sqref>グラフ用データ整理!$B$239:$B$243</c15:sqref>
                        </c15:formulaRef>
                      </c:ext>
                    </c:extLst>
                    <c:strCache>
                      <c:ptCount val="5"/>
                      <c:pt idx="0">
                        <c:v>NORTH</c:v>
                      </c:pt>
                      <c:pt idx="1">
                        <c:v>EAST</c:v>
                      </c:pt>
                      <c:pt idx="2">
                        <c:v>WEST</c:v>
                      </c:pt>
                      <c:pt idx="3">
                        <c:v>SOUTH</c:v>
                      </c:pt>
                      <c:pt idx="4">
                        <c:v>HORZ.</c:v>
                      </c:pt>
                    </c:strCache>
                  </c:strRef>
                </c:cat>
                <c:val>
                  <c:numRef>
                    <c:extLst>
                      <c:ext uri="{02D57815-91ED-43cb-92C2-25804820EDAC}">
                        <c15:formulaRef>
                          <c15:sqref>グラフ用データ整理!$O$239:$O$243</c15:sqref>
                        </c15:formulaRef>
                      </c:ext>
                    </c:extLst>
                    <c:numCache>
                      <c:formatCode>General</c:formatCode>
                      <c:ptCount val="5"/>
                      <c:pt idx="0">
                        <c:v>0.43213421939075697</c:v>
                      </c:pt>
                      <c:pt idx="1">
                        <c:v>1.1792604523596699</c:v>
                      </c:pt>
                      <c:pt idx="2">
                        <c:v>1.0405181340796801</c:v>
                      </c:pt>
                      <c:pt idx="3">
                        <c:v>1.54497889667386</c:v>
                      </c:pt>
                      <c:pt idx="4">
                        <c:v>1.8400607421625199</c:v>
                      </c:pt>
                    </c:numCache>
                  </c:numRef>
                </c:val>
                <c:extLst>
                  <c:ext xmlns:c16="http://schemas.microsoft.com/office/drawing/2014/chart" uri="{C3380CC4-5D6E-409C-BE32-E72D297353CC}">
                    <c16:uniqueId val="{0000000C-1765-4724-BFCB-F9419CB7A8B3}"/>
                  </c:ext>
                </c:extLst>
              </c15:ser>
            </c15:filteredBarSeries>
          </c:ext>
        </c:extLst>
      </c:barChart>
      <c:catAx>
        <c:axId val="72886873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ltLang="ja-JP" sz="1200" b="0" i="0" baseline="0">
                    <a:effectLst/>
                  </a:rPr>
                  <a:t>年間積算日射量 [MWh/m</a:t>
                </a:r>
                <a:r>
                  <a:rPr lang="ja-JP" altLang="ja-JP" sz="1200" b="0" i="0" baseline="30000">
                    <a:effectLst/>
                  </a:rPr>
                  <a:t>2</a:t>
                </a:r>
                <a:r>
                  <a:rPr lang="ja-JP" altLang="ja-JP" sz="1200" b="0" i="0" baseline="0">
                    <a:effectLst/>
                  </a:rPr>
                  <a:t>]</a:t>
                </a:r>
                <a:endParaRPr lang="ja-JP" altLang="ja-JP" sz="1200">
                  <a:effectLst/>
                </a:endParaRPr>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80862493598605167"/>
          <c:y val="7.1241601134401172E-2"/>
          <c:w val="0.16601130972304645"/>
          <c:h val="0.81407553855941772"/>
        </c:manualLayout>
      </c:layout>
      <c:overlay val="0"/>
      <c:spPr>
        <a:noFill/>
        <a:ln>
          <a:solidFill>
            <a:schemeClr val="tx1"/>
          </a:solidFill>
        </a:ln>
        <a:effectLst/>
      </c:spPr>
      <c:txPr>
        <a:bodyPr rot="0" spcFirstLastPara="1" vertOverflow="ellipsis" vert="horz" wrap="square" anchor="ctr" anchorCtr="1"/>
        <a:lstStyle/>
        <a:p>
          <a:pPr>
            <a:defRPr sz="10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1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1198784853331943"/>
          <c:y val="3.8227628149435276E-2"/>
          <c:w val="0.61388661698005442"/>
          <c:h val="0.81621598077143909"/>
        </c:manualLayout>
      </c:layout>
      <c:barChart>
        <c:barDir val="col"/>
        <c:grouping val="clustered"/>
        <c:varyColors val="0"/>
        <c:ser>
          <c:idx val="0"/>
          <c:order val="0"/>
          <c:tx>
            <c:strRef>
              <c:f>グラフ用データ整理!$C$4</c:f>
              <c:strCache>
                <c:ptCount val="1"/>
                <c:pt idx="0">
                  <c:v>ESP</c:v>
                </c:pt>
              </c:strCache>
            </c:strRef>
          </c:tx>
          <c:spPr>
            <a:pattFill prst="ltUpDiag">
              <a:fgClr>
                <a:srgbClr val="FF0000"/>
              </a:fgClr>
              <a:bgClr>
                <a:schemeClr val="bg1"/>
              </a:bgClr>
            </a:pattFill>
            <a:ln>
              <a:solidFill>
                <a:srgbClr val="FF0000"/>
              </a:solidFill>
            </a:ln>
            <a:effectLst/>
          </c:spPr>
          <c:invertIfNegative val="0"/>
          <c:cat>
            <c:multiLvlStrRef>
              <c:f>グラフ用データ整理!$A$247:$B$250</c:f>
              <c:multiLvlStrCache>
                <c:ptCount val="4"/>
                <c:lvl>
                  <c:pt idx="0">
                    <c:v>WEST</c:v>
                  </c:pt>
                  <c:pt idx="1">
                    <c:v>SOUTH</c:v>
                  </c:pt>
                  <c:pt idx="2">
                    <c:v>WEST</c:v>
                  </c:pt>
                  <c:pt idx="3">
                    <c:v>SOUTH</c:v>
                  </c:pt>
                </c:lvl>
                <c:lvl>
                  <c:pt idx="0">
                    <c:v>Unshaded</c:v>
                  </c:pt>
                  <c:pt idx="2">
                    <c:v>Shaded</c:v>
                  </c:pt>
                </c:lvl>
              </c:multiLvlStrCache>
            </c:multiLvlStrRef>
          </c:cat>
          <c:val>
            <c:numRef>
              <c:f>グラフ用データ整理!$C$247:$C$250</c:f>
              <c:numCache>
                <c:formatCode>General</c:formatCode>
                <c:ptCount val="4"/>
                <c:pt idx="0">
                  <c:v>732</c:v>
                </c:pt>
                <c:pt idx="1">
                  <c:v>946</c:v>
                </c:pt>
                <c:pt idx="2">
                  <c:v>599</c:v>
                </c:pt>
                <c:pt idx="3">
                  <c:v>785</c:v>
                </c:pt>
              </c:numCache>
            </c:numRef>
          </c:val>
          <c:extLst>
            <c:ext xmlns:c16="http://schemas.microsoft.com/office/drawing/2014/chart" uri="{C3380CC4-5D6E-409C-BE32-E72D297353CC}">
              <c16:uniqueId val="{00000000-447B-42ED-BAC3-69F9D355BB57}"/>
            </c:ext>
          </c:extLst>
        </c:ser>
        <c:ser>
          <c:idx val="1"/>
          <c:order val="1"/>
          <c:tx>
            <c:strRef>
              <c:f>グラフ用データ整理!$D$4</c:f>
              <c:strCache>
                <c:ptCount val="1"/>
                <c:pt idx="0">
                  <c:v>BLAST</c:v>
                </c:pt>
              </c:strCache>
            </c:strRef>
          </c:tx>
          <c:spPr>
            <a:solidFill>
              <a:srgbClr val="FF0000">
                <a:alpha val="34000"/>
              </a:srgbClr>
            </a:solidFill>
            <a:ln>
              <a:solidFill>
                <a:srgbClr val="FF0000"/>
              </a:solidFill>
            </a:ln>
            <a:effectLst/>
          </c:spPr>
          <c:invertIfNegative val="0"/>
          <c:cat>
            <c:multiLvlStrRef>
              <c:f>グラフ用データ整理!$A$247:$B$250</c:f>
              <c:multiLvlStrCache>
                <c:ptCount val="4"/>
                <c:lvl>
                  <c:pt idx="0">
                    <c:v>WEST</c:v>
                  </c:pt>
                  <c:pt idx="1">
                    <c:v>SOUTH</c:v>
                  </c:pt>
                  <c:pt idx="2">
                    <c:v>WEST</c:v>
                  </c:pt>
                  <c:pt idx="3">
                    <c:v>SOUTH</c:v>
                  </c:pt>
                </c:lvl>
                <c:lvl>
                  <c:pt idx="0">
                    <c:v>Unshaded</c:v>
                  </c:pt>
                  <c:pt idx="2">
                    <c:v>Shaded</c:v>
                  </c:pt>
                </c:lvl>
              </c:multiLvlStrCache>
            </c:multiLvlStrRef>
          </c:cat>
          <c:val>
            <c:numRef>
              <c:f>グラフ用データ整理!$D$247:$D$250</c:f>
              <c:numCache>
                <c:formatCode>General</c:formatCode>
                <c:ptCount val="4"/>
                <c:pt idx="0">
                  <c:v>0</c:v>
                </c:pt>
                <c:pt idx="1">
                  <c:v>0</c:v>
                </c:pt>
                <c:pt idx="2">
                  <c:v>0</c:v>
                </c:pt>
                <c:pt idx="3">
                  <c:v>0</c:v>
                </c:pt>
              </c:numCache>
            </c:numRef>
          </c:val>
          <c:extLst>
            <c:ext xmlns:c16="http://schemas.microsoft.com/office/drawing/2014/chart" uri="{C3380CC4-5D6E-409C-BE32-E72D297353CC}">
              <c16:uniqueId val="{00000001-447B-42ED-BAC3-69F9D355BB57}"/>
            </c:ext>
          </c:extLst>
        </c:ser>
        <c:ser>
          <c:idx val="2"/>
          <c:order val="2"/>
          <c:tx>
            <c:strRef>
              <c:f>グラフ用データ整理!$E$4</c:f>
              <c:strCache>
                <c:ptCount val="1"/>
                <c:pt idx="0">
                  <c:v>DOE2</c:v>
                </c:pt>
              </c:strCache>
            </c:strRef>
          </c:tx>
          <c:spPr>
            <a:pattFill prst="ltUpDiag">
              <a:fgClr>
                <a:srgbClr val="FFC000"/>
              </a:fgClr>
              <a:bgClr>
                <a:schemeClr val="bg1"/>
              </a:bgClr>
            </a:pattFill>
            <a:ln>
              <a:solidFill>
                <a:srgbClr val="FFC000"/>
              </a:solidFill>
            </a:ln>
            <a:effectLst/>
          </c:spPr>
          <c:invertIfNegative val="0"/>
          <c:cat>
            <c:multiLvlStrRef>
              <c:f>グラフ用データ整理!$A$247:$B$250</c:f>
              <c:multiLvlStrCache>
                <c:ptCount val="4"/>
                <c:lvl>
                  <c:pt idx="0">
                    <c:v>WEST</c:v>
                  </c:pt>
                  <c:pt idx="1">
                    <c:v>SOUTH</c:v>
                  </c:pt>
                  <c:pt idx="2">
                    <c:v>WEST</c:v>
                  </c:pt>
                  <c:pt idx="3">
                    <c:v>SOUTH</c:v>
                  </c:pt>
                </c:lvl>
                <c:lvl>
                  <c:pt idx="0">
                    <c:v>Unshaded</c:v>
                  </c:pt>
                  <c:pt idx="2">
                    <c:v>Shaded</c:v>
                  </c:pt>
                </c:lvl>
              </c:multiLvlStrCache>
            </c:multiLvlStrRef>
          </c:cat>
          <c:val>
            <c:numRef>
              <c:f>グラフ用データ整理!$E$247:$E$250</c:f>
              <c:numCache>
                <c:formatCode>General</c:formatCode>
                <c:ptCount val="4"/>
                <c:pt idx="0">
                  <c:v>735</c:v>
                </c:pt>
                <c:pt idx="1">
                  <c:v>1051</c:v>
                </c:pt>
                <c:pt idx="2">
                  <c:v>481</c:v>
                </c:pt>
                <c:pt idx="3">
                  <c:v>831</c:v>
                </c:pt>
              </c:numCache>
            </c:numRef>
          </c:val>
          <c:extLst>
            <c:ext xmlns:c16="http://schemas.microsoft.com/office/drawing/2014/chart" uri="{C3380CC4-5D6E-409C-BE32-E72D297353CC}">
              <c16:uniqueId val="{00000002-447B-42ED-BAC3-69F9D355BB57}"/>
            </c:ext>
          </c:extLst>
        </c:ser>
        <c:ser>
          <c:idx val="3"/>
          <c:order val="3"/>
          <c:tx>
            <c:strRef>
              <c:f>グラフ用データ整理!$F$4</c:f>
              <c:strCache>
                <c:ptCount val="1"/>
                <c:pt idx="0">
                  <c:v>SRES/SUN</c:v>
                </c:pt>
              </c:strCache>
            </c:strRef>
          </c:tx>
          <c:spPr>
            <a:solidFill>
              <a:srgbClr val="FFC000">
                <a:alpha val="45000"/>
              </a:srgbClr>
            </a:solidFill>
            <a:ln>
              <a:solidFill>
                <a:srgbClr val="FFC000"/>
              </a:solidFill>
            </a:ln>
            <a:effectLst/>
          </c:spPr>
          <c:invertIfNegative val="0"/>
          <c:cat>
            <c:multiLvlStrRef>
              <c:f>グラフ用データ整理!$A$247:$B$250</c:f>
              <c:multiLvlStrCache>
                <c:ptCount val="4"/>
                <c:lvl>
                  <c:pt idx="0">
                    <c:v>WEST</c:v>
                  </c:pt>
                  <c:pt idx="1">
                    <c:v>SOUTH</c:v>
                  </c:pt>
                  <c:pt idx="2">
                    <c:v>WEST</c:v>
                  </c:pt>
                  <c:pt idx="3">
                    <c:v>SOUTH</c:v>
                  </c:pt>
                </c:lvl>
                <c:lvl>
                  <c:pt idx="0">
                    <c:v>Unshaded</c:v>
                  </c:pt>
                  <c:pt idx="2">
                    <c:v>Shaded</c:v>
                  </c:pt>
                </c:lvl>
              </c:multiLvlStrCache>
            </c:multiLvlStrRef>
          </c:cat>
          <c:val>
            <c:numRef>
              <c:f>グラフ用データ整理!$F$247:$F$250</c:f>
              <c:numCache>
                <c:formatCode>General</c:formatCode>
                <c:ptCount val="4"/>
                <c:pt idx="0">
                  <c:v>689</c:v>
                </c:pt>
                <c:pt idx="1">
                  <c:v>962</c:v>
                </c:pt>
                <c:pt idx="2">
                  <c:v>554</c:v>
                </c:pt>
                <c:pt idx="3">
                  <c:v>803</c:v>
                </c:pt>
              </c:numCache>
            </c:numRef>
          </c:val>
          <c:extLst>
            <c:ext xmlns:c16="http://schemas.microsoft.com/office/drawing/2014/chart" uri="{C3380CC4-5D6E-409C-BE32-E72D297353CC}">
              <c16:uniqueId val="{00000003-447B-42ED-BAC3-69F9D355BB57}"/>
            </c:ext>
          </c:extLst>
        </c:ser>
        <c:ser>
          <c:idx val="4"/>
          <c:order val="4"/>
          <c:tx>
            <c:strRef>
              <c:f>グラフ用データ整理!$G$4</c:f>
              <c:strCache>
                <c:ptCount val="1"/>
                <c:pt idx="0">
                  <c:v>SERIRES</c:v>
                </c:pt>
              </c:strCache>
            </c:strRef>
          </c:tx>
          <c:spPr>
            <a:pattFill prst="ltUpDiag">
              <a:fgClr>
                <a:srgbClr val="00B050"/>
              </a:fgClr>
              <a:bgClr>
                <a:schemeClr val="bg1"/>
              </a:bgClr>
            </a:pattFill>
            <a:ln>
              <a:solidFill>
                <a:srgbClr val="00B050"/>
              </a:solidFill>
            </a:ln>
            <a:effectLst/>
          </c:spPr>
          <c:invertIfNegative val="0"/>
          <c:cat>
            <c:multiLvlStrRef>
              <c:f>グラフ用データ整理!$A$247:$B$250</c:f>
              <c:multiLvlStrCache>
                <c:ptCount val="4"/>
                <c:lvl>
                  <c:pt idx="0">
                    <c:v>WEST</c:v>
                  </c:pt>
                  <c:pt idx="1">
                    <c:v>SOUTH</c:v>
                  </c:pt>
                  <c:pt idx="2">
                    <c:v>WEST</c:v>
                  </c:pt>
                  <c:pt idx="3">
                    <c:v>SOUTH</c:v>
                  </c:pt>
                </c:lvl>
                <c:lvl>
                  <c:pt idx="0">
                    <c:v>Unshaded</c:v>
                  </c:pt>
                  <c:pt idx="2">
                    <c:v>Shaded</c:v>
                  </c:pt>
                </c:lvl>
              </c:multiLvlStrCache>
            </c:multiLvlStrRef>
          </c:cat>
          <c:val>
            <c:numRef>
              <c:f>グラフ用データ整理!$G$247:$G$250</c:f>
              <c:numCache>
                <c:formatCode>General</c:formatCode>
                <c:ptCount val="4"/>
                <c:pt idx="0">
                  <c:v>562.96</c:v>
                </c:pt>
                <c:pt idx="1">
                  <c:v>954.3</c:v>
                </c:pt>
                <c:pt idx="2">
                  <c:v>441.3</c:v>
                </c:pt>
                <c:pt idx="3">
                  <c:v>774.86</c:v>
                </c:pt>
              </c:numCache>
            </c:numRef>
          </c:val>
          <c:extLst>
            <c:ext xmlns:c16="http://schemas.microsoft.com/office/drawing/2014/chart" uri="{C3380CC4-5D6E-409C-BE32-E72D297353CC}">
              <c16:uniqueId val="{00000004-447B-42ED-BAC3-69F9D355BB57}"/>
            </c:ext>
          </c:extLst>
        </c:ser>
        <c:ser>
          <c:idx val="5"/>
          <c:order val="5"/>
          <c:tx>
            <c:strRef>
              <c:f>グラフ用データ整理!$H$4</c:f>
              <c:strCache>
                <c:ptCount val="1"/>
                <c:pt idx="0">
                  <c:v>S3PAS</c:v>
                </c:pt>
              </c:strCache>
            </c:strRef>
          </c:tx>
          <c:spPr>
            <a:solidFill>
              <a:srgbClr val="00B050">
                <a:alpha val="50000"/>
              </a:srgbClr>
            </a:solidFill>
            <a:ln>
              <a:solidFill>
                <a:srgbClr val="00B050"/>
              </a:solidFill>
            </a:ln>
            <a:effectLst/>
          </c:spPr>
          <c:invertIfNegative val="0"/>
          <c:cat>
            <c:multiLvlStrRef>
              <c:f>グラフ用データ整理!$A$247:$B$250</c:f>
              <c:multiLvlStrCache>
                <c:ptCount val="4"/>
                <c:lvl>
                  <c:pt idx="0">
                    <c:v>WEST</c:v>
                  </c:pt>
                  <c:pt idx="1">
                    <c:v>SOUTH</c:v>
                  </c:pt>
                  <c:pt idx="2">
                    <c:v>WEST</c:v>
                  </c:pt>
                  <c:pt idx="3">
                    <c:v>SOUTH</c:v>
                  </c:pt>
                </c:lvl>
                <c:lvl>
                  <c:pt idx="0">
                    <c:v>Unshaded</c:v>
                  </c:pt>
                  <c:pt idx="2">
                    <c:v>Shaded</c:v>
                  </c:pt>
                </c:lvl>
              </c:multiLvlStrCache>
            </c:multiLvlStrRef>
          </c:cat>
          <c:val>
            <c:numRef>
              <c:f>グラフ用データ整理!$H$247:$H$250</c:f>
              <c:numCache>
                <c:formatCode>General</c:formatCode>
                <c:ptCount val="4"/>
                <c:pt idx="0">
                  <c:v>642</c:v>
                </c:pt>
                <c:pt idx="1">
                  <c:v>926</c:v>
                </c:pt>
                <c:pt idx="2">
                  <c:v>431</c:v>
                </c:pt>
                <c:pt idx="3">
                  <c:v>757</c:v>
                </c:pt>
              </c:numCache>
            </c:numRef>
          </c:val>
          <c:extLst>
            <c:ext xmlns:c16="http://schemas.microsoft.com/office/drawing/2014/chart" uri="{C3380CC4-5D6E-409C-BE32-E72D297353CC}">
              <c16:uniqueId val="{00000005-447B-42ED-BAC3-69F9D355BB57}"/>
            </c:ext>
          </c:extLst>
        </c:ser>
        <c:ser>
          <c:idx val="6"/>
          <c:order val="6"/>
          <c:tx>
            <c:strRef>
              <c:f>グラフ用データ整理!$I$4</c:f>
              <c:strCache>
                <c:ptCount val="1"/>
                <c:pt idx="0">
                  <c:v>TASE</c:v>
                </c:pt>
              </c:strCache>
            </c:strRef>
          </c:tx>
          <c:spPr>
            <a:pattFill prst="ltUpDiag">
              <a:fgClr>
                <a:srgbClr val="0070C0"/>
              </a:fgClr>
              <a:bgClr>
                <a:schemeClr val="bg1"/>
              </a:bgClr>
            </a:pattFill>
            <a:ln>
              <a:solidFill>
                <a:srgbClr val="0070C0"/>
              </a:solidFill>
            </a:ln>
            <a:effectLst/>
          </c:spPr>
          <c:invertIfNegative val="0"/>
          <c:cat>
            <c:multiLvlStrRef>
              <c:f>グラフ用データ整理!$A$247:$B$250</c:f>
              <c:multiLvlStrCache>
                <c:ptCount val="4"/>
                <c:lvl>
                  <c:pt idx="0">
                    <c:v>WEST</c:v>
                  </c:pt>
                  <c:pt idx="1">
                    <c:v>SOUTH</c:v>
                  </c:pt>
                  <c:pt idx="2">
                    <c:v>WEST</c:v>
                  </c:pt>
                  <c:pt idx="3">
                    <c:v>SOUTH</c:v>
                  </c:pt>
                </c:lvl>
                <c:lvl>
                  <c:pt idx="0">
                    <c:v>Unshaded</c:v>
                  </c:pt>
                  <c:pt idx="2">
                    <c:v>Shaded</c:v>
                  </c:pt>
                </c:lvl>
              </c:multiLvlStrCache>
            </c:multiLvlStrRef>
          </c:cat>
          <c:val>
            <c:numRef>
              <c:f>グラフ用データ整理!$I$247:$I$250</c:f>
              <c:numCache>
                <c:formatCode>General</c:formatCode>
                <c:ptCount val="4"/>
                <c:pt idx="0">
                  <c:v>706</c:v>
                </c:pt>
                <c:pt idx="1">
                  <c:v>914</c:v>
                </c:pt>
                <c:pt idx="2">
                  <c:v>0</c:v>
                </c:pt>
                <c:pt idx="3">
                  <c:v>809</c:v>
                </c:pt>
              </c:numCache>
            </c:numRef>
          </c:val>
          <c:extLst>
            <c:ext xmlns:c16="http://schemas.microsoft.com/office/drawing/2014/chart" uri="{C3380CC4-5D6E-409C-BE32-E72D297353CC}">
              <c16:uniqueId val="{00000006-447B-42ED-BAC3-69F9D355BB57}"/>
            </c:ext>
          </c:extLst>
        </c:ser>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multiLvlStrRef>
              <c:f>グラフ用データ整理!$A$247:$B$250</c:f>
              <c:multiLvlStrCache>
                <c:ptCount val="4"/>
                <c:lvl>
                  <c:pt idx="0">
                    <c:v>WEST</c:v>
                  </c:pt>
                  <c:pt idx="1">
                    <c:v>SOUTH</c:v>
                  </c:pt>
                  <c:pt idx="2">
                    <c:v>WEST</c:v>
                  </c:pt>
                  <c:pt idx="3">
                    <c:v>SOUTH</c:v>
                  </c:pt>
                </c:lvl>
                <c:lvl>
                  <c:pt idx="0">
                    <c:v>Unshaded</c:v>
                  </c:pt>
                  <c:pt idx="2">
                    <c:v>Shaded</c:v>
                  </c:pt>
                </c:lvl>
              </c:multiLvlStrCache>
            </c:multiLvlStrRef>
          </c:cat>
          <c:val>
            <c:numRef>
              <c:f>グラフ用データ整理!$J$247:$J$250</c:f>
              <c:numCache>
                <c:formatCode>General</c:formatCode>
                <c:ptCount val="4"/>
                <c:pt idx="0">
                  <c:v>661.67</c:v>
                </c:pt>
                <c:pt idx="1">
                  <c:v>984.17</c:v>
                </c:pt>
                <c:pt idx="2">
                  <c:v>437.5</c:v>
                </c:pt>
                <c:pt idx="3">
                  <c:v>782</c:v>
                </c:pt>
              </c:numCache>
            </c:numRef>
          </c:val>
          <c:extLst>
            <c:ext xmlns:c16="http://schemas.microsoft.com/office/drawing/2014/chart" uri="{C3380CC4-5D6E-409C-BE32-E72D297353CC}">
              <c16:uniqueId val="{00000007-447B-42ED-BAC3-69F9D355BB57}"/>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multiLvlStrRef>
              <c:f>グラフ用データ整理!$A$247:$B$250</c:f>
              <c:multiLvlStrCache>
                <c:ptCount val="4"/>
                <c:lvl>
                  <c:pt idx="0">
                    <c:v>WEST</c:v>
                  </c:pt>
                  <c:pt idx="1">
                    <c:v>SOUTH</c:v>
                  </c:pt>
                  <c:pt idx="2">
                    <c:v>WEST</c:v>
                  </c:pt>
                  <c:pt idx="3">
                    <c:v>SOUTH</c:v>
                  </c:pt>
                </c:lvl>
                <c:lvl>
                  <c:pt idx="0">
                    <c:v>Unshaded</c:v>
                  </c:pt>
                  <c:pt idx="2">
                    <c:v>Shaded</c:v>
                  </c:pt>
                </c:lvl>
              </c:multiLvlStrCache>
            </c:multiLvlStrRef>
          </c:cat>
          <c:val>
            <c:numRef>
              <c:f>グラフ用データ整理!$K$247:$K$250</c:f>
              <c:numCache>
                <c:formatCode>General</c:formatCode>
                <c:ptCount val="4"/>
                <c:pt idx="0">
                  <c:v>674.31902791520997</c:v>
                </c:pt>
                <c:pt idx="1">
                  <c:v>980.36646390777798</c:v>
                </c:pt>
                <c:pt idx="2">
                  <c:v>487.49206742675</c:v>
                </c:pt>
                <c:pt idx="3">
                  <c:v>787.80560311489398</c:v>
                </c:pt>
              </c:numCache>
            </c:numRef>
          </c:val>
          <c:extLst>
            <c:ext xmlns:c16="http://schemas.microsoft.com/office/drawing/2014/chart" uri="{C3380CC4-5D6E-409C-BE32-E72D297353CC}">
              <c16:uniqueId val="{00000008-447B-42ED-BAC3-69F9D355BB57}"/>
            </c:ext>
          </c:extLst>
        </c:ser>
        <c:ser>
          <c:idx val="9"/>
          <c:order val="9"/>
          <c:tx>
            <c:strRef>
              <c:f>グラフ用データ整理!$L$4</c:f>
              <c:strCache>
                <c:ptCount val="1"/>
                <c:pt idx="0">
                  <c:v>NewHASP</c:v>
                </c:pt>
              </c:strCache>
            </c:strRef>
          </c:tx>
          <c:spPr>
            <a:solidFill>
              <a:srgbClr val="FF0000"/>
            </a:solidFill>
            <a:ln>
              <a:noFill/>
            </a:ln>
            <a:effectLst/>
          </c:spPr>
          <c:invertIfNegative val="0"/>
          <c:cat>
            <c:multiLvlStrRef>
              <c:f>グラフ用データ整理!$A$247:$B$250</c:f>
              <c:multiLvlStrCache>
                <c:ptCount val="4"/>
                <c:lvl>
                  <c:pt idx="0">
                    <c:v>WEST</c:v>
                  </c:pt>
                  <c:pt idx="1">
                    <c:v>SOUTH</c:v>
                  </c:pt>
                  <c:pt idx="2">
                    <c:v>WEST</c:v>
                  </c:pt>
                  <c:pt idx="3">
                    <c:v>SOUTH</c:v>
                  </c:pt>
                </c:lvl>
                <c:lvl>
                  <c:pt idx="0">
                    <c:v>Unshaded</c:v>
                  </c:pt>
                  <c:pt idx="2">
                    <c:v>Shaded</c:v>
                  </c:pt>
                </c:lvl>
              </c:multiLvlStrCache>
            </c:multiLvlStrRef>
          </c:cat>
          <c:val>
            <c:numRef>
              <c:f>グラフ用データ整理!$L$247:$L$250</c:f>
              <c:numCache>
                <c:formatCode>General</c:formatCode>
                <c:ptCount val="4"/>
                <c:pt idx="0">
                  <c:v>0</c:v>
                </c:pt>
                <c:pt idx="1">
                  <c:v>0</c:v>
                </c:pt>
                <c:pt idx="2">
                  <c:v>0</c:v>
                </c:pt>
                <c:pt idx="3">
                  <c:v>0</c:v>
                </c:pt>
              </c:numCache>
            </c:numRef>
          </c:val>
          <c:extLst>
            <c:ext xmlns:c16="http://schemas.microsoft.com/office/drawing/2014/chart" uri="{C3380CC4-5D6E-409C-BE32-E72D297353CC}">
              <c16:uniqueId val="{00000009-447B-42ED-BAC3-69F9D355BB57}"/>
            </c:ext>
          </c:extLst>
        </c:ser>
        <c:ser>
          <c:idx val="10"/>
          <c:order val="10"/>
          <c:tx>
            <c:strRef>
              <c:f>グラフ用データ整理!$M$4</c:f>
              <c:strCache>
                <c:ptCount val="1"/>
                <c:pt idx="0">
                  <c:v>BEST</c:v>
                </c:pt>
              </c:strCache>
            </c:strRef>
          </c:tx>
          <c:spPr>
            <a:solidFill>
              <a:srgbClr val="FFC000"/>
            </a:solidFill>
            <a:ln>
              <a:noFill/>
            </a:ln>
            <a:effectLst/>
          </c:spPr>
          <c:invertIfNegative val="0"/>
          <c:cat>
            <c:multiLvlStrRef>
              <c:f>グラフ用データ整理!$A$247:$B$250</c:f>
              <c:multiLvlStrCache>
                <c:ptCount val="4"/>
                <c:lvl>
                  <c:pt idx="0">
                    <c:v>WEST</c:v>
                  </c:pt>
                  <c:pt idx="1">
                    <c:v>SOUTH</c:v>
                  </c:pt>
                  <c:pt idx="2">
                    <c:v>WEST</c:v>
                  </c:pt>
                  <c:pt idx="3">
                    <c:v>SOUTH</c:v>
                  </c:pt>
                </c:lvl>
                <c:lvl>
                  <c:pt idx="0">
                    <c:v>Unshaded</c:v>
                  </c:pt>
                  <c:pt idx="2">
                    <c:v>Shaded</c:v>
                  </c:pt>
                </c:lvl>
              </c:multiLvlStrCache>
            </c:multiLvlStrRef>
          </c:cat>
          <c:val>
            <c:numRef>
              <c:f>グラフ用データ整理!$M$247:$M$250</c:f>
              <c:numCache>
                <c:formatCode>General</c:formatCode>
                <c:ptCount val="4"/>
                <c:pt idx="0">
                  <c:v>0</c:v>
                </c:pt>
                <c:pt idx="1">
                  <c:v>0</c:v>
                </c:pt>
                <c:pt idx="2">
                  <c:v>0</c:v>
                </c:pt>
                <c:pt idx="3">
                  <c:v>0</c:v>
                </c:pt>
              </c:numCache>
            </c:numRef>
          </c:val>
          <c:extLst>
            <c:ext xmlns:c16="http://schemas.microsoft.com/office/drawing/2014/chart" uri="{C3380CC4-5D6E-409C-BE32-E72D297353CC}">
              <c16:uniqueId val="{0000000A-447B-42ED-BAC3-69F9D355BB57}"/>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multiLvlStrRef>
              <c:f>グラフ用データ整理!$A$247:$B$250</c:f>
              <c:multiLvlStrCache>
                <c:ptCount val="4"/>
                <c:lvl>
                  <c:pt idx="0">
                    <c:v>WEST</c:v>
                  </c:pt>
                  <c:pt idx="1">
                    <c:v>SOUTH</c:v>
                  </c:pt>
                  <c:pt idx="2">
                    <c:v>WEST</c:v>
                  </c:pt>
                  <c:pt idx="3">
                    <c:v>SOUTH</c:v>
                  </c:pt>
                </c:lvl>
                <c:lvl>
                  <c:pt idx="0">
                    <c:v>Unshaded</c:v>
                  </c:pt>
                  <c:pt idx="2">
                    <c:v>Shaded</c:v>
                  </c:pt>
                </c:lvl>
              </c:multiLvlStrCache>
            </c:multiLvlStrRef>
          </c:cat>
          <c:val>
            <c:numRef>
              <c:f>グラフ用データ整理!$N$247:$N$250</c:f>
              <c:numCache>
                <c:formatCode>General</c:formatCode>
                <c:ptCount val="4"/>
                <c:pt idx="0">
                  <c:v>800.676801166666</c:v>
                </c:pt>
                <c:pt idx="1">
                  <c:v>999.41994172221905</c:v>
                </c:pt>
                <c:pt idx="2">
                  <c:v>530.445850277776</c:v>
                </c:pt>
                <c:pt idx="3">
                  <c:v>658.35338255555598</c:v>
                </c:pt>
              </c:numCache>
            </c:numRef>
          </c:val>
          <c:extLst>
            <c:ext xmlns:c16="http://schemas.microsoft.com/office/drawing/2014/chart" uri="{C3380CC4-5D6E-409C-BE32-E72D297353CC}">
              <c16:uniqueId val="{0000000B-447B-42ED-BAC3-69F9D355BB57}"/>
            </c:ext>
          </c:extLst>
        </c:ser>
        <c:dLbls>
          <c:showLegendKey val="0"/>
          <c:showVal val="0"/>
          <c:showCatName val="0"/>
          <c:showSerName val="0"/>
          <c:showPercent val="0"/>
          <c:showBubbleSize val="0"/>
        </c:dLbls>
        <c:gapWidth val="219"/>
        <c:overlap val="-27"/>
        <c:axId val="728868736"/>
        <c:axId val="728869152"/>
        <c:extLst>
          <c:ext xmlns:c15="http://schemas.microsoft.com/office/drawing/2012/chart" uri="{02D57815-91ED-43cb-92C2-25804820EDAC}">
            <c15:filteredBarSeries>
              <c15:ser>
                <c:idx val="12"/>
                <c:order val="12"/>
                <c:tx>
                  <c:strRef>
                    <c:extLst>
                      <c:ext uri="{02D57815-91ED-43cb-92C2-25804820EDAC}">
                        <c15:formulaRef>
                          <c15:sqref>グラフ用データ整理!$O$4</c15:sqref>
                        </c15:formulaRef>
                      </c:ext>
                    </c:extLst>
                    <c:strCache>
                      <c:ptCount val="1"/>
                      <c:pt idx="0">
                        <c:v>Your Program</c:v>
                      </c:pt>
                    </c:strCache>
                  </c:strRef>
                </c:tx>
                <c:spPr>
                  <a:solidFill>
                    <a:srgbClr val="002060"/>
                  </a:solidFill>
                  <a:ln>
                    <a:noFill/>
                  </a:ln>
                  <a:effectLst/>
                </c:spPr>
                <c:invertIfNegative val="0"/>
                <c:cat>
                  <c:multiLvlStrRef>
                    <c:extLst>
                      <c:ext uri="{02D57815-91ED-43cb-92C2-25804820EDAC}">
                        <c15:formulaRef>
                          <c15:sqref>グラフ用データ整理!$A$247:$B$250</c15:sqref>
                        </c15:formulaRef>
                      </c:ext>
                    </c:extLst>
                    <c:multiLvlStrCache>
                      <c:ptCount val="4"/>
                      <c:lvl>
                        <c:pt idx="0">
                          <c:v>WEST</c:v>
                        </c:pt>
                        <c:pt idx="1">
                          <c:v>SOUTH</c:v>
                        </c:pt>
                        <c:pt idx="2">
                          <c:v>WEST</c:v>
                        </c:pt>
                        <c:pt idx="3">
                          <c:v>SOUTH</c:v>
                        </c:pt>
                      </c:lvl>
                      <c:lvl>
                        <c:pt idx="0">
                          <c:v>Unshaded</c:v>
                        </c:pt>
                        <c:pt idx="2">
                          <c:v>Shaded</c:v>
                        </c:pt>
                      </c:lvl>
                    </c:multiLvlStrCache>
                  </c:multiLvlStrRef>
                </c:cat>
                <c:val>
                  <c:numRef>
                    <c:extLst>
                      <c:ext uri="{02D57815-91ED-43cb-92C2-25804820EDAC}">
                        <c15:formulaRef>
                          <c15:sqref>グラフ用データ整理!$O$247:$O$250</c15:sqref>
                        </c15:formulaRef>
                      </c:ext>
                    </c:extLst>
                    <c:numCache>
                      <c:formatCode>General</c:formatCode>
                      <c:ptCount val="4"/>
                      <c:pt idx="0">
                        <c:v>674.31902791520997</c:v>
                      </c:pt>
                      <c:pt idx="1">
                        <c:v>980.36646390777798</c:v>
                      </c:pt>
                      <c:pt idx="2">
                        <c:v>487.49206742675</c:v>
                      </c:pt>
                      <c:pt idx="3">
                        <c:v>787.80560311489398</c:v>
                      </c:pt>
                    </c:numCache>
                  </c:numRef>
                </c:val>
                <c:extLst>
                  <c:ext xmlns:c16="http://schemas.microsoft.com/office/drawing/2014/chart" uri="{C3380CC4-5D6E-409C-BE32-E72D297353CC}">
                    <c16:uniqueId val="{0000000C-447B-42ED-BAC3-69F9D355BB57}"/>
                  </c:ext>
                </c:extLst>
              </c15:ser>
            </c15:filteredBarSeries>
          </c:ext>
        </c:extLst>
      </c:barChart>
      <c:catAx>
        <c:axId val="72886873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ltLang="ja-JP" sz="1200" b="0" i="0" baseline="0">
                    <a:effectLst/>
                  </a:rPr>
                  <a:t>年間積算透過日射量 [MWh/m</a:t>
                </a:r>
                <a:r>
                  <a:rPr lang="ja-JP" altLang="ja-JP" sz="1200" b="0" i="0" baseline="30000">
                    <a:effectLst/>
                  </a:rPr>
                  <a:t>2</a:t>
                </a:r>
                <a:r>
                  <a:rPr lang="ja-JP" altLang="ja-JP" sz="1200" b="0" i="0" baseline="0">
                    <a:effectLst/>
                  </a:rPr>
                  <a:t>]</a:t>
                </a:r>
                <a:endParaRPr lang="ja-JP" altLang="ja-JP" sz="1200">
                  <a:effectLst/>
                </a:endParaRPr>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74916633724553994"/>
          <c:y val="7.1241601134401172E-2"/>
          <c:w val="0.22547000015063123"/>
          <c:h val="0.81407553855941772"/>
        </c:manualLayout>
      </c:layout>
      <c:overlay val="0"/>
      <c:spPr>
        <a:noFill/>
        <a:ln>
          <a:solidFill>
            <a:schemeClr val="tx1"/>
          </a:solidFill>
        </a:ln>
        <a:effectLst/>
      </c:spPr>
      <c:txPr>
        <a:bodyPr rot="0" spcFirstLastPara="1" vertOverflow="ellipsis" vert="horz" wrap="square" anchor="ctr" anchorCtr="1"/>
        <a:lstStyle/>
        <a:p>
          <a:pPr>
            <a:defRPr sz="10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1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1198784853331943"/>
          <c:y val="3.8227628149435276E-2"/>
          <c:w val="0.61388661698005442"/>
          <c:h val="0.81621598077143909"/>
        </c:manualLayout>
      </c:layout>
      <c:barChart>
        <c:barDir val="col"/>
        <c:grouping val="clustered"/>
        <c:varyColors val="0"/>
        <c:ser>
          <c:idx val="0"/>
          <c:order val="0"/>
          <c:tx>
            <c:strRef>
              <c:f>グラフ用データ整理!$C$4</c:f>
              <c:strCache>
                <c:ptCount val="1"/>
                <c:pt idx="0">
                  <c:v>ESP</c:v>
                </c:pt>
              </c:strCache>
            </c:strRef>
          </c:tx>
          <c:spPr>
            <a:pattFill prst="ltUpDiag">
              <a:fgClr>
                <a:srgbClr val="FF0000"/>
              </a:fgClr>
              <a:bgClr>
                <a:schemeClr val="bg1"/>
              </a:bgClr>
            </a:pattFill>
            <a:ln>
              <a:solidFill>
                <a:srgbClr val="FF0000"/>
              </a:solidFill>
            </a:ln>
            <a:effectLst/>
          </c:spPr>
          <c:invertIfNegative val="0"/>
          <c:cat>
            <c:multiLvlStrRef>
              <c:f>グラフ用データ整理!$A$251:$B$254</c:f>
              <c:multiLvlStrCache>
                <c:ptCount val="4"/>
                <c:lvl>
                  <c:pt idx="0">
                    <c:v>WEST</c:v>
                  </c:pt>
                  <c:pt idx="1">
                    <c:v>SOUTH</c:v>
                  </c:pt>
                  <c:pt idx="2">
                    <c:v>WEST</c:v>
                  </c:pt>
                  <c:pt idx="3">
                    <c:v>SOUTH</c:v>
                  </c:pt>
                </c:lvl>
                <c:lvl>
                  <c:pt idx="0">
                    <c:v>Window Transmissivity</c:v>
                  </c:pt>
                  <c:pt idx="2">
                    <c:v>Overhang and Fin Shading</c:v>
                  </c:pt>
                </c:lvl>
              </c:multiLvlStrCache>
            </c:multiLvlStrRef>
          </c:cat>
          <c:val>
            <c:numRef>
              <c:f>グラフ用データ整理!$C$251:$C$254</c:f>
              <c:numCache>
                <c:formatCode>General</c:formatCode>
                <c:ptCount val="4"/>
                <c:pt idx="0">
                  <c:v>0.67403314917127077</c:v>
                </c:pt>
                <c:pt idx="1">
                  <c:v>0.64972527472527475</c:v>
                </c:pt>
                <c:pt idx="2">
                  <c:v>0.18169398907103829</c:v>
                </c:pt>
                <c:pt idx="3">
                  <c:v>0.17019027484143767</c:v>
                </c:pt>
              </c:numCache>
            </c:numRef>
          </c:val>
          <c:extLst>
            <c:ext xmlns:c16="http://schemas.microsoft.com/office/drawing/2014/chart" uri="{C3380CC4-5D6E-409C-BE32-E72D297353CC}">
              <c16:uniqueId val="{00000000-809C-4833-B2B1-144BEF8A7BCD}"/>
            </c:ext>
          </c:extLst>
        </c:ser>
        <c:ser>
          <c:idx val="1"/>
          <c:order val="1"/>
          <c:tx>
            <c:strRef>
              <c:f>グラフ用データ整理!$D$4</c:f>
              <c:strCache>
                <c:ptCount val="1"/>
                <c:pt idx="0">
                  <c:v>BLAST</c:v>
                </c:pt>
              </c:strCache>
            </c:strRef>
          </c:tx>
          <c:spPr>
            <a:solidFill>
              <a:srgbClr val="FF0000">
                <a:alpha val="34000"/>
              </a:srgbClr>
            </a:solidFill>
            <a:ln>
              <a:solidFill>
                <a:srgbClr val="FF0000"/>
              </a:solidFill>
            </a:ln>
            <a:effectLst/>
          </c:spPr>
          <c:invertIfNegative val="0"/>
          <c:cat>
            <c:multiLvlStrRef>
              <c:f>グラフ用データ整理!$A$251:$B$254</c:f>
              <c:multiLvlStrCache>
                <c:ptCount val="4"/>
                <c:lvl>
                  <c:pt idx="0">
                    <c:v>WEST</c:v>
                  </c:pt>
                  <c:pt idx="1">
                    <c:v>SOUTH</c:v>
                  </c:pt>
                  <c:pt idx="2">
                    <c:v>WEST</c:v>
                  </c:pt>
                  <c:pt idx="3">
                    <c:v>SOUTH</c:v>
                  </c:pt>
                </c:lvl>
                <c:lvl>
                  <c:pt idx="0">
                    <c:v>Window Transmissivity</c:v>
                  </c:pt>
                  <c:pt idx="2">
                    <c:v>Overhang and Fin Shading</c:v>
                  </c:pt>
                </c:lvl>
              </c:multiLvlStrCache>
            </c:multiLvlStrRef>
          </c:cat>
          <c:val>
            <c:numRef>
              <c:f>グラフ用データ整理!$D$251:$D$254</c:f>
              <c:numCache>
                <c:formatCode>General</c:formatCode>
                <c:ptCount val="4"/>
                <c:pt idx="0">
                  <c:v>0</c:v>
                </c:pt>
                <c:pt idx="1">
                  <c:v>0</c:v>
                </c:pt>
                <c:pt idx="2">
                  <c:v>0</c:v>
                </c:pt>
                <c:pt idx="3">
                  <c:v>0</c:v>
                </c:pt>
              </c:numCache>
            </c:numRef>
          </c:val>
          <c:extLst>
            <c:ext xmlns:c16="http://schemas.microsoft.com/office/drawing/2014/chart" uri="{C3380CC4-5D6E-409C-BE32-E72D297353CC}">
              <c16:uniqueId val="{00000001-809C-4833-B2B1-144BEF8A7BCD}"/>
            </c:ext>
          </c:extLst>
        </c:ser>
        <c:ser>
          <c:idx val="2"/>
          <c:order val="2"/>
          <c:tx>
            <c:strRef>
              <c:f>グラフ用データ整理!$E$4</c:f>
              <c:strCache>
                <c:ptCount val="1"/>
                <c:pt idx="0">
                  <c:v>DOE2</c:v>
                </c:pt>
              </c:strCache>
            </c:strRef>
          </c:tx>
          <c:spPr>
            <a:pattFill prst="ltUpDiag">
              <a:fgClr>
                <a:srgbClr val="FFC000"/>
              </a:fgClr>
              <a:bgClr>
                <a:schemeClr val="bg1"/>
              </a:bgClr>
            </a:pattFill>
            <a:ln>
              <a:solidFill>
                <a:srgbClr val="FFC000"/>
              </a:solidFill>
            </a:ln>
            <a:effectLst/>
          </c:spPr>
          <c:invertIfNegative val="0"/>
          <c:cat>
            <c:multiLvlStrRef>
              <c:f>グラフ用データ整理!$A$251:$B$254</c:f>
              <c:multiLvlStrCache>
                <c:ptCount val="4"/>
                <c:lvl>
                  <c:pt idx="0">
                    <c:v>WEST</c:v>
                  </c:pt>
                  <c:pt idx="1">
                    <c:v>SOUTH</c:v>
                  </c:pt>
                  <c:pt idx="2">
                    <c:v>WEST</c:v>
                  </c:pt>
                  <c:pt idx="3">
                    <c:v>SOUTH</c:v>
                  </c:pt>
                </c:lvl>
                <c:lvl>
                  <c:pt idx="0">
                    <c:v>Window Transmissivity</c:v>
                  </c:pt>
                  <c:pt idx="2">
                    <c:v>Overhang and Fin Shading</c:v>
                  </c:pt>
                </c:lvl>
              </c:multiLvlStrCache>
            </c:multiLvlStrRef>
          </c:cat>
          <c:val>
            <c:numRef>
              <c:f>グラフ用データ整理!$E$251:$E$254</c:f>
              <c:numCache>
                <c:formatCode>General</c:formatCode>
                <c:ptCount val="4"/>
                <c:pt idx="0">
                  <c:v>0.68118628359592215</c:v>
                </c:pt>
                <c:pt idx="1">
                  <c:v>0.67113665389527455</c:v>
                </c:pt>
                <c:pt idx="2">
                  <c:v>0.34557823129251697</c:v>
                </c:pt>
                <c:pt idx="3">
                  <c:v>0.20932445290199808</c:v>
                </c:pt>
              </c:numCache>
            </c:numRef>
          </c:val>
          <c:extLst>
            <c:ext xmlns:c16="http://schemas.microsoft.com/office/drawing/2014/chart" uri="{C3380CC4-5D6E-409C-BE32-E72D297353CC}">
              <c16:uniqueId val="{00000002-809C-4833-B2B1-144BEF8A7BCD}"/>
            </c:ext>
          </c:extLst>
        </c:ser>
        <c:ser>
          <c:idx val="3"/>
          <c:order val="3"/>
          <c:tx>
            <c:strRef>
              <c:f>グラフ用データ整理!$F$4</c:f>
              <c:strCache>
                <c:ptCount val="1"/>
                <c:pt idx="0">
                  <c:v>SRES/SUN</c:v>
                </c:pt>
              </c:strCache>
            </c:strRef>
          </c:tx>
          <c:spPr>
            <a:solidFill>
              <a:srgbClr val="FFC000">
                <a:alpha val="45000"/>
              </a:srgbClr>
            </a:solidFill>
            <a:ln>
              <a:solidFill>
                <a:srgbClr val="FFC000"/>
              </a:solidFill>
            </a:ln>
            <a:effectLst/>
          </c:spPr>
          <c:invertIfNegative val="0"/>
          <c:cat>
            <c:multiLvlStrRef>
              <c:f>グラフ用データ整理!$A$251:$B$254</c:f>
              <c:multiLvlStrCache>
                <c:ptCount val="4"/>
                <c:lvl>
                  <c:pt idx="0">
                    <c:v>WEST</c:v>
                  </c:pt>
                  <c:pt idx="1">
                    <c:v>SOUTH</c:v>
                  </c:pt>
                  <c:pt idx="2">
                    <c:v>WEST</c:v>
                  </c:pt>
                  <c:pt idx="3">
                    <c:v>SOUTH</c:v>
                  </c:pt>
                </c:lvl>
                <c:lvl>
                  <c:pt idx="0">
                    <c:v>Window Transmissivity</c:v>
                  </c:pt>
                  <c:pt idx="2">
                    <c:v>Overhang and Fin Shading</c:v>
                  </c:pt>
                </c:lvl>
              </c:multiLvlStrCache>
            </c:multiLvlStrRef>
          </c:cat>
          <c:val>
            <c:numRef>
              <c:f>グラフ用データ整理!$F$251:$F$254</c:f>
              <c:numCache>
                <c:formatCode>General</c:formatCode>
                <c:ptCount val="4"/>
                <c:pt idx="0">
                  <c:v>0.68693918245264207</c:v>
                </c:pt>
                <c:pt idx="1">
                  <c:v>0.6517615176151762</c:v>
                </c:pt>
                <c:pt idx="2">
                  <c:v>0.19593613933236576</c:v>
                </c:pt>
                <c:pt idx="3">
                  <c:v>0.16528066528066532</c:v>
                </c:pt>
              </c:numCache>
            </c:numRef>
          </c:val>
          <c:extLst>
            <c:ext xmlns:c16="http://schemas.microsoft.com/office/drawing/2014/chart" uri="{C3380CC4-5D6E-409C-BE32-E72D297353CC}">
              <c16:uniqueId val="{00000003-809C-4833-B2B1-144BEF8A7BCD}"/>
            </c:ext>
          </c:extLst>
        </c:ser>
        <c:ser>
          <c:idx val="4"/>
          <c:order val="4"/>
          <c:tx>
            <c:strRef>
              <c:f>グラフ用データ整理!$G$4</c:f>
              <c:strCache>
                <c:ptCount val="1"/>
                <c:pt idx="0">
                  <c:v>SERIRES</c:v>
                </c:pt>
              </c:strCache>
            </c:strRef>
          </c:tx>
          <c:spPr>
            <a:pattFill prst="ltUpDiag">
              <a:fgClr>
                <a:srgbClr val="00B050"/>
              </a:fgClr>
              <a:bgClr>
                <a:schemeClr val="bg1"/>
              </a:bgClr>
            </a:pattFill>
            <a:ln>
              <a:solidFill>
                <a:srgbClr val="00B050"/>
              </a:solidFill>
            </a:ln>
            <a:effectLst/>
          </c:spPr>
          <c:invertIfNegative val="0"/>
          <c:cat>
            <c:multiLvlStrRef>
              <c:f>グラフ用データ整理!$A$251:$B$254</c:f>
              <c:multiLvlStrCache>
                <c:ptCount val="4"/>
                <c:lvl>
                  <c:pt idx="0">
                    <c:v>WEST</c:v>
                  </c:pt>
                  <c:pt idx="1">
                    <c:v>SOUTH</c:v>
                  </c:pt>
                  <c:pt idx="2">
                    <c:v>WEST</c:v>
                  </c:pt>
                  <c:pt idx="3">
                    <c:v>SOUTH</c:v>
                  </c:pt>
                </c:lvl>
                <c:lvl>
                  <c:pt idx="0">
                    <c:v>Window Transmissivity</c:v>
                  </c:pt>
                  <c:pt idx="2">
                    <c:v>Overhang and Fin Shading</c:v>
                  </c:pt>
                </c:lvl>
              </c:multiLvlStrCache>
            </c:multiLvlStrRef>
          </c:cat>
          <c:val>
            <c:numRef>
              <c:f>グラフ用データ整理!$G$251:$G$254</c:f>
              <c:numCache>
                <c:formatCode>General</c:formatCode>
                <c:ptCount val="4"/>
                <c:pt idx="0">
                  <c:v>0.65727962638645654</c:v>
                </c:pt>
                <c:pt idx="1">
                  <c:v>0.65020099475369619</c:v>
                </c:pt>
                <c:pt idx="2">
                  <c:v>0.21610771635640191</c:v>
                </c:pt>
                <c:pt idx="3">
                  <c:v>0.18803311327674732</c:v>
                </c:pt>
              </c:numCache>
            </c:numRef>
          </c:val>
          <c:extLst>
            <c:ext xmlns:c16="http://schemas.microsoft.com/office/drawing/2014/chart" uri="{C3380CC4-5D6E-409C-BE32-E72D297353CC}">
              <c16:uniqueId val="{00000004-809C-4833-B2B1-144BEF8A7BCD}"/>
            </c:ext>
          </c:extLst>
        </c:ser>
        <c:ser>
          <c:idx val="5"/>
          <c:order val="5"/>
          <c:tx>
            <c:strRef>
              <c:f>グラフ用データ整理!$H$4</c:f>
              <c:strCache>
                <c:ptCount val="1"/>
                <c:pt idx="0">
                  <c:v>S3PAS</c:v>
                </c:pt>
              </c:strCache>
            </c:strRef>
          </c:tx>
          <c:spPr>
            <a:solidFill>
              <a:srgbClr val="00B050">
                <a:alpha val="50000"/>
              </a:srgbClr>
            </a:solidFill>
            <a:ln>
              <a:solidFill>
                <a:srgbClr val="00B050"/>
              </a:solidFill>
            </a:ln>
            <a:effectLst/>
          </c:spPr>
          <c:invertIfNegative val="0"/>
          <c:cat>
            <c:multiLvlStrRef>
              <c:f>グラフ用データ整理!$A$251:$B$254</c:f>
              <c:multiLvlStrCache>
                <c:ptCount val="4"/>
                <c:lvl>
                  <c:pt idx="0">
                    <c:v>WEST</c:v>
                  </c:pt>
                  <c:pt idx="1">
                    <c:v>SOUTH</c:v>
                  </c:pt>
                  <c:pt idx="2">
                    <c:v>WEST</c:v>
                  </c:pt>
                  <c:pt idx="3">
                    <c:v>SOUTH</c:v>
                  </c:pt>
                </c:lvl>
                <c:lvl>
                  <c:pt idx="0">
                    <c:v>Window Transmissivity</c:v>
                  </c:pt>
                  <c:pt idx="2">
                    <c:v>Overhang and Fin Shading</c:v>
                  </c:pt>
                </c:lvl>
              </c:multiLvlStrCache>
            </c:multiLvlStrRef>
          </c:cat>
          <c:val>
            <c:numRef>
              <c:f>グラフ用データ整理!$H$251:$H$254</c:f>
              <c:numCache>
                <c:formatCode>General</c:formatCode>
                <c:ptCount val="4"/>
                <c:pt idx="0">
                  <c:v>0.64071856287425155</c:v>
                </c:pt>
                <c:pt idx="1">
                  <c:v>0.62822252374491183</c:v>
                </c:pt>
                <c:pt idx="2">
                  <c:v>0.32866043613707163</c:v>
                </c:pt>
                <c:pt idx="3">
                  <c:v>0.18250539956803458</c:v>
                </c:pt>
              </c:numCache>
            </c:numRef>
          </c:val>
          <c:extLst>
            <c:ext xmlns:c16="http://schemas.microsoft.com/office/drawing/2014/chart" uri="{C3380CC4-5D6E-409C-BE32-E72D297353CC}">
              <c16:uniqueId val="{00000005-809C-4833-B2B1-144BEF8A7BCD}"/>
            </c:ext>
          </c:extLst>
        </c:ser>
        <c:ser>
          <c:idx val="6"/>
          <c:order val="6"/>
          <c:tx>
            <c:strRef>
              <c:f>グラフ用データ整理!$I$4</c:f>
              <c:strCache>
                <c:ptCount val="1"/>
                <c:pt idx="0">
                  <c:v>TASE</c:v>
                </c:pt>
              </c:strCache>
            </c:strRef>
          </c:tx>
          <c:spPr>
            <a:pattFill prst="ltUpDiag">
              <a:fgClr>
                <a:srgbClr val="0070C0"/>
              </a:fgClr>
              <a:bgClr>
                <a:schemeClr val="bg1"/>
              </a:bgClr>
            </a:pattFill>
            <a:ln>
              <a:solidFill>
                <a:srgbClr val="0070C0"/>
              </a:solidFill>
            </a:ln>
            <a:effectLst/>
          </c:spPr>
          <c:invertIfNegative val="0"/>
          <c:cat>
            <c:multiLvlStrRef>
              <c:f>グラフ用データ整理!$A$251:$B$254</c:f>
              <c:multiLvlStrCache>
                <c:ptCount val="4"/>
                <c:lvl>
                  <c:pt idx="0">
                    <c:v>WEST</c:v>
                  </c:pt>
                  <c:pt idx="1">
                    <c:v>SOUTH</c:v>
                  </c:pt>
                  <c:pt idx="2">
                    <c:v>WEST</c:v>
                  </c:pt>
                  <c:pt idx="3">
                    <c:v>SOUTH</c:v>
                  </c:pt>
                </c:lvl>
                <c:lvl>
                  <c:pt idx="0">
                    <c:v>Window Transmissivity</c:v>
                  </c:pt>
                  <c:pt idx="2">
                    <c:v>Overhang and Fin Shading</c:v>
                  </c:pt>
                </c:lvl>
              </c:multiLvlStrCache>
            </c:multiLvlStrRef>
          </c:cat>
          <c:val>
            <c:numRef>
              <c:f>グラフ用データ整理!$I$251:$I$254</c:f>
              <c:numCache>
                <c:formatCode>General</c:formatCode>
                <c:ptCount val="4"/>
                <c:pt idx="0">
                  <c:v>0.6477064220183486</c:v>
                </c:pt>
                <c:pt idx="1">
                  <c:v>0.62261580381471393</c:v>
                </c:pt>
                <c:pt idx="2">
                  <c:v>1</c:v>
                </c:pt>
                <c:pt idx="3">
                  <c:v>0.11487964989059085</c:v>
                </c:pt>
              </c:numCache>
            </c:numRef>
          </c:val>
          <c:extLst>
            <c:ext xmlns:c16="http://schemas.microsoft.com/office/drawing/2014/chart" uri="{C3380CC4-5D6E-409C-BE32-E72D297353CC}">
              <c16:uniqueId val="{00000006-809C-4833-B2B1-144BEF8A7BCD}"/>
            </c:ext>
          </c:extLst>
        </c:ser>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multiLvlStrRef>
              <c:f>グラフ用データ整理!$A$251:$B$254</c:f>
              <c:multiLvlStrCache>
                <c:ptCount val="4"/>
                <c:lvl>
                  <c:pt idx="0">
                    <c:v>WEST</c:v>
                  </c:pt>
                  <c:pt idx="1">
                    <c:v>SOUTH</c:v>
                  </c:pt>
                  <c:pt idx="2">
                    <c:v>WEST</c:v>
                  </c:pt>
                  <c:pt idx="3">
                    <c:v>SOUTH</c:v>
                  </c:pt>
                </c:lvl>
                <c:lvl>
                  <c:pt idx="0">
                    <c:v>Window Transmissivity</c:v>
                  </c:pt>
                  <c:pt idx="2">
                    <c:v>Overhang and Fin Shading</c:v>
                  </c:pt>
                </c:lvl>
              </c:multiLvlStrCache>
            </c:multiLvlStrRef>
          </c:cat>
          <c:val>
            <c:numRef>
              <c:f>グラフ用データ整理!$J$251:$J$254</c:f>
              <c:numCache>
                <c:formatCode>General</c:formatCode>
                <c:ptCount val="4"/>
                <c:pt idx="0">
                  <c:v>0.65382411067193669</c:v>
                </c:pt>
                <c:pt idx="1">
                  <c:v>0.64662943495400782</c:v>
                </c:pt>
                <c:pt idx="2">
                  <c:v>0.33879426300119386</c:v>
                </c:pt>
                <c:pt idx="3">
                  <c:v>0.20542182752979665</c:v>
                </c:pt>
              </c:numCache>
            </c:numRef>
          </c:val>
          <c:extLst>
            <c:ext xmlns:c16="http://schemas.microsoft.com/office/drawing/2014/chart" uri="{C3380CC4-5D6E-409C-BE32-E72D297353CC}">
              <c16:uniqueId val="{00000007-809C-4833-B2B1-144BEF8A7BCD}"/>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multiLvlStrRef>
              <c:f>グラフ用データ整理!$A$251:$B$254</c:f>
              <c:multiLvlStrCache>
                <c:ptCount val="4"/>
                <c:lvl>
                  <c:pt idx="0">
                    <c:v>WEST</c:v>
                  </c:pt>
                  <c:pt idx="1">
                    <c:v>SOUTH</c:v>
                  </c:pt>
                  <c:pt idx="2">
                    <c:v>WEST</c:v>
                  </c:pt>
                  <c:pt idx="3">
                    <c:v>SOUTH</c:v>
                  </c:pt>
                </c:lvl>
                <c:lvl>
                  <c:pt idx="0">
                    <c:v>Window Transmissivity</c:v>
                  </c:pt>
                  <c:pt idx="2">
                    <c:v>Overhang and Fin Shading</c:v>
                  </c:pt>
                </c:lvl>
              </c:multiLvlStrCache>
            </c:multiLvlStrRef>
          </c:cat>
          <c:val>
            <c:numRef>
              <c:f>グラフ用データ整理!$K$251:$K$254</c:f>
              <c:numCache>
                <c:formatCode>General</c:formatCode>
                <c:ptCount val="4"/>
                <c:pt idx="0">
                  <c:v>0.64806081300220031</c:v>
                </c:pt>
                <c:pt idx="1">
                  <c:v>0.63455006797722635</c:v>
                </c:pt>
                <c:pt idx="2">
                  <c:v>0.27706019369803681</c:v>
                </c:pt>
                <c:pt idx="3">
                  <c:v>0.1964172254784492</c:v>
                </c:pt>
              </c:numCache>
            </c:numRef>
          </c:val>
          <c:extLst>
            <c:ext xmlns:c16="http://schemas.microsoft.com/office/drawing/2014/chart" uri="{C3380CC4-5D6E-409C-BE32-E72D297353CC}">
              <c16:uniqueId val="{00000008-809C-4833-B2B1-144BEF8A7BCD}"/>
            </c:ext>
          </c:extLst>
        </c:ser>
        <c:ser>
          <c:idx val="9"/>
          <c:order val="9"/>
          <c:tx>
            <c:strRef>
              <c:f>グラフ用データ整理!$L$4</c:f>
              <c:strCache>
                <c:ptCount val="1"/>
                <c:pt idx="0">
                  <c:v>NewHASP</c:v>
                </c:pt>
              </c:strCache>
            </c:strRef>
          </c:tx>
          <c:spPr>
            <a:solidFill>
              <a:srgbClr val="FF0000"/>
            </a:solidFill>
            <a:ln>
              <a:noFill/>
            </a:ln>
            <a:effectLst/>
          </c:spPr>
          <c:invertIfNegative val="0"/>
          <c:cat>
            <c:multiLvlStrRef>
              <c:f>グラフ用データ整理!$A$251:$B$254</c:f>
              <c:multiLvlStrCache>
                <c:ptCount val="4"/>
                <c:lvl>
                  <c:pt idx="0">
                    <c:v>WEST</c:v>
                  </c:pt>
                  <c:pt idx="1">
                    <c:v>SOUTH</c:v>
                  </c:pt>
                  <c:pt idx="2">
                    <c:v>WEST</c:v>
                  </c:pt>
                  <c:pt idx="3">
                    <c:v>SOUTH</c:v>
                  </c:pt>
                </c:lvl>
                <c:lvl>
                  <c:pt idx="0">
                    <c:v>Window Transmissivity</c:v>
                  </c:pt>
                  <c:pt idx="2">
                    <c:v>Overhang and Fin Shading</c:v>
                  </c:pt>
                </c:lvl>
              </c:multiLvlStrCache>
            </c:multiLvlStrRef>
          </c:cat>
          <c:val>
            <c:numRef>
              <c:f>グラフ用データ整理!$L$251:$L$254</c:f>
              <c:numCache>
                <c:formatCode>General</c:formatCode>
                <c:ptCount val="4"/>
                <c:pt idx="0">
                  <c:v>0</c:v>
                </c:pt>
                <c:pt idx="1">
                  <c:v>0</c:v>
                </c:pt>
                <c:pt idx="2">
                  <c:v>0</c:v>
                </c:pt>
                <c:pt idx="3">
                  <c:v>0</c:v>
                </c:pt>
              </c:numCache>
            </c:numRef>
          </c:val>
          <c:extLst>
            <c:ext xmlns:c16="http://schemas.microsoft.com/office/drawing/2014/chart" uri="{C3380CC4-5D6E-409C-BE32-E72D297353CC}">
              <c16:uniqueId val="{00000009-809C-4833-B2B1-144BEF8A7BCD}"/>
            </c:ext>
          </c:extLst>
        </c:ser>
        <c:ser>
          <c:idx val="10"/>
          <c:order val="10"/>
          <c:tx>
            <c:strRef>
              <c:f>グラフ用データ整理!$M$4</c:f>
              <c:strCache>
                <c:ptCount val="1"/>
                <c:pt idx="0">
                  <c:v>BEST</c:v>
                </c:pt>
              </c:strCache>
            </c:strRef>
          </c:tx>
          <c:spPr>
            <a:solidFill>
              <a:srgbClr val="FFC000"/>
            </a:solidFill>
            <a:ln>
              <a:noFill/>
            </a:ln>
            <a:effectLst/>
          </c:spPr>
          <c:invertIfNegative val="0"/>
          <c:cat>
            <c:multiLvlStrRef>
              <c:f>グラフ用データ整理!$A$251:$B$254</c:f>
              <c:multiLvlStrCache>
                <c:ptCount val="4"/>
                <c:lvl>
                  <c:pt idx="0">
                    <c:v>WEST</c:v>
                  </c:pt>
                  <c:pt idx="1">
                    <c:v>SOUTH</c:v>
                  </c:pt>
                  <c:pt idx="2">
                    <c:v>WEST</c:v>
                  </c:pt>
                  <c:pt idx="3">
                    <c:v>SOUTH</c:v>
                  </c:pt>
                </c:lvl>
                <c:lvl>
                  <c:pt idx="0">
                    <c:v>Window Transmissivity</c:v>
                  </c:pt>
                  <c:pt idx="2">
                    <c:v>Overhang and Fin Shading</c:v>
                  </c:pt>
                </c:lvl>
              </c:multiLvlStrCache>
            </c:multiLvlStrRef>
          </c:cat>
          <c:val>
            <c:numRef>
              <c:f>グラフ用データ整理!$M$251:$M$254</c:f>
              <c:numCache>
                <c:formatCode>General</c:formatCode>
                <c:ptCount val="4"/>
                <c:pt idx="0">
                  <c:v>0</c:v>
                </c:pt>
                <c:pt idx="1">
                  <c:v>0</c:v>
                </c:pt>
                <c:pt idx="2">
                  <c:v>0</c:v>
                </c:pt>
                <c:pt idx="3">
                  <c:v>0</c:v>
                </c:pt>
              </c:numCache>
            </c:numRef>
          </c:val>
          <c:extLst>
            <c:ext xmlns:c16="http://schemas.microsoft.com/office/drawing/2014/chart" uri="{C3380CC4-5D6E-409C-BE32-E72D297353CC}">
              <c16:uniqueId val="{0000000A-809C-4833-B2B1-144BEF8A7BCD}"/>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multiLvlStrRef>
              <c:f>グラフ用データ整理!$A$251:$B$254</c:f>
              <c:multiLvlStrCache>
                <c:ptCount val="4"/>
                <c:lvl>
                  <c:pt idx="0">
                    <c:v>WEST</c:v>
                  </c:pt>
                  <c:pt idx="1">
                    <c:v>SOUTH</c:v>
                  </c:pt>
                  <c:pt idx="2">
                    <c:v>WEST</c:v>
                  </c:pt>
                  <c:pt idx="3">
                    <c:v>SOUTH</c:v>
                  </c:pt>
                </c:lvl>
                <c:lvl>
                  <c:pt idx="0">
                    <c:v>Window Transmissivity</c:v>
                  </c:pt>
                  <c:pt idx="2">
                    <c:v>Overhang and Fin Shading</c:v>
                  </c:pt>
                </c:lvl>
              </c:multiLvlStrCache>
            </c:multiLvlStrRef>
          </c:cat>
          <c:val>
            <c:numRef>
              <c:f>グラフ用データ整理!$N$251:$N$254</c:f>
              <c:numCache>
                <c:formatCode>General</c:formatCode>
                <c:ptCount val="4"/>
                <c:pt idx="0">
                  <c:v>0.66693872155561995</c:v>
                </c:pt>
                <c:pt idx="1">
                  <c:v>0.64997517420668038</c:v>
                </c:pt>
                <c:pt idx="2">
                  <c:v>0.33750316044518403</c:v>
                </c:pt>
                <c:pt idx="3">
                  <c:v>0.34126451247203538</c:v>
                </c:pt>
              </c:numCache>
            </c:numRef>
          </c:val>
          <c:extLst>
            <c:ext xmlns:c16="http://schemas.microsoft.com/office/drawing/2014/chart" uri="{C3380CC4-5D6E-409C-BE32-E72D297353CC}">
              <c16:uniqueId val="{0000000B-809C-4833-B2B1-144BEF8A7BCD}"/>
            </c:ext>
          </c:extLst>
        </c:ser>
        <c:dLbls>
          <c:showLegendKey val="0"/>
          <c:showVal val="0"/>
          <c:showCatName val="0"/>
          <c:showSerName val="0"/>
          <c:showPercent val="0"/>
          <c:showBubbleSize val="0"/>
        </c:dLbls>
        <c:gapWidth val="219"/>
        <c:overlap val="-27"/>
        <c:axId val="728868736"/>
        <c:axId val="728869152"/>
        <c:extLst>
          <c:ext xmlns:c15="http://schemas.microsoft.com/office/drawing/2012/chart" uri="{02D57815-91ED-43cb-92C2-25804820EDAC}">
            <c15:filteredBarSeries>
              <c15:ser>
                <c:idx val="12"/>
                <c:order val="12"/>
                <c:tx>
                  <c:strRef>
                    <c:extLst>
                      <c:ext uri="{02D57815-91ED-43cb-92C2-25804820EDAC}">
                        <c15:formulaRef>
                          <c15:sqref>グラフ用データ整理!$O$4</c15:sqref>
                        </c15:formulaRef>
                      </c:ext>
                    </c:extLst>
                    <c:strCache>
                      <c:ptCount val="1"/>
                      <c:pt idx="0">
                        <c:v>Your Program</c:v>
                      </c:pt>
                    </c:strCache>
                  </c:strRef>
                </c:tx>
                <c:spPr>
                  <a:solidFill>
                    <a:srgbClr val="002060"/>
                  </a:solidFill>
                  <a:ln>
                    <a:noFill/>
                  </a:ln>
                  <a:effectLst/>
                </c:spPr>
                <c:invertIfNegative val="0"/>
                <c:cat>
                  <c:multiLvlStrRef>
                    <c:extLst>
                      <c:ext uri="{02D57815-91ED-43cb-92C2-25804820EDAC}">
                        <c15:formulaRef>
                          <c15:sqref>グラフ用データ整理!$A$251:$B$254</c15:sqref>
                        </c15:formulaRef>
                      </c:ext>
                    </c:extLst>
                    <c:multiLvlStrCache>
                      <c:ptCount val="4"/>
                      <c:lvl>
                        <c:pt idx="0">
                          <c:v>WEST</c:v>
                        </c:pt>
                        <c:pt idx="1">
                          <c:v>SOUTH</c:v>
                        </c:pt>
                        <c:pt idx="2">
                          <c:v>WEST</c:v>
                        </c:pt>
                        <c:pt idx="3">
                          <c:v>SOUTH</c:v>
                        </c:pt>
                      </c:lvl>
                      <c:lvl>
                        <c:pt idx="0">
                          <c:v>Window Transmissivity</c:v>
                        </c:pt>
                        <c:pt idx="2">
                          <c:v>Overhang and Fin Shading</c:v>
                        </c:pt>
                      </c:lvl>
                    </c:multiLvlStrCache>
                  </c:multiLvlStrRef>
                </c:cat>
                <c:val>
                  <c:numRef>
                    <c:extLst>
                      <c:ext uri="{02D57815-91ED-43cb-92C2-25804820EDAC}">
                        <c15:formulaRef>
                          <c15:sqref>グラフ用データ整理!$O$251:$O$254</c15:sqref>
                        </c15:formulaRef>
                      </c:ext>
                    </c:extLst>
                    <c:numCache>
                      <c:formatCode>General</c:formatCode>
                      <c:ptCount val="4"/>
                      <c:pt idx="0">
                        <c:v>0.64806081300220031</c:v>
                      </c:pt>
                      <c:pt idx="1">
                        <c:v>0.63455006797722635</c:v>
                      </c:pt>
                      <c:pt idx="2">
                        <c:v>0.27706019369803681</c:v>
                      </c:pt>
                      <c:pt idx="3">
                        <c:v>0.1964172254784492</c:v>
                      </c:pt>
                    </c:numCache>
                  </c:numRef>
                </c:val>
                <c:extLst>
                  <c:ext xmlns:c16="http://schemas.microsoft.com/office/drawing/2014/chart" uri="{C3380CC4-5D6E-409C-BE32-E72D297353CC}">
                    <c16:uniqueId val="{0000000C-809C-4833-B2B1-144BEF8A7BCD}"/>
                  </c:ext>
                </c:extLst>
              </c15:ser>
            </c15:filteredBarSeries>
          </c:ext>
        </c:extLst>
      </c:barChart>
      <c:catAx>
        <c:axId val="72886873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ltLang="ja-JP" sz="1200" b="0" i="0" baseline="0">
                    <a:effectLst/>
                  </a:rPr>
                  <a:t>窓ガラスの透過率と庇効果 [-]</a:t>
                </a:r>
                <a:endParaRPr lang="ja-JP" altLang="ja-JP" sz="1200">
                  <a:effectLst/>
                </a:endParaRPr>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74916633724553994"/>
          <c:y val="7.1241601134401172E-2"/>
          <c:w val="0.22547000015063123"/>
          <c:h val="0.81407553855941772"/>
        </c:manualLayout>
      </c:layout>
      <c:overlay val="0"/>
      <c:spPr>
        <a:noFill/>
        <a:ln>
          <a:solidFill>
            <a:schemeClr val="tx1"/>
          </a:solidFill>
        </a:ln>
        <a:effectLst/>
      </c:spPr>
      <c:txPr>
        <a:bodyPr rot="0" spcFirstLastPara="1" vertOverflow="ellipsis" vert="horz" wrap="square" anchor="ctr" anchorCtr="1"/>
        <a:lstStyle/>
        <a:p>
          <a:pPr>
            <a:defRPr sz="10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14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グラフ用データ整理!$C$259</c:f>
              <c:strCache>
                <c:ptCount val="1"/>
                <c:pt idx="0">
                  <c:v>ESP</c:v>
                </c:pt>
              </c:strCache>
            </c:strRef>
          </c:tx>
          <c:spPr>
            <a:ln w="12700">
              <a:solidFill>
                <a:srgbClr val="FF0000"/>
              </a:solidFill>
              <a:prstDash val="sysDash"/>
            </a:ln>
          </c:spPr>
          <c:marker>
            <c:symbol val="star"/>
            <c:size val="7"/>
            <c:spPr>
              <a:noFill/>
              <a:ln>
                <a:solidFill>
                  <a:srgbClr val="FF0000"/>
                </a:solidFill>
              </a:ln>
            </c:spPr>
          </c:marker>
          <c:cat>
            <c:numRef>
              <c:f>グラフ用データ整理!$B$287:$B$310</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グラフ用データ整理!$C$287:$C$310</c:f>
              <c:numCache>
                <c:formatCode>General</c:formatCode>
                <c:ptCount val="24"/>
                <c:pt idx="0">
                  <c:v>0</c:v>
                </c:pt>
                <c:pt idx="1">
                  <c:v>0</c:v>
                </c:pt>
                <c:pt idx="2">
                  <c:v>0</c:v>
                </c:pt>
                <c:pt idx="3">
                  <c:v>0</c:v>
                </c:pt>
                <c:pt idx="4">
                  <c:v>0</c:v>
                </c:pt>
                <c:pt idx="5">
                  <c:v>0</c:v>
                </c:pt>
                <c:pt idx="6">
                  <c:v>1.6</c:v>
                </c:pt>
                <c:pt idx="7">
                  <c:v>13.5</c:v>
                </c:pt>
                <c:pt idx="8">
                  <c:v>31</c:v>
                </c:pt>
                <c:pt idx="9">
                  <c:v>47.1</c:v>
                </c:pt>
                <c:pt idx="10">
                  <c:v>59.7</c:v>
                </c:pt>
                <c:pt idx="11">
                  <c:v>67.400000000000006</c:v>
                </c:pt>
                <c:pt idx="12">
                  <c:v>70.099999999999994</c:v>
                </c:pt>
                <c:pt idx="13">
                  <c:v>67.3</c:v>
                </c:pt>
                <c:pt idx="14">
                  <c:v>58.9</c:v>
                </c:pt>
                <c:pt idx="15">
                  <c:v>44.9</c:v>
                </c:pt>
                <c:pt idx="16">
                  <c:v>27.6</c:v>
                </c:pt>
                <c:pt idx="17">
                  <c:v>9</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0-52FB-4B5C-88CB-B3ECCEB1CE0B}"/>
            </c:ext>
          </c:extLst>
        </c:ser>
        <c:ser>
          <c:idx val="1"/>
          <c:order val="1"/>
          <c:tx>
            <c:strRef>
              <c:f>グラフ用データ整理!$D$259</c:f>
              <c:strCache>
                <c:ptCount val="1"/>
                <c:pt idx="0">
                  <c:v>BLAST</c:v>
                </c:pt>
              </c:strCache>
            </c:strRef>
          </c:tx>
          <c:spPr>
            <a:ln>
              <a:solidFill>
                <a:srgbClr val="FF0000">
                  <a:alpha val="37000"/>
                </a:srgbClr>
              </a:solidFill>
            </a:ln>
          </c:spPr>
          <c:marker>
            <c:symbol val="square"/>
            <c:size val="7"/>
            <c:spPr>
              <a:solidFill>
                <a:srgbClr val="FF0000">
                  <a:alpha val="43000"/>
                </a:srgbClr>
              </a:solidFill>
              <a:ln>
                <a:solidFill>
                  <a:srgbClr val="FF0000"/>
                </a:solidFill>
              </a:ln>
            </c:spPr>
          </c:marker>
          <c:cat>
            <c:numRef>
              <c:f>グラフ用データ整理!$B$287:$B$310</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グラフ用データ整理!$D$287:$D$310</c:f>
              <c:numCache>
                <c:formatCode>General</c:formatCode>
                <c:ptCount val="24"/>
              </c:numCache>
            </c:numRef>
          </c:val>
          <c:smooth val="0"/>
          <c:extLst>
            <c:ext xmlns:c16="http://schemas.microsoft.com/office/drawing/2014/chart" uri="{C3380CC4-5D6E-409C-BE32-E72D297353CC}">
              <c16:uniqueId val="{00000001-52FB-4B5C-88CB-B3ECCEB1CE0B}"/>
            </c:ext>
          </c:extLst>
        </c:ser>
        <c:ser>
          <c:idx val="2"/>
          <c:order val="2"/>
          <c:tx>
            <c:strRef>
              <c:f>グラフ用データ整理!$E$259</c:f>
              <c:strCache>
                <c:ptCount val="1"/>
                <c:pt idx="0">
                  <c:v>DOE2.1D</c:v>
                </c:pt>
              </c:strCache>
            </c:strRef>
          </c:tx>
          <c:spPr>
            <a:ln w="12700">
              <a:solidFill>
                <a:srgbClr val="FFC000"/>
              </a:solidFill>
              <a:prstDash val="sysDash"/>
            </a:ln>
          </c:spPr>
          <c:marker>
            <c:symbol val="star"/>
            <c:size val="5"/>
            <c:spPr>
              <a:noFill/>
              <a:ln>
                <a:solidFill>
                  <a:srgbClr val="FFC000"/>
                </a:solidFill>
              </a:ln>
            </c:spPr>
          </c:marker>
          <c:cat>
            <c:numRef>
              <c:f>グラフ用データ整理!$B$287:$B$310</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グラフ用データ整理!$E$287:$E$310</c:f>
              <c:numCache>
                <c:formatCode>General</c:formatCode>
                <c:ptCount val="24"/>
                <c:pt idx="0">
                  <c:v>0</c:v>
                </c:pt>
                <c:pt idx="1">
                  <c:v>0</c:v>
                </c:pt>
                <c:pt idx="2">
                  <c:v>0</c:v>
                </c:pt>
                <c:pt idx="3">
                  <c:v>0</c:v>
                </c:pt>
                <c:pt idx="4">
                  <c:v>0</c:v>
                </c:pt>
                <c:pt idx="5">
                  <c:v>0</c:v>
                </c:pt>
                <c:pt idx="6">
                  <c:v>1.8</c:v>
                </c:pt>
                <c:pt idx="7">
                  <c:v>13.92</c:v>
                </c:pt>
                <c:pt idx="8">
                  <c:v>31.75</c:v>
                </c:pt>
                <c:pt idx="9">
                  <c:v>45.24</c:v>
                </c:pt>
                <c:pt idx="10">
                  <c:v>56.63</c:v>
                </c:pt>
                <c:pt idx="11">
                  <c:v>61.58</c:v>
                </c:pt>
                <c:pt idx="12">
                  <c:v>63.7</c:v>
                </c:pt>
                <c:pt idx="13">
                  <c:v>61.46</c:v>
                </c:pt>
                <c:pt idx="14">
                  <c:v>51.67</c:v>
                </c:pt>
                <c:pt idx="15">
                  <c:v>37.200000000000003</c:v>
                </c:pt>
                <c:pt idx="16">
                  <c:v>16.72</c:v>
                </c:pt>
                <c:pt idx="17">
                  <c:v>2.52</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2-52FB-4B5C-88CB-B3ECCEB1CE0B}"/>
            </c:ext>
          </c:extLst>
        </c:ser>
        <c:ser>
          <c:idx val="3"/>
          <c:order val="3"/>
          <c:tx>
            <c:strRef>
              <c:f>グラフ用データ整理!$F$259</c:f>
              <c:strCache>
                <c:ptCount val="1"/>
                <c:pt idx="0">
                  <c:v>SRES/SUN</c:v>
                </c:pt>
              </c:strCache>
            </c:strRef>
          </c:tx>
          <c:spPr>
            <a:ln>
              <a:solidFill>
                <a:srgbClr val="FFC000">
                  <a:alpha val="46000"/>
                </a:srgbClr>
              </a:solidFill>
            </a:ln>
          </c:spPr>
          <c:marker>
            <c:symbol val="square"/>
            <c:size val="7"/>
            <c:spPr>
              <a:solidFill>
                <a:srgbClr val="FFC000">
                  <a:alpha val="32000"/>
                </a:srgbClr>
              </a:solidFill>
              <a:ln>
                <a:solidFill>
                  <a:srgbClr val="FFC000"/>
                </a:solidFill>
              </a:ln>
            </c:spPr>
          </c:marker>
          <c:cat>
            <c:numRef>
              <c:f>グラフ用データ整理!$B$287:$B$310</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グラフ用データ整理!$F$287:$F$310</c:f>
              <c:numCache>
                <c:formatCode>General</c:formatCode>
                <c:ptCount val="24"/>
                <c:pt idx="0">
                  <c:v>0</c:v>
                </c:pt>
                <c:pt idx="1">
                  <c:v>0</c:v>
                </c:pt>
                <c:pt idx="2">
                  <c:v>0</c:v>
                </c:pt>
                <c:pt idx="3">
                  <c:v>0</c:v>
                </c:pt>
                <c:pt idx="4">
                  <c:v>0</c:v>
                </c:pt>
                <c:pt idx="5">
                  <c:v>0</c:v>
                </c:pt>
                <c:pt idx="6">
                  <c:v>2.9966666666666701</c:v>
                </c:pt>
                <c:pt idx="7">
                  <c:v>20.183055555555601</c:v>
                </c:pt>
                <c:pt idx="8">
                  <c:v>37.954999999999998</c:v>
                </c:pt>
                <c:pt idx="9">
                  <c:v>53.244444444444397</c:v>
                </c:pt>
                <c:pt idx="10">
                  <c:v>64.467222222222205</c:v>
                </c:pt>
                <c:pt idx="11">
                  <c:v>69.981944444444494</c:v>
                </c:pt>
                <c:pt idx="12">
                  <c:v>70.806111111111093</c:v>
                </c:pt>
                <c:pt idx="13">
                  <c:v>65.663333333333298</c:v>
                </c:pt>
                <c:pt idx="14">
                  <c:v>54.921388888888899</c:v>
                </c:pt>
                <c:pt idx="15">
                  <c:v>39.486944444444397</c:v>
                </c:pt>
                <c:pt idx="16">
                  <c:v>21.290555555555599</c:v>
                </c:pt>
                <c:pt idx="17">
                  <c:v>3.27</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3-52FB-4B5C-88CB-B3ECCEB1CE0B}"/>
            </c:ext>
          </c:extLst>
        </c:ser>
        <c:ser>
          <c:idx val="4"/>
          <c:order val="4"/>
          <c:tx>
            <c:strRef>
              <c:f>グラフ用データ整理!$G$259</c:f>
              <c:strCache>
                <c:ptCount val="1"/>
                <c:pt idx="0">
                  <c:v>SERIRES</c:v>
                </c:pt>
              </c:strCache>
            </c:strRef>
          </c:tx>
          <c:spPr>
            <a:ln w="12700">
              <a:solidFill>
                <a:srgbClr val="00B050"/>
              </a:solidFill>
              <a:prstDash val="sysDash"/>
            </a:ln>
          </c:spPr>
          <c:marker>
            <c:symbol val="star"/>
            <c:size val="5"/>
            <c:spPr>
              <a:noFill/>
              <a:ln>
                <a:solidFill>
                  <a:srgbClr val="00B050"/>
                </a:solidFill>
              </a:ln>
            </c:spPr>
          </c:marker>
          <c:cat>
            <c:numRef>
              <c:f>グラフ用データ整理!$B$287:$B$310</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グラフ用データ整理!$G$287:$G$310</c:f>
              <c:numCache>
                <c:formatCode>General</c:formatCode>
                <c:ptCount val="24"/>
                <c:pt idx="0">
                  <c:v>0</c:v>
                </c:pt>
                <c:pt idx="1">
                  <c:v>0</c:v>
                </c:pt>
                <c:pt idx="2">
                  <c:v>0</c:v>
                </c:pt>
                <c:pt idx="3">
                  <c:v>0</c:v>
                </c:pt>
                <c:pt idx="4">
                  <c:v>0</c:v>
                </c:pt>
                <c:pt idx="5">
                  <c:v>0</c:v>
                </c:pt>
                <c:pt idx="6">
                  <c:v>3</c:v>
                </c:pt>
                <c:pt idx="7">
                  <c:v>20.239999999999998</c:v>
                </c:pt>
                <c:pt idx="8">
                  <c:v>38.01</c:v>
                </c:pt>
                <c:pt idx="9">
                  <c:v>53.27</c:v>
                </c:pt>
                <c:pt idx="10">
                  <c:v>53.37</c:v>
                </c:pt>
                <c:pt idx="11">
                  <c:v>57.91</c:v>
                </c:pt>
                <c:pt idx="12">
                  <c:v>58.3</c:v>
                </c:pt>
                <c:pt idx="13">
                  <c:v>54.15</c:v>
                </c:pt>
                <c:pt idx="14">
                  <c:v>45.38</c:v>
                </c:pt>
                <c:pt idx="15">
                  <c:v>32.700000000000003</c:v>
                </c:pt>
                <c:pt idx="16">
                  <c:v>17.7</c:v>
                </c:pt>
                <c:pt idx="17">
                  <c:v>2.73</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4-52FB-4B5C-88CB-B3ECCEB1CE0B}"/>
            </c:ext>
          </c:extLst>
        </c:ser>
        <c:ser>
          <c:idx val="5"/>
          <c:order val="5"/>
          <c:tx>
            <c:strRef>
              <c:f>グラフ用データ整理!$H$259</c:f>
              <c:strCache>
                <c:ptCount val="1"/>
                <c:pt idx="0">
                  <c:v>S3PAS</c:v>
                </c:pt>
              </c:strCache>
            </c:strRef>
          </c:tx>
          <c:spPr>
            <a:ln>
              <a:solidFill>
                <a:srgbClr val="00B050">
                  <a:alpha val="41000"/>
                </a:srgbClr>
              </a:solidFill>
            </a:ln>
          </c:spPr>
          <c:marker>
            <c:symbol val="square"/>
            <c:size val="7"/>
            <c:spPr>
              <a:solidFill>
                <a:srgbClr val="00B050">
                  <a:alpha val="28000"/>
                </a:srgbClr>
              </a:solidFill>
              <a:ln>
                <a:solidFill>
                  <a:srgbClr val="00B050"/>
                </a:solidFill>
              </a:ln>
            </c:spPr>
          </c:marker>
          <c:cat>
            <c:numRef>
              <c:f>グラフ用データ整理!$B$287:$B$310</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グラフ用データ整理!$H$287:$H$310</c:f>
              <c:numCache>
                <c:formatCode>General</c:formatCode>
                <c:ptCount val="24"/>
                <c:pt idx="0">
                  <c:v>0</c:v>
                </c:pt>
                <c:pt idx="1">
                  <c:v>0</c:v>
                </c:pt>
                <c:pt idx="2">
                  <c:v>0</c:v>
                </c:pt>
                <c:pt idx="3">
                  <c:v>0</c:v>
                </c:pt>
                <c:pt idx="4">
                  <c:v>0</c:v>
                </c:pt>
                <c:pt idx="5">
                  <c:v>0</c:v>
                </c:pt>
                <c:pt idx="6">
                  <c:v>3</c:v>
                </c:pt>
                <c:pt idx="7">
                  <c:v>20</c:v>
                </c:pt>
                <c:pt idx="8">
                  <c:v>38</c:v>
                </c:pt>
                <c:pt idx="9">
                  <c:v>53</c:v>
                </c:pt>
                <c:pt idx="10">
                  <c:v>64</c:v>
                </c:pt>
                <c:pt idx="11">
                  <c:v>70</c:v>
                </c:pt>
                <c:pt idx="12">
                  <c:v>71</c:v>
                </c:pt>
                <c:pt idx="13">
                  <c:v>66</c:v>
                </c:pt>
                <c:pt idx="14">
                  <c:v>55</c:v>
                </c:pt>
                <c:pt idx="15">
                  <c:v>40</c:v>
                </c:pt>
                <c:pt idx="16">
                  <c:v>21</c:v>
                </c:pt>
                <c:pt idx="17">
                  <c:v>3</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5-52FB-4B5C-88CB-B3ECCEB1CE0B}"/>
            </c:ext>
          </c:extLst>
        </c:ser>
        <c:ser>
          <c:idx val="6"/>
          <c:order val="6"/>
          <c:tx>
            <c:strRef>
              <c:f>グラフ用データ整理!$I$259</c:f>
              <c:strCache>
                <c:ptCount val="1"/>
                <c:pt idx="0">
                  <c:v>TASE</c:v>
                </c:pt>
              </c:strCache>
            </c:strRef>
          </c:tx>
          <c:spPr>
            <a:ln w="12700">
              <a:solidFill>
                <a:srgbClr val="0070C0"/>
              </a:solidFill>
              <a:prstDash val="sysDash"/>
            </a:ln>
          </c:spPr>
          <c:marker>
            <c:symbol val="star"/>
            <c:size val="5"/>
            <c:spPr>
              <a:noFill/>
              <a:ln>
                <a:solidFill>
                  <a:srgbClr val="0070C0"/>
                </a:solidFill>
              </a:ln>
            </c:spPr>
          </c:marker>
          <c:cat>
            <c:numRef>
              <c:f>グラフ用データ整理!$B$287:$B$310</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グラフ用データ整理!$I$287:$I$310</c:f>
              <c:numCache>
                <c:formatCode>General</c:formatCode>
                <c:ptCount val="24"/>
                <c:pt idx="0">
                  <c:v>0</c:v>
                </c:pt>
                <c:pt idx="1">
                  <c:v>0</c:v>
                </c:pt>
                <c:pt idx="2">
                  <c:v>0</c:v>
                </c:pt>
                <c:pt idx="3">
                  <c:v>0</c:v>
                </c:pt>
                <c:pt idx="4">
                  <c:v>0</c:v>
                </c:pt>
                <c:pt idx="5">
                  <c:v>0</c:v>
                </c:pt>
                <c:pt idx="6">
                  <c:v>3</c:v>
                </c:pt>
                <c:pt idx="7">
                  <c:v>20.149999999999999</c:v>
                </c:pt>
                <c:pt idx="8">
                  <c:v>37.9</c:v>
                </c:pt>
                <c:pt idx="9">
                  <c:v>53.15</c:v>
                </c:pt>
                <c:pt idx="10">
                  <c:v>64.400000000000006</c:v>
                </c:pt>
                <c:pt idx="11">
                  <c:v>69.95</c:v>
                </c:pt>
                <c:pt idx="12">
                  <c:v>71.16</c:v>
                </c:pt>
                <c:pt idx="13">
                  <c:v>66.02</c:v>
                </c:pt>
                <c:pt idx="14">
                  <c:v>55.16</c:v>
                </c:pt>
                <c:pt idx="15">
                  <c:v>39.729999999999997</c:v>
                </c:pt>
                <c:pt idx="16">
                  <c:v>21.6</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6-52FB-4B5C-88CB-B3ECCEB1CE0B}"/>
            </c:ext>
          </c:extLst>
        </c:ser>
        <c:ser>
          <c:idx val="7"/>
          <c:order val="7"/>
          <c:tx>
            <c:strRef>
              <c:f>グラフ用データ整理!$J$259</c:f>
              <c:strCache>
                <c:ptCount val="1"/>
                <c:pt idx="0">
                  <c:v>TRNSYS</c:v>
                </c:pt>
              </c:strCache>
            </c:strRef>
          </c:tx>
          <c:spPr>
            <a:ln>
              <a:solidFill>
                <a:srgbClr val="0070C0">
                  <a:alpha val="41000"/>
                </a:srgbClr>
              </a:solidFill>
            </a:ln>
          </c:spPr>
          <c:marker>
            <c:symbol val="square"/>
            <c:size val="7"/>
            <c:spPr>
              <a:solidFill>
                <a:srgbClr val="0070C0">
                  <a:alpha val="36000"/>
                </a:srgbClr>
              </a:solidFill>
              <a:ln>
                <a:solidFill>
                  <a:srgbClr val="0070C0"/>
                </a:solidFill>
              </a:ln>
            </c:spPr>
          </c:marker>
          <c:cat>
            <c:numRef>
              <c:f>グラフ用データ整理!$B$287:$B$310</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グラフ用データ整理!$J$287:$J$310</c:f>
              <c:numCache>
                <c:formatCode>General</c:formatCode>
                <c:ptCount val="24"/>
                <c:pt idx="0">
                  <c:v>0</c:v>
                </c:pt>
                <c:pt idx="1">
                  <c:v>0</c:v>
                </c:pt>
                <c:pt idx="2">
                  <c:v>0</c:v>
                </c:pt>
                <c:pt idx="3">
                  <c:v>0</c:v>
                </c:pt>
                <c:pt idx="4">
                  <c:v>0</c:v>
                </c:pt>
                <c:pt idx="5">
                  <c:v>0</c:v>
                </c:pt>
                <c:pt idx="6">
                  <c:v>2.99</c:v>
                </c:pt>
                <c:pt idx="7">
                  <c:v>20.170000000000002</c:v>
                </c:pt>
                <c:pt idx="8">
                  <c:v>37.92</c:v>
                </c:pt>
                <c:pt idx="9">
                  <c:v>53.17</c:v>
                </c:pt>
                <c:pt idx="10">
                  <c:v>64.39</c:v>
                </c:pt>
                <c:pt idx="11">
                  <c:v>69.89</c:v>
                </c:pt>
                <c:pt idx="12">
                  <c:v>70.75</c:v>
                </c:pt>
                <c:pt idx="13">
                  <c:v>65.69</c:v>
                </c:pt>
                <c:pt idx="14">
                  <c:v>55.03</c:v>
                </c:pt>
                <c:pt idx="15">
                  <c:v>39.61</c:v>
                </c:pt>
                <c:pt idx="16">
                  <c:v>21.42</c:v>
                </c:pt>
                <c:pt idx="17">
                  <c:v>3.28</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7-52FB-4B5C-88CB-B3ECCEB1CE0B}"/>
            </c:ext>
          </c:extLst>
        </c:ser>
        <c:ser>
          <c:idx val="8"/>
          <c:order val="8"/>
          <c:tx>
            <c:strRef>
              <c:f>グラフ用データ整理!$K$259</c:f>
              <c:strCache>
                <c:ptCount val="1"/>
                <c:pt idx="0">
                  <c:v>EnergyPlus</c:v>
                </c:pt>
              </c:strCache>
            </c:strRef>
          </c:tx>
          <c:spPr>
            <a:ln w="12700">
              <a:solidFill>
                <a:schemeClr val="tx1"/>
              </a:solidFill>
              <a:prstDash val="sysDash"/>
            </a:ln>
          </c:spPr>
          <c:marker>
            <c:symbol val="star"/>
            <c:size val="7"/>
            <c:spPr>
              <a:noFill/>
              <a:ln>
                <a:solidFill>
                  <a:schemeClr val="tx1"/>
                </a:solidFill>
              </a:ln>
            </c:spPr>
          </c:marker>
          <c:cat>
            <c:numRef>
              <c:f>グラフ用データ整理!$B$287:$B$310</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グラフ用データ整理!$K$287:$K$310</c:f>
              <c:numCache>
                <c:formatCode>General</c:formatCode>
                <c:ptCount val="24"/>
                <c:pt idx="0">
                  <c:v>0</c:v>
                </c:pt>
                <c:pt idx="1">
                  <c:v>0</c:v>
                </c:pt>
                <c:pt idx="2">
                  <c:v>0</c:v>
                </c:pt>
                <c:pt idx="3">
                  <c:v>0</c:v>
                </c:pt>
                <c:pt idx="4">
                  <c:v>0</c:v>
                </c:pt>
                <c:pt idx="5">
                  <c:v>0</c:v>
                </c:pt>
                <c:pt idx="6">
                  <c:v>4.1007160000000002</c:v>
                </c:pt>
                <c:pt idx="7">
                  <c:v>19.537116000000001</c:v>
                </c:pt>
                <c:pt idx="8">
                  <c:v>34.579912</c:v>
                </c:pt>
                <c:pt idx="9">
                  <c:v>47.821201000000002</c:v>
                </c:pt>
                <c:pt idx="10">
                  <c:v>56.972935999999997</c:v>
                </c:pt>
                <c:pt idx="11">
                  <c:v>61.327750000000002</c:v>
                </c:pt>
                <c:pt idx="12">
                  <c:v>61.427469000000002</c:v>
                </c:pt>
                <c:pt idx="13">
                  <c:v>56.276220000000002</c:v>
                </c:pt>
                <c:pt idx="14">
                  <c:v>46.126683999999997</c:v>
                </c:pt>
                <c:pt idx="15">
                  <c:v>32.250109999999999</c:v>
                </c:pt>
                <c:pt idx="16">
                  <c:v>16.123598999999999</c:v>
                </c:pt>
                <c:pt idx="17">
                  <c:v>2.7155239999999998</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8-52FB-4B5C-88CB-B3ECCEB1CE0B}"/>
            </c:ext>
          </c:extLst>
        </c:ser>
        <c:ser>
          <c:idx val="9"/>
          <c:order val="9"/>
          <c:tx>
            <c:strRef>
              <c:f>グラフ用データ整理!$L$259</c:f>
              <c:strCache>
                <c:ptCount val="1"/>
                <c:pt idx="0">
                  <c:v>NewHASP</c:v>
                </c:pt>
              </c:strCache>
            </c:strRef>
          </c:tx>
          <c:spPr>
            <a:ln>
              <a:solidFill>
                <a:srgbClr val="FF0000"/>
              </a:solidFill>
            </a:ln>
          </c:spPr>
          <c:marker>
            <c:symbol val="x"/>
            <c:size val="7"/>
            <c:spPr>
              <a:noFill/>
              <a:ln>
                <a:solidFill>
                  <a:srgbClr val="FF0000"/>
                </a:solidFill>
              </a:ln>
            </c:spPr>
          </c:marker>
          <c:cat>
            <c:numRef>
              <c:f>グラフ用データ整理!$B$287:$B$310</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グラフ用データ整理!$L$287:$L$310</c:f>
              <c:numCache>
                <c:formatCode>General</c:formatCode>
                <c:ptCount val="24"/>
              </c:numCache>
            </c:numRef>
          </c:val>
          <c:smooth val="0"/>
          <c:extLst>
            <c:ext xmlns:c16="http://schemas.microsoft.com/office/drawing/2014/chart" uri="{C3380CC4-5D6E-409C-BE32-E72D297353CC}">
              <c16:uniqueId val="{00000009-52FB-4B5C-88CB-B3ECCEB1CE0B}"/>
            </c:ext>
          </c:extLst>
        </c:ser>
        <c:ser>
          <c:idx val="10"/>
          <c:order val="10"/>
          <c:tx>
            <c:strRef>
              <c:f>グラフ用データ整理!$M$259</c:f>
              <c:strCache>
                <c:ptCount val="1"/>
                <c:pt idx="0">
                  <c:v>BEST</c:v>
                </c:pt>
              </c:strCache>
            </c:strRef>
          </c:tx>
          <c:spPr>
            <a:ln>
              <a:solidFill>
                <a:srgbClr val="FFC000"/>
              </a:solidFill>
            </a:ln>
          </c:spPr>
          <c:marker>
            <c:symbol val="x"/>
            <c:size val="7"/>
            <c:spPr>
              <a:noFill/>
              <a:ln>
                <a:solidFill>
                  <a:srgbClr val="FFC000"/>
                </a:solidFill>
              </a:ln>
            </c:spPr>
          </c:marker>
          <c:cat>
            <c:numRef>
              <c:f>グラフ用データ整理!$B$287:$B$310</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グラフ用データ整理!$M$287:$M$310</c:f>
              <c:numCache>
                <c:formatCode>General</c:formatCode>
                <c:ptCount val="24"/>
                <c:pt idx="0">
                  <c:v>0</c:v>
                </c:pt>
                <c:pt idx="1">
                  <c:v>0</c:v>
                </c:pt>
                <c:pt idx="2">
                  <c:v>0</c:v>
                </c:pt>
                <c:pt idx="3">
                  <c:v>0</c:v>
                </c:pt>
                <c:pt idx="4">
                  <c:v>0</c:v>
                </c:pt>
                <c:pt idx="5">
                  <c:v>0</c:v>
                </c:pt>
                <c:pt idx="6">
                  <c:v>3</c:v>
                </c:pt>
                <c:pt idx="7">
                  <c:v>20</c:v>
                </c:pt>
                <c:pt idx="8">
                  <c:v>38</c:v>
                </c:pt>
                <c:pt idx="9">
                  <c:v>53</c:v>
                </c:pt>
                <c:pt idx="10">
                  <c:v>64</c:v>
                </c:pt>
                <c:pt idx="11">
                  <c:v>69</c:v>
                </c:pt>
                <c:pt idx="12">
                  <c:v>70</c:v>
                </c:pt>
                <c:pt idx="13">
                  <c:v>65</c:v>
                </c:pt>
                <c:pt idx="14">
                  <c:v>55</c:v>
                </c:pt>
                <c:pt idx="15">
                  <c:v>39</c:v>
                </c:pt>
                <c:pt idx="16">
                  <c:v>21</c:v>
                </c:pt>
                <c:pt idx="17">
                  <c:v>3</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A-52FB-4B5C-88CB-B3ECCEB1CE0B}"/>
            </c:ext>
          </c:extLst>
        </c:ser>
        <c:ser>
          <c:idx val="11"/>
          <c:order val="11"/>
          <c:tx>
            <c:strRef>
              <c:f>グラフ用データ整理!$N$259</c:f>
              <c:strCache>
                <c:ptCount val="1"/>
                <c:pt idx="0">
                  <c:v>OFFICE</c:v>
                </c:pt>
              </c:strCache>
            </c:strRef>
          </c:tx>
          <c:spPr>
            <a:ln>
              <a:solidFill>
                <a:schemeClr val="accent3">
                  <a:lumMod val="50000"/>
                </a:schemeClr>
              </a:solidFill>
            </a:ln>
          </c:spPr>
          <c:marker>
            <c:symbol val="x"/>
            <c:size val="7"/>
            <c:spPr>
              <a:noFill/>
              <a:ln>
                <a:solidFill>
                  <a:schemeClr val="accent3">
                    <a:lumMod val="50000"/>
                  </a:schemeClr>
                </a:solidFill>
              </a:ln>
            </c:spPr>
          </c:marker>
          <c:cat>
            <c:numRef>
              <c:f>グラフ用データ整理!$B$287:$B$310</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グラフ用データ整理!$N$287:$N$310</c:f>
              <c:numCache>
                <c:formatCode>General</c:formatCode>
                <c:ptCount val="24"/>
                <c:pt idx="0">
                  <c:v>0</c:v>
                </c:pt>
                <c:pt idx="1">
                  <c:v>0</c:v>
                </c:pt>
                <c:pt idx="2">
                  <c:v>0</c:v>
                </c:pt>
                <c:pt idx="3">
                  <c:v>0</c:v>
                </c:pt>
                <c:pt idx="4">
                  <c:v>0</c:v>
                </c:pt>
                <c:pt idx="5">
                  <c:v>0</c:v>
                </c:pt>
                <c:pt idx="6">
                  <c:v>2.97671111111111</c:v>
                </c:pt>
                <c:pt idx="7">
                  <c:v>20.883488888888898</c:v>
                </c:pt>
                <c:pt idx="8">
                  <c:v>38.2902722222222</c:v>
                </c:pt>
                <c:pt idx="9">
                  <c:v>53.2087111111111</c:v>
                </c:pt>
                <c:pt idx="10">
                  <c:v>63.859755555555601</c:v>
                </c:pt>
                <c:pt idx="11">
                  <c:v>69.1038833333333</c:v>
                </c:pt>
                <c:pt idx="12">
                  <c:v>70.766655555555602</c:v>
                </c:pt>
                <c:pt idx="13">
                  <c:v>66.3829833333333</c:v>
                </c:pt>
                <c:pt idx="14">
                  <c:v>55.708683333333298</c:v>
                </c:pt>
                <c:pt idx="15">
                  <c:v>39.011194444444399</c:v>
                </c:pt>
                <c:pt idx="16">
                  <c:v>19.662572222222199</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B-52FB-4B5C-88CB-B3ECCEB1CE0B}"/>
            </c:ext>
          </c:extLst>
        </c:ser>
        <c:dLbls>
          <c:showLegendKey val="0"/>
          <c:showVal val="0"/>
          <c:showCatName val="0"/>
          <c:showSerName val="0"/>
          <c:showPercent val="0"/>
          <c:showBubbleSize val="0"/>
        </c:dLbls>
        <c:marker val="1"/>
        <c:smooth val="0"/>
        <c:axId val="617692584"/>
        <c:axId val="1"/>
        <c:extLst>
          <c:ext xmlns:c15="http://schemas.microsoft.com/office/drawing/2012/chart" uri="{02D57815-91ED-43cb-92C2-25804820EDAC}">
            <c15:filteredLineSeries>
              <c15:ser>
                <c:idx val="12"/>
                <c:order val="12"/>
                <c:tx>
                  <c:strRef>
                    <c:extLst>
                      <c:ext uri="{02D57815-91ED-43cb-92C2-25804820EDAC}">
                        <c15:formulaRef>
                          <c15:sqref>グラフ用データ整理!$O$259</c15:sqref>
                        </c15:formulaRef>
                      </c:ext>
                    </c:extLst>
                    <c:strCache>
                      <c:ptCount val="1"/>
                      <c:pt idx="0">
                        <c:v>Your Program</c:v>
                      </c:pt>
                    </c:strCache>
                  </c:strRef>
                </c:tx>
                <c:spPr>
                  <a:ln>
                    <a:solidFill>
                      <a:srgbClr val="002060"/>
                    </a:solidFill>
                  </a:ln>
                </c:spPr>
                <c:marker>
                  <c:symbol val="x"/>
                  <c:size val="7"/>
                  <c:spPr>
                    <a:noFill/>
                    <a:ln>
                      <a:solidFill>
                        <a:srgbClr val="002060"/>
                      </a:solidFill>
                    </a:ln>
                  </c:spPr>
                </c:marker>
                <c:cat>
                  <c:numRef>
                    <c:extLst>
                      <c:ext uri="{02D57815-91ED-43cb-92C2-25804820EDAC}">
                        <c15:formulaRef>
                          <c15:sqref>グラフ用データ整理!$B$287:$B$310</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c:ext uri="{02D57815-91ED-43cb-92C2-25804820EDAC}">
                        <c15:formulaRef>
                          <c15:sqref>グラフ用データ整理!$O$287:$O$310</c15:sqref>
                        </c15:formulaRef>
                      </c:ext>
                    </c:extLst>
                    <c:numCache>
                      <c:formatCode>General</c:formatCode>
                      <c:ptCount val="24"/>
                      <c:pt idx="0">
                        <c:v>0</c:v>
                      </c:pt>
                      <c:pt idx="1">
                        <c:v>0</c:v>
                      </c:pt>
                      <c:pt idx="2">
                        <c:v>0</c:v>
                      </c:pt>
                      <c:pt idx="3">
                        <c:v>0</c:v>
                      </c:pt>
                      <c:pt idx="4">
                        <c:v>0</c:v>
                      </c:pt>
                      <c:pt idx="5">
                        <c:v>0</c:v>
                      </c:pt>
                      <c:pt idx="6">
                        <c:v>4.1007160000000002</c:v>
                      </c:pt>
                      <c:pt idx="7">
                        <c:v>19.537116000000001</c:v>
                      </c:pt>
                      <c:pt idx="8">
                        <c:v>34.579912</c:v>
                      </c:pt>
                      <c:pt idx="9">
                        <c:v>47.821201000000002</c:v>
                      </c:pt>
                      <c:pt idx="10">
                        <c:v>56.972935999999997</c:v>
                      </c:pt>
                      <c:pt idx="11">
                        <c:v>61.327750000000002</c:v>
                      </c:pt>
                      <c:pt idx="12">
                        <c:v>61.427469000000002</c:v>
                      </c:pt>
                      <c:pt idx="13">
                        <c:v>56.276220000000002</c:v>
                      </c:pt>
                      <c:pt idx="14">
                        <c:v>46.126683999999997</c:v>
                      </c:pt>
                      <c:pt idx="15">
                        <c:v>32.250109999999999</c:v>
                      </c:pt>
                      <c:pt idx="16">
                        <c:v>16.123598999999999</c:v>
                      </c:pt>
                      <c:pt idx="17">
                        <c:v>2.7155239999999998</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C-52FB-4B5C-88CB-B3ECCEB1CE0B}"/>
                  </c:ext>
                </c:extLst>
              </c15:ser>
            </c15:filteredLineSeries>
          </c:ext>
        </c:extLst>
      </c:lineChart>
      <c:catAx>
        <c:axId val="617692584"/>
        <c:scaling>
          <c:orientation val="minMax"/>
        </c:scaling>
        <c:delete val="0"/>
        <c:axPos val="b"/>
        <c:majorGridlines>
          <c:spPr>
            <a:ln>
              <a:solidFill>
                <a:schemeClr val="bg1">
                  <a:lumMod val="85000"/>
                </a:schemeClr>
              </a:solidFill>
            </a:ln>
          </c:spPr>
        </c:majorGridlines>
        <c:numFmt formatCode="General" sourceLinked="1"/>
        <c:majorTickMark val="out"/>
        <c:minorTickMark val="none"/>
        <c:tickLblPos val="nextTo"/>
        <c:spPr>
          <a:ln>
            <a:solidFill>
              <a:schemeClr val="tx1"/>
            </a:solidFill>
          </a:ln>
        </c:spPr>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1"/>
        <c:crosses val="autoZero"/>
        <c:auto val="1"/>
        <c:lblAlgn val="ctr"/>
        <c:lblOffset val="100"/>
        <c:tickLblSkip val="4"/>
        <c:tickMarkSkip val="4"/>
        <c:noMultiLvlLbl val="0"/>
      </c:catAx>
      <c:valAx>
        <c:axId val="1"/>
        <c:scaling>
          <c:orientation val="minMax"/>
        </c:scaling>
        <c:delete val="0"/>
        <c:axPos val="l"/>
        <c:majorGridlines>
          <c:spPr>
            <a:ln>
              <a:solidFill>
                <a:schemeClr val="bg1">
                  <a:lumMod val="85000"/>
                </a:schemeClr>
              </a:solidFill>
            </a:ln>
          </c:spPr>
        </c:majorGridlines>
        <c:title>
          <c:tx>
            <c:rich>
              <a:bodyPr/>
              <a:lstStyle/>
              <a:p>
                <a:pPr>
                  <a:defRPr sz="1200" b="0" i="0" u="none" strike="noStrike" baseline="0">
                    <a:solidFill>
                      <a:srgbClr val="000000"/>
                    </a:solidFill>
                    <a:latin typeface="Yu Gothic"/>
                    <a:ea typeface="Yu Gothic"/>
                    <a:cs typeface="Yu Gothic"/>
                  </a:defRPr>
                </a:pPr>
                <a:r>
                  <a:rPr lang="ja-JP" altLang="en-US" sz="1200" b="0" i="0" u="none" strike="noStrike" baseline="0">
                    <a:solidFill>
                      <a:srgbClr val="000000"/>
                    </a:solidFill>
                    <a:latin typeface="ＭＳ Ｐゴシック"/>
                    <a:ea typeface="ＭＳ Ｐゴシック"/>
                  </a:rPr>
                  <a:t>曇天日</a:t>
                </a:r>
                <a:r>
                  <a:rPr lang="ja-JP" altLang="en-US" sz="1200" b="0" i="0" u="none" strike="noStrike" baseline="0">
                    <a:solidFill>
                      <a:srgbClr val="000000"/>
                    </a:solidFill>
                    <a:latin typeface="Calibri"/>
                    <a:ea typeface="ＭＳ Ｐゴシック"/>
                    <a:cs typeface="Calibri"/>
                  </a:rPr>
                  <a:t>3/5</a:t>
                </a:r>
                <a:r>
                  <a:rPr lang="ja-JP" altLang="en-US" sz="1200" b="0" i="0" u="none" strike="noStrike" baseline="0">
                    <a:solidFill>
                      <a:srgbClr val="000000"/>
                    </a:solidFill>
                    <a:latin typeface="ＭＳ Ｐゴシック"/>
                    <a:ea typeface="ＭＳ Ｐゴシック"/>
                    <a:cs typeface="Calibri"/>
                  </a:rPr>
                  <a:t>西面日射量（</a:t>
                </a:r>
                <a:r>
                  <a:rPr lang="ja-JP" altLang="en-US" sz="1200" b="0" i="0" u="none" strike="noStrike" baseline="0">
                    <a:solidFill>
                      <a:srgbClr val="000000"/>
                    </a:solidFill>
                    <a:latin typeface="Calibri"/>
                    <a:ea typeface="ＭＳ Ｐゴシック"/>
                    <a:cs typeface="Calibri"/>
                  </a:rPr>
                  <a:t>Case600</a:t>
                </a:r>
                <a:r>
                  <a:rPr lang="ja-JP" altLang="en-US" sz="1200" b="0" i="0" u="none" strike="noStrike" baseline="0">
                    <a:solidFill>
                      <a:srgbClr val="000000"/>
                    </a:solidFill>
                    <a:latin typeface="ＭＳ Ｐゴシック"/>
                    <a:ea typeface="ＭＳ Ｐゴシック"/>
                    <a:cs typeface="Calibri"/>
                  </a:rPr>
                  <a:t>）</a:t>
                </a:r>
                <a:r>
                  <a:rPr lang="ja-JP" altLang="en-US" sz="1200" b="0" i="0" u="none" strike="noStrike" baseline="0">
                    <a:solidFill>
                      <a:srgbClr val="000000"/>
                    </a:solidFill>
                    <a:latin typeface="Calibri"/>
                    <a:ea typeface="ＭＳ Ｐゴシック"/>
                    <a:cs typeface="Calibri"/>
                  </a:rPr>
                  <a:t> [Wh/m</a:t>
                </a:r>
                <a:r>
                  <a:rPr lang="ja-JP" altLang="en-US" sz="1200" b="0" i="0" u="none" strike="noStrike" baseline="30000">
                    <a:solidFill>
                      <a:srgbClr val="000000"/>
                    </a:solidFill>
                    <a:latin typeface="Calibri"/>
                    <a:ea typeface="ＭＳ Ｐゴシック"/>
                    <a:cs typeface="Calibri"/>
                  </a:rPr>
                  <a:t>2</a:t>
                </a:r>
                <a:r>
                  <a:rPr lang="ja-JP" altLang="en-US" sz="1200" b="0" i="0" u="none" strike="noStrike" baseline="0">
                    <a:solidFill>
                      <a:srgbClr val="000000"/>
                    </a:solidFill>
                    <a:latin typeface="Calibri"/>
                    <a:ea typeface="ＭＳ Ｐゴシック"/>
                    <a:cs typeface="Calibri"/>
                  </a:rPr>
                  <a:t>]</a:t>
                </a:r>
                <a:endParaRPr lang="ja-JP" altLang="en-US" sz="1200" b="0" i="0" u="none" strike="noStrike" baseline="0">
                  <a:solidFill>
                    <a:srgbClr val="000000"/>
                  </a:solidFill>
                  <a:latin typeface="Calibri"/>
                  <a:cs typeface="Calibri"/>
                </a:endParaRPr>
              </a:p>
            </c:rich>
          </c:tx>
          <c:overlay val="0"/>
        </c:title>
        <c:numFmt formatCode="General" sourceLinked="1"/>
        <c:majorTickMark val="out"/>
        <c:minorTickMark val="none"/>
        <c:tickLblPos val="nextTo"/>
        <c:spPr>
          <a:ln>
            <a:solidFill>
              <a:schemeClr val="tx1"/>
            </a:solidFill>
          </a:ln>
        </c:spPr>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617692584"/>
        <c:crosses val="autoZero"/>
        <c:crossBetween val="between"/>
      </c:valAx>
      <c:spPr>
        <a:ln>
          <a:solidFill>
            <a:schemeClr val="bg1">
              <a:lumMod val="50000"/>
            </a:schemeClr>
          </a:solidFill>
        </a:ln>
      </c:spPr>
    </c:plotArea>
    <c:legend>
      <c:legendPos val="r"/>
      <c:layout>
        <c:manualLayout>
          <c:xMode val="edge"/>
          <c:yMode val="edge"/>
          <c:x val="0.77797416079765513"/>
          <c:y val="6.1821264343627613E-2"/>
          <c:w val="0.2016844188961785"/>
          <c:h val="0.8370171185299623"/>
        </c:manualLayout>
      </c:layout>
      <c:overlay val="0"/>
      <c:spPr>
        <a:noFill/>
        <a:ln>
          <a:solidFill>
            <a:schemeClr val="tx1"/>
          </a:solidFill>
        </a:ln>
      </c:spPr>
      <c:txPr>
        <a:bodyPr/>
        <a:lstStyle/>
        <a:p>
          <a:pPr>
            <a:defRPr sz="92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printSettings>
    <c:headerFooter/>
    <c:pageMargins b="0.75" l="0.7" r="0.7" t="0.75" header="0.3" footer="0.3"/>
    <c:pageSetup orientation="portrait"/>
  </c:printSettings>
</c:chartSpace>
</file>

<file path=xl/charts/chart14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グラフ用データ整理!$C$259</c:f>
              <c:strCache>
                <c:ptCount val="1"/>
                <c:pt idx="0">
                  <c:v>ESP</c:v>
                </c:pt>
              </c:strCache>
            </c:strRef>
          </c:tx>
          <c:spPr>
            <a:ln w="12700">
              <a:solidFill>
                <a:srgbClr val="FF0000"/>
              </a:solidFill>
              <a:prstDash val="sysDash"/>
            </a:ln>
          </c:spPr>
          <c:marker>
            <c:symbol val="star"/>
            <c:size val="7"/>
            <c:spPr>
              <a:noFill/>
              <a:ln>
                <a:solidFill>
                  <a:srgbClr val="FF0000"/>
                </a:solidFill>
              </a:ln>
            </c:spPr>
          </c:marker>
          <c:cat>
            <c:numRef>
              <c:f>グラフ用データ整理!$B$314:$B$337</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グラフ用データ整理!$C$314:$C$337</c:f>
              <c:numCache>
                <c:formatCode>General</c:formatCode>
                <c:ptCount val="24"/>
                <c:pt idx="0">
                  <c:v>0</c:v>
                </c:pt>
                <c:pt idx="1">
                  <c:v>0</c:v>
                </c:pt>
                <c:pt idx="2">
                  <c:v>0</c:v>
                </c:pt>
                <c:pt idx="3">
                  <c:v>0</c:v>
                </c:pt>
                <c:pt idx="4">
                  <c:v>0.5</c:v>
                </c:pt>
                <c:pt idx="5">
                  <c:v>17.899999999999999</c:v>
                </c:pt>
                <c:pt idx="6">
                  <c:v>58.6</c:v>
                </c:pt>
                <c:pt idx="7">
                  <c:v>100.4</c:v>
                </c:pt>
                <c:pt idx="8">
                  <c:v>205.9</c:v>
                </c:pt>
                <c:pt idx="9">
                  <c:v>326</c:v>
                </c:pt>
                <c:pt idx="10">
                  <c:v>415.1</c:v>
                </c:pt>
                <c:pt idx="11">
                  <c:v>454.8</c:v>
                </c:pt>
                <c:pt idx="12">
                  <c:v>455.6</c:v>
                </c:pt>
                <c:pt idx="13">
                  <c:v>408.6</c:v>
                </c:pt>
                <c:pt idx="14">
                  <c:v>321.2</c:v>
                </c:pt>
                <c:pt idx="15">
                  <c:v>200.6</c:v>
                </c:pt>
                <c:pt idx="16">
                  <c:v>102.3</c:v>
                </c:pt>
                <c:pt idx="17">
                  <c:v>78.8</c:v>
                </c:pt>
                <c:pt idx="18">
                  <c:v>37.1</c:v>
                </c:pt>
                <c:pt idx="19">
                  <c:v>1.1000000000000001</c:v>
                </c:pt>
                <c:pt idx="20">
                  <c:v>0</c:v>
                </c:pt>
                <c:pt idx="21">
                  <c:v>0</c:v>
                </c:pt>
                <c:pt idx="22">
                  <c:v>0</c:v>
                </c:pt>
                <c:pt idx="23">
                  <c:v>0</c:v>
                </c:pt>
              </c:numCache>
            </c:numRef>
          </c:val>
          <c:smooth val="0"/>
          <c:extLst>
            <c:ext xmlns:c16="http://schemas.microsoft.com/office/drawing/2014/chart" uri="{C3380CC4-5D6E-409C-BE32-E72D297353CC}">
              <c16:uniqueId val="{00000000-6E11-4C03-9CCA-BA2646B4BF5B}"/>
            </c:ext>
          </c:extLst>
        </c:ser>
        <c:ser>
          <c:idx val="1"/>
          <c:order val="1"/>
          <c:tx>
            <c:strRef>
              <c:f>グラフ用データ整理!$D$259</c:f>
              <c:strCache>
                <c:ptCount val="1"/>
                <c:pt idx="0">
                  <c:v>BLAST</c:v>
                </c:pt>
              </c:strCache>
            </c:strRef>
          </c:tx>
          <c:spPr>
            <a:ln>
              <a:solidFill>
                <a:srgbClr val="FF0000">
                  <a:alpha val="37000"/>
                </a:srgbClr>
              </a:solidFill>
            </a:ln>
          </c:spPr>
          <c:marker>
            <c:symbol val="square"/>
            <c:size val="7"/>
            <c:spPr>
              <a:solidFill>
                <a:srgbClr val="FF0000">
                  <a:alpha val="43000"/>
                </a:srgbClr>
              </a:solidFill>
              <a:ln>
                <a:solidFill>
                  <a:srgbClr val="FF0000"/>
                </a:solidFill>
              </a:ln>
            </c:spPr>
          </c:marker>
          <c:cat>
            <c:numRef>
              <c:f>グラフ用データ整理!$B$314:$B$337</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グラフ用データ整理!$D$314:$D$337</c:f>
              <c:numCache>
                <c:formatCode>General</c:formatCode>
                <c:ptCount val="24"/>
              </c:numCache>
            </c:numRef>
          </c:val>
          <c:smooth val="0"/>
          <c:extLst>
            <c:ext xmlns:c16="http://schemas.microsoft.com/office/drawing/2014/chart" uri="{C3380CC4-5D6E-409C-BE32-E72D297353CC}">
              <c16:uniqueId val="{00000001-6E11-4C03-9CCA-BA2646B4BF5B}"/>
            </c:ext>
          </c:extLst>
        </c:ser>
        <c:ser>
          <c:idx val="2"/>
          <c:order val="2"/>
          <c:tx>
            <c:strRef>
              <c:f>グラフ用データ整理!$E$259</c:f>
              <c:strCache>
                <c:ptCount val="1"/>
                <c:pt idx="0">
                  <c:v>DOE2.1D</c:v>
                </c:pt>
              </c:strCache>
            </c:strRef>
          </c:tx>
          <c:spPr>
            <a:ln w="12700">
              <a:solidFill>
                <a:srgbClr val="FFC000"/>
              </a:solidFill>
              <a:prstDash val="sysDash"/>
            </a:ln>
          </c:spPr>
          <c:marker>
            <c:symbol val="star"/>
            <c:size val="5"/>
            <c:spPr>
              <a:noFill/>
              <a:ln>
                <a:solidFill>
                  <a:srgbClr val="FFC000"/>
                </a:solidFill>
              </a:ln>
            </c:spPr>
          </c:marker>
          <c:cat>
            <c:numRef>
              <c:f>グラフ用データ整理!$B$314:$B$337</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グラフ用データ整理!$E$314:$E$337</c:f>
              <c:numCache>
                <c:formatCode>General</c:formatCode>
                <c:ptCount val="24"/>
                <c:pt idx="0">
                  <c:v>0</c:v>
                </c:pt>
                <c:pt idx="1">
                  <c:v>0</c:v>
                </c:pt>
                <c:pt idx="2">
                  <c:v>0</c:v>
                </c:pt>
                <c:pt idx="3">
                  <c:v>0</c:v>
                </c:pt>
                <c:pt idx="4">
                  <c:v>0</c:v>
                </c:pt>
                <c:pt idx="5">
                  <c:v>20.11</c:v>
                </c:pt>
                <c:pt idx="6">
                  <c:v>70.22</c:v>
                </c:pt>
                <c:pt idx="7">
                  <c:v>108.13</c:v>
                </c:pt>
                <c:pt idx="8">
                  <c:v>219.58</c:v>
                </c:pt>
                <c:pt idx="9">
                  <c:v>343.67</c:v>
                </c:pt>
                <c:pt idx="10">
                  <c:v>435.54</c:v>
                </c:pt>
                <c:pt idx="11">
                  <c:v>475.37</c:v>
                </c:pt>
                <c:pt idx="12">
                  <c:v>488.49</c:v>
                </c:pt>
                <c:pt idx="13">
                  <c:v>443.66</c:v>
                </c:pt>
                <c:pt idx="14">
                  <c:v>367.07</c:v>
                </c:pt>
                <c:pt idx="15">
                  <c:v>246.71</c:v>
                </c:pt>
                <c:pt idx="16">
                  <c:v>119.19</c:v>
                </c:pt>
                <c:pt idx="17">
                  <c:v>68.86</c:v>
                </c:pt>
                <c:pt idx="18">
                  <c:v>19.75</c:v>
                </c:pt>
                <c:pt idx="19">
                  <c:v>0</c:v>
                </c:pt>
                <c:pt idx="20">
                  <c:v>0</c:v>
                </c:pt>
                <c:pt idx="21">
                  <c:v>0</c:v>
                </c:pt>
                <c:pt idx="22">
                  <c:v>0</c:v>
                </c:pt>
                <c:pt idx="23">
                  <c:v>0</c:v>
                </c:pt>
              </c:numCache>
            </c:numRef>
          </c:val>
          <c:smooth val="0"/>
          <c:extLst>
            <c:ext xmlns:c16="http://schemas.microsoft.com/office/drawing/2014/chart" uri="{C3380CC4-5D6E-409C-BE32-E72D297353CC}">
              <c16:uniqueId val="{00000002-6E11-4C03-9CCA-BA2646B4BF5B}"/>
            </c:ext>
          </c:extLst>
        </c:ser>
        <c:ser>
          <c:idx val="3"/>
          <c:order val="3"/>
          <c:tx>
            <c:strRef>
              <c:f>グラフ用データ整理!$F$259</c:f>
              <c:strCache>
                <c:ptCount val="1"/>
                <c:pt idx="0">
                  <c:v>SRES/SUN</c:v>
                </c:pt>
              </c:strCache>
            </c:strRef>
          </c:tx>
          <c:spPr>
            <a:ln>
              <a:solidFill>
                <a:srgbClr val="FFC000">
                  <a:alpha val="46000"/>
                </a:srgbClr>
              </a:solidFill>
            </a:ln>
          </c:spPr>
          <c:marker>
            <c:symbol val="square"/>
            <c:size val="7"/>
            <c:spPr>
              <a:solidFill>
                <a:srgbClr val="FFC000">
                  <a:alpha val="32000"/>
                </a:srgbClr>
              </a:solidFill>
              <a:ln>
                <a:solidFill>
                  <a:srgbClr val="FFC000"/>
                </a:solidFill>
              </a:ln>
            </c:spPr>
          </c:marker>
          <c:cat>
            <c:numRef>
              <c:f>グラフ用データ整理!$B$314:$B$337</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グラフ用データ整理!$F$314:$F$337</c:f>
              <c:numCache>
                <c:formatCode>General</c:formatCode>
                <c:ptCount val="24"/>
                <c:pt idx="0">
                  <c:v>0</c:v>
                </c:pt>
                <c:pt idx="1">
                  <c:v>0</c:v>
                </c:pt>
                <c:pt idx="2">
                  <c:v>0</c:v>
                </c:pt>
                <c:pt idx="3">
                  <c:v>0</c:v>
                </c:pt>
                <c:pt idx="4">
                  <c:v>0.16666666666666699</c:v>
                </c:pt>
                <c:pt idx="5">
                  <c:v>27.827500000000001</c:v>
                </c:pt>
                <c:pt idx="6">
                  <c:v>77.302499999999995</c:v>
                </c:pt>
                <c:pt idx="7">
                  <c:v>99.989166666666705</c:v>
                </c:pt>
                <c:pt idx="8">
                  <c:v>211.00638888888901</c:v>
                </c:pt>
                <c:pt idx="9">
                  <c:v>331.00583333333299</c:v>
                </c:pt>
                <c:pt idx="10">
                  <c:v>418.17166666666702</c:v>
                </c:pt>
                <c:pt idx="11">
                  <c:v>454.99416666666701</c:v>
                </c:pt>
                <c:pt idx="12">
                  <c:v>464.56888888888898</c:v>
                </c:pt>
                <c:pt idx="13">
                  <c:v>413.63638888888897</c:v>
                </c:pt>
                <c:pt idx="14">
                  <c:v>334.28388888888901</c:v>
                </c:pt>
                <c:pt idx="15">
                  <c:v>211.94388888888901</c:v>
                </c:pt>
                <c:pt idx="16">
                  <c:v>111.740833333333</c:v>
                </c:pt>
                <c:pt idx="17">
                  <c:v>73.079166666666694</c:v>
                </c:pt>
                <c:pt idx="18">
                  <c:v>17.702500000000001</c:v>
                </c:pt>
                <c:pt idx="19">
                  <c:v>0</c:v>
                </c:pt>
                <c:pt idx="20">
                  <c:v>0</c:v>
                </c:pt>
                <c:pt idx="21">
                  <c:v>0</c:v>
                </c:pt>
                <c:pt idx="22">
                  <c:v>0</c:v>
                </c:pt>
                <c:pt idx="23">
                  <c:v>0</c:v>
                </c:pt>
              </c:numCache>
            </c:numRef>
          </c:val>
          <c:smooth val="0"/>
          <c:extLst>
            <c:ext xmlns:c16="http://schemas.microsoft.com/office/drawing/2014/chart" uri="{C3380CC4-5D6E-409C-BE32-E72D297353CC}">
              <c16:uniqueId val="{00000003-6E11-4C03-9CCA-BA2646B4BF5B}"/>
            </c:ext>
          </c:extLst>
        </c:ser>
        <c:ser>
          <c:idx val="4"/>
          <c:order val="4"/>
          <c:tx>
            <c:strRef>
              <c:f>グラフ用データ整理!$G$259</c:f>
              <c:strCache>
                <c:ptCount val="1"/>
                <c:pt idx="0">
                  <c:v>SERIRES</c:v>
                </c:pt>
              </c:strCache>
            </c:strRef>
          </c:tx>
          <c:spPr>
            <a:ln w="12700">
              <a:solidFill>
                <a:srgbClr val="00B050"/>
              </a:solidFill>
              <a:prstDash val="sysDash"/>
            </a:ln>
          </c:spPr>
          <c:marker>
            <c:symbol val="star"/>
            <c:size val="5"/>
            <c:spPr>
              <a:noFill/>
              <a:ln>
                <a:solidFill>
                  <a:srgbClr val="00B050"/>
                </a:solidFill>
              </a:ln>
            </c:spPr>
          </c:marker>
          <c:cat>
            <c:numRef>
              <c:f>グラフ用データ整理!$B$314:$B$337</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グラフ用データ整理!$G$314:$G$337</c:f>
              <c:numCache>
                <c:formatCode>General</c:formatCode>
                <c:ptCount val="24"/>
                <c:pt idx="0">
                  <c:v>0</c:v>
                </c:pt>
                <c:pt idx="1">
                  <c:v>0</c:v>
                </c:pt>
                <c:pt idx="2">
                  <c:v>0</c:v>
                </c:pt>
                <c:pt idx="3">
                  <c:v>0</c:v>
                </c:pt>
                <c:pt idx="4">
                  <c:v>0.14000000000000001</c:v>
                </c:pt>
                <c:pt idx="5">
                  <c:v>29.94</c:v>
                </c:pt>
                <c:pt idx="6">
                  <c:v>89.2</c:v>
                </c:pt>
                <c:pt idx="7">
                  <c:v>112.85</c:v>
                </c:pt>
                <c:pt idx="8">
                  <c:v>164.86</c:v>
                </c:pt>
                <c:pt idx="9">
                  <c:v>291.83999999999997</c:v>
                </c:pt>
                <c:pt idx="10">
                  <c:v>389.26</c:v>
                </c:pt>
                <c:pt idx="11">
                  <c:v>437.2</c:v>
                </c:pt>
                <c:pt idx="12">
                  <c:v>455.75</c:v>
                </c:pt>
                <c:pt idx="13">
                  <c:v>413.67</c:v>
                </c:pt>
                <c:pt idx="14">
                  <c:v>341.53</c:v>
                </c:pt>
                <c:pt idx="15">
                  <c:v>223.71</c:v>
                </c:pt>
                <c:pt idx="16">
                  <c:v>105.72</c:v>
                </c:pt>
                <c:pt idx="17">
                  <c:v>68.47</c:v>
                </c:pt>
                <c:pt idx="18">
                  <c:v>14.35</c:v>
                </c:pt>
                <c:pt idx="19">
                  <c:v>0</c:v>
                </c:pt>
                <c:pt idx="20">
                  <c:v>0</c:v>
                </c:pt>
                <c:pt idx="21">
                  <c:v>0</c:v>
                </c:pt>
                <c:pt idx="22">
                  <c:v>0</c:v>
                </c:pt>
                <c:pt idx="23">
                  <c:v>0</c:v>
                </c:pt>
              </c:numCache>
            </c:numRef>
          </c:val>
          <c:smooth val="0"/>
          <c:extLst>
            <c:ext xmlns:c16="http://schemas.microsoft.com/office/drawing/2014/chart" uri="{C3380CC4-5D6E-409C-BE32-E72D297353CC}">
              <c16:uniqueId val="{00000004-6E11-4C03-9CCA-BA2646B4BF5B}"/>
            </c:ext>
          </c:extLst>
        </c:ser>
        <c:ser>
          <c:idx val="5"/>
          <c:order val="5"/>
          <c:tx>
            <c:strRef>
              <c:f>グラフ用データ整理!$H$259</c:f>
              <c:strCache>
                <c:ptCount val="1"/>
                <c:pt idx="0">
                  <c:v>S3PAS</c:v>
                </c:pt>
              </c:strCache>
            </c:strRef>
          </c:tx>
          <c:spPr>
            <a:ln>
              <a:solidFill>
                <a:srgbClr val="00B050">
                  <a:alpha val="41000"/>
                </a:srgbClr>
              </a:solidFill>
            </a:ln>
          </c:spPr>
          <c:marker>
            <c:symbol val="square"/>
            <c:size val="7"/>
            <c:spPr>
              <a:solidFill>
                <a:srgbClr val="00B050">
                  <a:alpha val="28000"/>
                </a:srgbClr>
              </a:solidFill>
              <a:ln>
                <a:solidFill>
                  <a:srgbClr val="00B050"/>
                </a:solidFill>
              </a:ln>
            </c:spPr>
          </c:marker>
          <c:cat>
            <c:numRef>
              <c:f>グラフ用データ整理!$B$314:$B$337</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グラフ用データ整理!$H$314:$H$337</c:f>
              <c:numCache>
                <c:formatCode>General</c:formatCode>
                <c:ptCount val="24"/>
                <c:pt idx="0">
                  <c:v>0</c:v>
                </c:pt>
                <c:pt idx="1">
                  <c:v>0</c:v>
                </c:pt>
                <c:pt idx="2">
                  <c:v>0</c:v>
                </c:pt>
                <c:pt idx="3">
                  <c:v>0</c:v>
                </c:pt>
                <c:pt idx="4">
                  <c:v>0</c:v>
                </c:pt>
                <c:pt idx="5">
                  <c:v>28</c:v>
                </c:pt>
                <c:pt idx="6">
                  <c:v>80</c:v>
                </c:pt>
                <c:pt idx="7">
                  <c:v>104</c:v>
                </c:pt>
                <c:pt idx="8">
                  <c:v>217</c:v>
                </c:pt>
                <c:pt idx="9">
                  <c:v>336</c:v>
                </c:pt>
                <c:pt idx="10">
                  <c:v>423</c:v>
                </c:pt>
                <c:pt idx="11">
                  <c:v>459</c:v>
                </c:pt>
                <c:pt idx="12">
                  <c:v>469</c:v>
                </c:pt>
                <c:pt idx="13">
                  <c:v>418</c:v>
                </c:pt>
                <c:pt idx="14">
                  <c:v>340</c:v>
                </c:pt>
                <c:pt idx="15">
                  <c:v>218</c:v>
                </c:pt>
                <c:pt idx="16">
                  <c:v>115</c:v>
                </c:pt>
                <c:pt idx="17">
                  <c:v>74</c:v>
                </c:pt>
                <c:pt idx="18">
                  <c:v>18</c:v>
                </c:pt>
                <c:pt idx="19">
                  <c:v>0</c:v>
                </c:pt>
                <c:pt idx="20">
                  <c:v>0</c:v>
                </c:pt>
                <c:pt idx="21">
                  <c:v>0</c:v>
                </c:pt>
                <c:pt idx="22">
                  <c:v>0</c:v>
                </c:pt>
                <c:pt idx="23">
                  <c:v>0</c:v>
                </c:pt>
              </c:numCache>
            </c:numRef>
          </c:val>
          <c:smooth val="0"/>
          <c:extLst>
            <c:ext xmlns:c16="http://schemas.microsoft.com/office/drawing/2014/chart" uri="{C3380CC4-5D6E-409C-BE32-E72D297353CC}">
              <c16:uniqueId val="{00000005-6E11-4C03-9CCA-BA2646B4BF5B}"/>
            </c:ext>
          </c:extLst>
        </c:ser>
        <c:ser>
          <c:idx val="6"/>
          <c:order val="6"/>
          <c:tx>
            <c:strRef>
              <c:f>グラフ用データ整理!$I$259</c:f>
              <c:strCache>
                <c:ptCount val="1"/>
                <c:pt idx="0">
                  <c:v>TASE</c:v>
                </c:pt>
              </c:strCache>
            </c:strRef>
          </c:tx>
          <c:spPr>
            <a:ln w="12700">
              <a:solidFill>
                <a:srgbClr val="0070C0"/>
              </a:solidFill>
              <a:prstDash val="sysDash"/>
            </a:ln>
          </c:spPr>
          <c:marker>
            <c:symbol val="star"/>
            <c:size val="5"/>
            <c:spPr>
              <a:noFill/>
              <a:ln>
                <a:solidFill>
                  <a:srgbClr val="0070C0"/>
                </a:solidFill>
              </a:ln>
            </c:spPr>
          </c:marker>
          <c:cat>
            <c:numRef>
              <c:f>グラフ用データ整理!$B$314:$B$337</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グラフ用データ整理!$I$314:$I$337</c:f>
              <c:numCache>
                <c:formatCode>General</c:formatCode>
                <c:ptCount val="24"/>
                <c:pt idx="0">
                  <c:v>0</c:v>
                </c:pt>
                <c:pt idx="1">
                  <c:v>0</c:v>
                </c:pt>
                <c:pt idx="2">
                  <c:v>0</c:v>
                </c:pt>
                <c:pt idx="3">
                  <c:v>0</c:v>
                </c:pt>
                <c:pt idx="4">
                  <c:v>0.2</c:v>
                </c:pt>
                <c:pt idx="5">
                  <c:v>25.7</c:v>
                </c:pt>
                <c:pt idx="6">
                  <c:v>62.1</c:v>
                </c:pt>
                <c:pt idx="7">
                  <c:v>107.47</c:v>
                </c:pt>
                <c:pt idx="8">
                  <c:v>232.33</c:v>
                </c:pt>
                <c:pt idx="9">
                  <c:v>349.16</c:v>
                </c:pt>
                <c:pt idx="10">
                  <c:v>430.22</c:v>
                </c:pt>
                <c:pt idx="11">
                  <c:v>459.85</c:v>
                </c:pt>
                <c:pt idx="12">
                  <c:v>462.28</c:v>
                </c:pt>
                <c:pt idx="13">
                  <c:v>404.57</c:v>
                </c:pt>
                <c:pt idx="14">
                  <c:v>319.26</c:v>
                </c:pt>
                <c:pt idx="15">
                  <c:v>193.61</c:v>
                </c:pt>
                <c:pt idx="16">
                  <c:v>132.30000000000001</c:v>
                </c:pt>
                <c:pt idx="17">
                  <c:v>76.599999999999994</c:v>
                </c:pt>
                <c:pt idx="18">
                  <c:v>18.05</c:v>
                </c:pt>
                <c:pt idx="19">
                  <c:v>0</c:v>
                </c:pt>
                <c:pt idx="20">
                  <c:v>0</c:v>
                </c:pt>
                <c:pt idx="21">
                  <c:v>0</c:v>
                </c:pt>
                <c:pt idx="22">
                  <c:v>0</c:v>
                </c:pt>
                <c:pt idx="23">
                  <c:v>0</c:v>
                </c:pt>
              </c:numCache>
            </c:numRef>
          </c:val>
          <c:smooth val="0"/>
          <c:extLst>
            <c:ext xmlns:c16="http://schemas.microsoft.com/office/drawing/2014/chart" uri="{C3380CC4-5D6E-409C-BE32-E72D297353CC}">
              <c16:uniqueId val="{00000006-6E11-4C03-9CCA-BA2646B4BF5B}"/>
            </c:ext>
          </c:extLst>
        </c:ser>
        <c:ser>
          <c:idx val="7"/>
          <c:order val="7"/>
          <c:tx>
            <c:strRef>
              <c:f>グラフ用データ整理!$J$259</c:f>
              <c:strCache>
                <c:ptCount val="1"/>
                <c:pt idx="0">
                  <c:v>TRNSYS</c:v>
                </c:pt>
              </c:strCache>
            </c:strRef>
          </c:tx>
          <c:spPr>
            <a:ln>
              <a:solidFill>
                <a:srgbClr val="0070C0">
                  <a:alpha val="41000"/>
                </a:srgbClr>
              </a:solidFill>
            </a:ln>
          </c:spPr>
          <c:marker>
            <c:symbol val="square"/>
            <c:size val="7"/>
            <c:spPr>
              <a:solidFill>
                <a:srgbClr val="0070C0">
                  <a:alpha val="36000"/>
                </a:srgbClr>
              </a:solidFill>
              <a:ln>
                <a:solidFill>
                  <a:srgbClr val="0070C0"/>
                </a:solidFill>
              </a:ln>
            </c:spPr>
          </c:marker>
          <c:cat>
            <c:numRef>
              <c:f>グラフ用データ整理!$B$314:$B$337</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グラフ用データ整理!$J$314:$J$337</c:f>
              <c:numCache>
                <c:formatCode>General</c:formatCode>
                <c:ptCount val="24"/>
                <c:pt idx="0">
                  <c:v>0</c:v>
                </c:pt>
                <c:pt idx="1">
                  <c:v>0</c:v>
                </c:pt>
                <c:pt idx="2">
                  <c:v>0</c:v>
                </c:pt>
                <c:pt idx="3">
                  <c:v>0</c:v>
                </c:pt>
                <c:pt idx="4">
                  <c:v>0.17</c:v>
                </c:pt>
                <c:pt idx="5">
                  <c:v>27.01</c:v>
                </c:pt>
                <c:pt idx="6">
                  <c:v>63</c:v>
                </c:pt>
                <c:pt idx="7">
                  <c:v>71.22</c:v>
                </c:pt>
                <c:pt idx="8">
                  <c:v>187.72</c:v>
                </c:pt>
                <c:pt idx="9">
                  <c:v>314.17</c:v>
                </c:pt>
                <c:pt idx="10">
                  <c:v>404.44</c:v>
                </c:pt>
                <c:pt idx="11">
                  <c:v>443.61</c:v>
                </c:pt>
                <c:pt idx="12">
                  <c:v>452.5</c:v>
                </c:pt>
                <c:pt idx="13">
                  <c:v>400.56</c:v>
                </c:pt>
                <c:pt idx="14">
                  <c:v>316.94</c:v>
                </c:pt>
                <c:pt idx="15">
                  <c:v>188.89</c:v>
                </c:pt>
                <c:pt idx="16">
                  <c:v>86.03</c:v>
                </c:pt>
                <c:pt idx="17">
                  <c:v>69.78</c:v>
                </c:pt>
                <c:pt idx="18">
                  <c:v>17.61</c:v>
                </c:pt>
                <c:pt idx="19">
                  <c:v>0</c:v>
                </c:pt>
                <c:pt idx="20">
                  <c:v>0</c:v>
                </c:pt>
                <c:pt idx="21">
                  <c:v>0</c:v>
                </c:pt>
                <c:pt idx="22">
                  <c:v>0</c:v>
                </c:pt>
                <c:pt idx="23">
                  <c:v>0</c:v>
                </c:pt>
              </c:numCache>
            </c:numRef>
          </c:val>
          <c:smooth val="0"/>
          <c:extLst>
            <c:ext xmlns:c16="http://schemas.microsoft.com/office/drawing/2014/chart" uri="{C3380CC4-5D6E-409C-BE32-E72D297353CC}">
              <c16:uniqueId val="{00000007-6E11-4C03-9CCA-BA2646B4BF5B}"/>
            </c:ext>
          </c:extLst>
        </c:ser>
        <c:ser>
          <c:idx val="8"/>
          <c:order val="8"/>
          <c:tx>
            <c:strRef>
              <c:f>グラフ用データ整理!$K$259</c:f>
              <c:strCache>
                <c:ptCount val="1"/>
                <c:pt idx="0">
                  <c:v>EnergyPlus</c:v>
                </c:pt>
              </c:strCache>
            </c:strRef>
          </c:tx>
          <c:spPr>
            <a:ln w="12700">
              <a:solidFill>
                <a:schemeClr val="tx1"/>
              </a:solidFill>
              <a:prstDash val="sysDash"/>
            </a:ln>
          </c:spPr>
          <c:marker>
            <c:symbol val="star"/>
            <c:size val="7"/>
            <c:spPr>
              <a:noFill/>
              <a:ln>
                <a:solidFill>
                  <a:schemeClr val="tx1"/>
                </a:solidFill>
              </a:ln>
            </c:spPr>
          </c:marker>
          <c:cat>
            <c:numRef>
              <c:f>グラフ用データ整理!$B$314:$B$337</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グラフ用データ整理!$K$314:$K$337</c:f>
              <c:numCache>
                <c:formatCode>General</c:formatCode>
                <c:ptCount val="24"/>
                <c:pt idx="0">
                  <c:v>0</c:v>
                </c:pt>
                <c:pt idx="1">
                  <c:v>0</c:v>
                </c:pt>
                <c:pt idx="2">
                  <c:v>0</c:v>
                </c:pt>
                <c:pt idx="3">
                  <c:v>0</c:v>
                </c:pt>
                <c:pt idx="4">
                  <c:v>2.8637130000000002</c:v>
                </c:pt>
                <c:pt idx="5">
                  <c:v>35.657192999999999</c:v>
                </c:pt>
                <c:pt idx="6">
                  <c:v>90.292561000000006</c:v>
                </c:pt>
                <c:pt idx="7">
                  <c:v>136.13844900000001</c:v>
                </c:pt>
                <c:pt idx="8">
                  <c:v>256.05804799999999</c:v>
                </c:pt>
                <c:pt idx="9">
                  <c:v>377.09238299999998</c:v>
                </c:pt>
                <c:pt idx="10">
                  <c:v>449.95552700000002</c:v>
                </c:pt>
                <c:pt idx="11">
                  <c:v>468.970032</c:v>
                </c:pt>
                <c:pt idx="12">
                  <c:v>458.46522399999998</c:v>
                </c:pt>
                <c:pt idx="13">
                  <c:v>395.77516300000002</c:v>
                </c:pt>
                <c:pt idx="14">
                  <c:v>298.27754099999999</c:v>
                </c:pt>
                <c:pt idx="15">
                  <c:v>170.25918999999999</c:v>
                </c:pt>
                <c:pt idx="16">
                  <c:v>80.370412999999999</c:v>
                </c:pt>
                <c:pt idx="17">
                  <c:v>52.386971000000003</c:v>
                </c:pt>
                <c:pt idx="18">
                  <c:v>15.185447999999999</c:v>
                </c:pt>
                <c:pt idx="19">
                  <c:v>0</c:v>
                </c:pt>
                <c:pt idx="20">
                  <c:v>0</c:v>
                </c:pt>
                <c:pt idx="21">
                  <c:v>0</c:v>
                </c:pt>
                <c:pt idx="22">
                  <c:v>0</c:v>
                </c:pt>
                <c:pt idx="23">
                  <c:v>0</c:v>
                </c:pt>
              </c:numCache>
            </c:numRef>
          </c:val>
          <c:smooth val="0"/>
          <c:extLst>
            <c:ext xmlns:c16="http://schemas.microsoft.com/office/drawing/2014/chart" uri="{C3380CC4-5D6E-409C-BE32-E72D297353CC}">
              <c16:uniqueId val="{00000008-6E11-4C03-9CCA-BA2646B4BF5B}"/>
            </c:ext>
          </c:extLst>
        </c:ser>
        <c:ser>
          <c:idx val="9"/>
          <c:order val="9"/>
          <c:tx>
            <c:strRef>
              <c:f>グラフ用データ整理!$L$259</c:f>
              <c:strCache>
                <c:ptCount val="1"/>
                <c:pt idx="0">
                  <c:v>NewHASP</c:v>
                </c:pt>
              </c:strCache>
            </c:strRef>
          </c:tx>
          <c:spPr>
            <a:ln>
              <a:solidFill>
                <a:srgbClr val="FF0000"/>
              </a:solidFill>
            </a:ln>
          </c:spPr>
          <c:marker>
            <c:symbol val="x"/>
            <c:size val="7"/>
            <c:spPr>
              <a:noFill/>
              <a:ln>
                <a:solidFill>
                  <a:srgbClr val="FF0000"/>
                </a:solidFill>
              </a:ln>
            </c:spPr>
          </c:marker>
          <c:cat>
            <c:numRef>
              <c:f>グラフ用データ整理!$B$314:$B$337</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グラフ用データ整理!$L$314:$L$337</c:f>
              <c:numCache>
                <c:formatCode>General</c:formatCode>
                <c:ptCount val="24"/>
              </c:numCache>
            </c:numRef>
          </c:val>
          <c:smooth val="0"/>
          <c:extLst>
            <c:ext xmlns:c16="http://schemas.microsoft.com/office/drawing/2014/chart" uri="{C3380CC4-5D6E-409C-BE32-E72D297353CC}">
              <c16:uniqueId val="{00000009-6E11-4C03-9CCA-BA2646B4BF5B}"/>
            </c:ext>
          </c:extLst>
        </c:ser>
        <c:ser>
          <c:idx val="10"/>
          <c:order val="10"/>
          <c:tx>
            <c:strRef>
              <c:f>グラフ用データ整理!$M$259</c:f>
              <c:strCache>
                <c:ptCount val="1"/>
                <c:pt idx="0">
                  <c:v>BEST</c:v>
                </c:pt>
              </c:strCache>
            </c:strRef>
          </c:tx>
          <c:spPr>
            <a:ln>
              <a:solidFill>
                <a:srgbClr val="FFC000"/>
              </a:solidFill>
            </a:ln>
          </c:spPr>
          <c:marker>
            <c:symbol val="x"/>
            <c:size val="7"/>
            <c:spPr>
              <a:noFill/>
              <a:ln>
                <a:solidFill>
                  <a:srgbClr val="FFC000"/>
                </a:solidFill>
              </a:ln>
            </c:spPr>
          </c:marker>
          <c:cat>
            <c:numRef>
              <c:f>グラフ用データ整理!$B$314:$B$337</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グラフ用データ整理!$M$314:$M$337</c:f>
              <c:numCache>
                <c:formatCode>General</c:formatCode>
                <c:ptCount val="24"/>
                <c:pt idx="0">
                  <c:v>0</c:v>
                </c:pt>
                <c:pt idx="1">
                  <c:v>0</c:v>
                </c:pt>
                <c:pt idx="2">
                  <c:v>0</c:v>
                </c:pt>
                <c:pt idx="3">
                  <c:v>0</c:v>
                </c:pt>
                <c:pt idx="4">
                  <c:v>0</c:v>
                </c:pt>
                <c:pt idx="5">
                  <c:v>27</c:v>
                </c:pt>
                <c:pt idx="6">
                  <c:v>85</c:v>
                </c:pt>
                <c:pt idx="7">
                  <c:v>125</c:v>
                </c:pt>
                <c:pt idx="8">
                  <c:v>240</c:v>
                </c:pt>
                <c:pt idx="9">
                  <c:v>366</c:v>
                </c:pt>
                <c:pt idx="10">
                  <c:v>448</c:v>
                </c:pt>
                <c:pt idx="11">
                  <c:v>467</c:v>
                </c:pt>
                <c:pt idx="12">
                  <c:v>467</c:v>
                </c:pt>
                <c:pt idx="13">
                  <c:v>407</c:v>
                </c:pt>
                <c:pt idx="14">
                  <c:v>317</c:v>
                </c:pt>
                <c:pt idx="15">
                  <c:v>187</c:v>
                </c:pt>
                <c:pt idx="16">
                  <c:v>81</c:v>
                </c:pt>
                <c:pt idx="17">
                  <c:v>62</c:v>
                </c:pt>
                <c:pt idx="18">
                  <c:v>17</c:v>
                </c:pt>
                <c:pt idx="19">
                  <c:v>0</c:v>
                </c:pt>
                <c:pt idx="20">
                  <c:v>0</c:v>
                </c:pt>
                <c:pt idx="21">
                  <c:v>0</c:v>
                </c:pt>
                <c:pt idx="22">
                  <c:v>0</c:v>
                </c:pt>
                <c:pt idx="23">
                  <c:v>0</c:v>
                </c:pt>
              </c:numCache>
            </c:numRef>
          </c:val>
          <c:smooth val="0"/>
          <c:extLst>
            <c:ext xmlns:c16="http://schemas.microsoft.com/office/drawing/2014/chart" uri="{C3380CC4-5D6E-409C-BE32-E72D297353CC}">
              <c16:uniqueId val="{0000000A-6E11-4C03-9CCA-BA2646B4BF5B}"/>
            </c:ext>
          </c:extLst>
        </c:ser>
        <c:ser>
          <c:idx val="11"/>
          <c:order val="11"/>
          <c:tx>
            <c:strRef>
              <c:f>グラフ用データ整理!$N$259</c:f>
              <c:strCache>
                <c:ptCount val="1"/>
                <c:pt idx="0">
                  <c:v>OFFICE</c:v>
                </c:pt>
              </c:strCache>
            </c:strRef>
          </c:tx>
          <c:spPr>
            <a:ln>
              <a:solidFill>
                <a:schemeClr val="accent3">
                  <a:lumMod val="50000"/>
                </a:schemeClr>
              </a:solidFill>
            </a:ln>
          </c:spPr>
          <c:marker>
            <c:symbol val="x"/>
            <c:size val="7"/>
            <c:spPr>
              <a:noFill/>
              <a:ln>
                <a:solidFill>
                  <a:schemeClr val="accent3">
                    <a:lumMod val="50000"/>
                  </a:schemeClr>
                </a:solidFill>
              </a:ln>
            </c:spPr>
          </c:marker>
          <c:cat>
            <c:numRef>
              <c:f>グラフ用データ整理!$B$314:$B$337</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グラフ用データ整理!$N$314:$N$337</c:f>
              <c:numCache>
                <c:formatCode>General</c:formatCode>
                <c:ptCount val="24"/>
                <c:pt idx="0">
                  <c:v>0</c:v>
                </c:pt>
                <c:pt idx="1">
                  <c:v>0</c:v>
                </c:pt>
                <c:pt idx="2">
                  <c:v>0</c:v>
                </c:pt>
                <c:pt idx="3">
                  <c:v>0</c:v>
                </c:pt>
                <c:pt idx="4">
                  <c:v>0</c:v>
                </c:pt>
                <c:pt idx="5">
                  <c:v>26.057849999999998</c:v>
                </c:pt>
                <c:pt idx="6">
                  <c:v>73.231744444444402</c:v>
                </c:pt>
                <c:pt idx="7">
                  <c:v>123.719555555556</c:v>
                </c:pt>
                <c:pt idx="8">
                  <c:v>257.56690555555599</c:v>
                </c:pt>
                <c:pt idx="9">
                  <c:v>369.97263333333302</c:v>
                </c:pt>
                <c:pt idx="10">
                  <c:v>441.14626111111102</c:v>
                </c:pt>
                <c:pt idx="11">
                  <c:v>461.15766666666701</c:v>
                </c:pt>
                <c:pt idx="12">
                  <c:v>454.84378333333302</c:v>
                </c:pt>
                <c:pt idx="13">
                  <c:v>391.35611666666699</c:v>
                </c:pt>
                <c:pt idx="14">
                  <c:v>299.10132777777801</c:v>
                </c:pt>
                <c:pt idx="15">
                  <c:v>165.45165</c:v>
                </c:pt>
                <c:pt idx="16">
                  <c:v>97.312872222222197</c:v>
                </c:pt>
                <c:pt idx="17">
                  <c:v>61.766755555555598</c:v>
                </c:pt>
                <c:pt idx="18">
                  <c:v>15.674244444444399</c:v>
                </c:pt>
                <c:pt idx="19">
                  <c:v>0</c:v>
                </c:pt>
                <c:pt idx="20">
                  <c:v>0</c:v>
                </c:pt>
                <c:pt idx="21">
                  <c:v>0</c:v>
                </c:pt>
                <c:pt idx="22">
                  <c:v>0</c:v>
                </c:pt>
                <c:pt idx="23">
                  <c:v>0</c:v>
                </c:pt>
              </c:numCache>
            </c:numRef>
          </c:val>
          <c:smooth val="0"/>
          <c:extLst>
            <c:ext xmlns:c16="http://schemas.microsoft.com/office/drawing/2014/chart" uri="{C3380CC4-5D6E-409C-BE32-E72D297353CC}">
              <c16:uniqueId val="{0000000B-6E11-4C03-9CCA-BA2646B4BF5B}"/>
            </c:ext>
          </c:extLst>
        </c:ser>
        <c:dLbls>
          <c:showLegendKey val="0"/>
          <c:showVal val="0"/>
          <c:showCatName val="0"/>
          <c:showSerName val="0"/>
          <c:showPercent val="0"/>
          <c:showBubbleSize val="0"/>
        </c:dLbls>
        <c:marker val="1"/>
        <c:smooth val="0"/>
        <c:axId val="617692584"/>
        <c:axId val="1"/>
        <c:extLst>
          <c:ext xmlns:c15="http://schemas.microsoft.com/office/drawing/2012/chart" uri="{02D57815-91ED-43cb-92C2-25804820EDAC}">
            <c15:filteredLineSeries>
              <c15:ser>
                <c:idx val="12"/>
                <c:order val="12"/>
                <c:tx>
                  <c:strRef>
                    <c:extLst>
                      <c:ext uri="{02D57815-91ED-43cb-92C2-25804820EDAC}">
                        <c15:formulaRef>
                          <c15:sqref>グラフ用データ整理!$O$259</c15:sqref>
                        </c15:formulaRef>
                      </c:ext>
                    </c:extLst>
                    <c:strCache>
                      <c:ptCount val="1"/>
                      <c:pt idx="0">
                        <c:v>Your Program</c:v>
                      </c:pt>
                    </c:strCache>
                  </c:strRef>
                </c:tx>
                <c:spPr>
                  <a:ln>
                    <a:solidFill>
                      <a:srgbClr val="002060"/>
                    </a:solidFill>
                  </a:ln>
                </c:spPr>
                <c:marker>
                  <c:symbol val="x"/>
                  <c:size val="7"/>
                  <c:spPr>
                    <a:noFill/>
                    <a:ln>
                      <a:solidFill>
                        <a:srgbClr val="002060"/>
                      </a:solidFill>
                    </a:ln>
                  </c:spPr>
                </c:marker>
                <c:cat>
                  <c:numRef>
                    <c:extLst>
                      <c:ext uri="{02D57815-91ED-43cb-92C2-25804820EDAC}">
                        <c15:formulaRef>
                          <c15:sqref>グラフ用データ整理!$B$314:$B$337</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c:ext uri="{02D57815-91ED-43cb-92C2-25804820EDAC}">
                        <c15:formulaRef>
                          <c15:sqref>グラフ用データ整理!$O$314:$O$337</c15:sqref>
                        </c15:formulaRef>
                      </c:ext>
                    </c:extLst>
                    <c:numCache>
                      <c:formatCode>General</c:formatCode>
                      <c:ptCount val="24"/>
                      <c:pt idx="0">
                        <c:v>0</c:v>
                      </c:pt>
                      <c:pt idx="1">
                        <c:v>0</c:v>
                      </c:pt>
                      <c:pt idx="2">
                        <c:v>0</c:v>
                      </c:pt>
                      <c:pt idx="3">
                        <c:v>0</c:v>
                      </c:pt>
                      <c:pt idx="4">
                        <c:v>2.8637130000000002</c:v>
                      </c:pt>
                      <c:pt idx="5">
                        <c:v>35.657192999999999</c:v>
                      </c:pt>
                      <c:pt idx="6">
                        <c:v>90.292561000000006</c:v>
                      </c:pt>
                      <c:pt idx="7">
                        <c:v>136.13844900000001</c:v>
                      </c:pt>
                      <c:pt idx="8">
                        <c:v>256.05804799999999</c:v>
                      </c:pt>
                      <c:pt idx="9">
                        <c:v>377.09238299999998</c:v>
                      </c:pt>
                      <c:pt idx="10">
                        <c:v>449.95552700000002</c:v>
                      </c:pt>
                      <c:pt idx="11">
                        <c:v>468.970032</c:v>
                      </c:pt>
                      <c:pt idx="12">
                        <c:v>458.46522399999998</c:v>
                      </c:pt>
                      <c:pt idx="13">
                        <c:v>395.77516300000002</c:v>
                      </c:pt>
                      <c:pt idx="14">
                        <c:v>298.27754099999999</c:v>
                      </c:pt>
                      <c:pt idx="15">
                        <c:v>170.25918999999999</c:v>
                      </c:pt>
                      <c:pt idx="16">
                        <c:v>80.370412999999999</c:v>
                      </c:pt>
                      <c:pt idx="17">
                        <c:v>52.386971000000003</c:v>
                      </c:pt>
                      <c:pt idx="18">
                        <c:v>15.185447999999999</c:v>
                      </c:pt>
                      <c:pt idx="19">
                        <c:v>0</c:v>
                      </c:pt>
                      <c:pt idx="20">
                        <c:v>0</c:v>
                      </c:pt>
                      <c:pt idx="21">
                        <c:v>0</c:v>
                      </c:pt>
                      <c:pt idx="22">
                        <c:v>0</c:v>
                      </c:pt>
                      <c:pt idx="23">
                        <c:v>0</c:v>
                      </c:pt>
                    </c:numCache>
                  </c:numRef>
                </c:val>
                <c:smooth val="0"/>
                <c:extLst>
                  <c:ext xmlns:c16="http://schemas.microsoft.com/office/drawing/2014/chart" uri="{C3380CC4-5D6E-409C-BE32-E72D297353CC}">
                    <c16:uniqueId val="{0000000C-6E11-4C03-9CCA-BA2646B4BF5B}"/>
                  </c:ext>
                </c:extLst>
              </c15:ser>
            </c15:filteredLineSeries>
          </c:ext>
        </c:extLst>
      </c:lineChart>
      <c:catAx>
        <c:axId val="617692584"/>
        <c:scaling>
          <c:orientation val="minMax"/>
        </c:scaling>
        <c:delete val="0"/>
        <c:axPos val="b"/>
        <c:majorGridlines>
          <c:spPr>
            <a:ln>
              <a:solidFill>
                <a:schemeClr val="bg1">
                  <a:lumMod val="85000"/>
                </a:schemeClr>
              </a:solidFill>
            </a:ln>
          </c:spPr>
        </c:majorGridlines>
        <c:numFmt formatCode="General" sourceLinked="1"/>
        <c:majorTickMark val="out"/>
        <c:minorTickMark val="none"/>
        <c:tickLblPos val="nextTo"/>
        <c:spPr>
          <a:ln>
            <a:solidFill>
              <a:schemeClr val="tx1"/>
            </a:solidFill>
          </a:ln>
        </c:spPr>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1"/>
        <c:crosses val="autoZero"/>
        <c:auto val="1"/>
        <c:lblAlgn val="ctr"/>
        <c:lblOffset val="100"/>
        <c:tickLblSkip val="4"/>
        <c:tickMarkSkip val="4"/>
        <c:noMultiLvlLbl val="0"/>
      </c:catAx>
      <c:valAx>
        <c:axId val="1"/>
        <c:scaling>
          <c:orientation val="minMax"/>
        </c:scaling>
        <c:delete val="0"/>
        <c:axPos val="l"/>
        <c:majorGridlines>
          <c:spPr>
            <a:ln>
              <a:solidFill>
                <a:schemeClr val="bg1">
                  <a:lumMod val="85000"/>
                </a:schemeClr>
              </a:solidFill>
            </a:ln>
          </c:spPr>
        </c:majorGridlines>
        <c:title>
          <c:tx>
            <c:rich>
              <a:bodyPr/>
              <a:lstStyle/>
              <a:p>
                <a:pPr>
                  <a:defRPr sz="1200" b="0" i="0" u="none" strike="noStrike" baseline="0">
                    <a:solidFill>
                      <a:srgbClr val="000000"/>
                    </a:solidFill>
                    <a:latin typeface="+mj-ea"/>
                    <a:ea typeface="+mj-ea"/>
                    <a:cs typeface="Yu Gothic"/>
                  </a:defRPr>
                </a:pPr>
                <a:r>
                  <a:rPr lang="ja-JP" altLang="ja-JP" sz="1200" b="0" i="0" baseline="0">
                    <a:effectLst/>
                    <a:latin typeface="+mj-ea"/>
                    <a:ea typeface="+mj-ea"/>
                  </a:rPr>
                  <a:t>晴天日7/27南面日射量（Case600） [Wh/m</a:t>
                </a:r>
                <a:r>
                  <a:rPr lang="ja-JP" altLang="ja-JP" sz="1200" b="0" i="0" baseline="30000">
                    <a:effectLst/>
                    <a:latin typeface="+mj-ea"/>
                    <a:ea typeface="+mj-ea"/>
                  </a:rPr>
                  <a:t>2</a:t>
                </a:r>
                <a:r>
                  <a:rPr lang="ja-JP" altLang="ja-JP" sz="1200" b="0" i="0" baseline="0">
                    <a:effectLst/>
                    <a:latin typeface="+mj-ea"/>
                    <a:ea typeface="+mj-ea"/>
                  </a:rPr>
                  <a:t>]</a:t>
                </a:r>
                <a:endParaRPr lang="ja-JP" altLang="ja-JP" sz="1200">
                  <a:effectLst/>
                  <a:latin typeface="+mj-ea"/>
                  <a:ea typeface="+mj-ea"/>
                </a:endParaRPr>
              </a:p>
            </c:rich>
          </c:tx>
          <c:overlay val="0"/>
        </c:title>
        <c:numFmt formatCode="General" sourceLinked="1"/>
        <c:majorTickMark val="out"/>
        <c:minorTickMark val="none"/>
        <c:tickLblPos val="nextTo"/>
        <c:spPr>
          <a:ln>
            <a:solidFill>
              <a:schemeClr val="tx1"/>
            </a:solidFill>
          </a:ln>
        </c:spPr>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617692584"/>
        <c:crosses val="autoZero"/>
        <c:crossBetween val="between"/>
      </c:valAx>
      <c:spPr>
        <a:ln>
          <a:solidFill>
            <a:schemeClr val="bg1">
              <a:lumMod val="50000"/>
            </a:schemeClr>
          </a:solidFill>
        </a:ln>
      </c:spPr>
    </c:plotArea>
    <c:legend>
      <c:legendPos val="r"/>
      <c:layout>
        <c:manualLayout>
          <c:xMode val="edge"/>
          <c:yMode val="edge"/>
          <c:x val="0.77797416079765513"/>
          <c:y val="6.1821264343627613E-2"/>
          <c:w val="0.2016844188961785"/>
          <c:h val="0.8370171185299623"/>
        </c:manualLayout>
      </c:layout>
      <c:overlay val="0"/>
      <c:spPr>
        <a:noFill/>
        <a:ln>
          <a:solidFill>
            <a:schemeClr val="tx1"/>
          </a:solidFill>
        </a:ln>
      </c:spPr>
      <c:txPr>
        <a:bodyPr/>
        <a:lstStyle/>
        <a:p>
          <a:pPr>
            <a:defRPr sz="92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printSettings>
    <c:headerFooter/>
    <c:pageMargins b="0.75" l="0.7" r="0.7" t="0.75" header="0.3" footer="0.3"/>
    <c:pageSetup orientation="portrait"/>
  </c:printSettings>
</c:chartSpace>
</file>

<file path=xl/charts/chart14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グラフ用データ整理!$C$259</c:f>
              <c:strCache>
                <c:ptCount val="1"/>
                <c:pt idx="0">
                  <c:v>ESP</c:v>
                </c:pt>
              </c:strCache>
            </c:strRef>
          </c:tx>
          <c:spPr>
            <a:ln w="12700">
              <a:solidFill>
                <a:srgbClr val="FF0000"/>
              </a:solidFill>
              <a:prstDash val="sysDash"/>
            </a:ln>
          </c:spPr>
          <c:marker>
            <c:symbol val="star"/>
            <c:size val="7"/>
            <c:spPr>
              <a:noFill/>
              <a:ln>
                <a:solidFill>
                  <a:srgbClr val="FF0000"/>
                </a:solidFill>
              </a:ln>
            </c:spPr>
          </c:marker>
          <c:cat>
            <c:numRef>
              <c:f>グラフ用データ整理!$B$341:$B$364</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グラフ用データ整理!$C$341:$C$364</c:f>
              <c:numCache>
                <c:formatCode>General</c:formatCode>
                <c:ptCount val="24"/>
                <c:pt idx="0">
                  <c:v>0</c:v>
                </c:pt>
                <c:pt idx="1">
                  <c:v>0</c:v>
                </c:pt>
                <c:pt idx="2">
                  <c:v>0</c:v>
                </c:pt>
                <c:pt idx="3">
                  <c:v>0</c:v>
                </c:pt>
                <c:pt idx="4">
                  <c:v>0.4</c:v>
                </c:pt>
                <c:pt idx="5">
                  <c:v>17.899999999999999</c:v>
                </c:pt>
                <c:pt idx="6">
                  <c:v>58.5</c:v>
                </c:pt>
                <c:pt idx="7">
                  <c:v>91.8</c:v>
                </c:pt>
                <c:pt idx="8">
                  <c:v>113.7</c:v>
                </c:pt>
                <c:pt idx="9">
                  <c:v>131.19999999999999</c:v>
                </c:pt>
                <c:pt idx="10">
                  <c:v>145.69999999999999</c:v>
                </c:pt>
                <c:pt idx="11">
                  <c:v>153.80000000000001</c:v>
                </c:pt>
                <c:pt idx="12">
                  <c:v>267.7</c:v>
                </c:pt>
                <c:pt idx="13">
                  <c:v>464.8</c:v>
                </c:pt>
                <c:pt idx="14">
                  <c:v>635.1</c:v>
                </c:pt>
                <c:pt idx="15">
                  <c:v>738.3</c:v>
                </c:pt>
                <c:pt idx="16">
                  <c:v>623.9</c:v>
                </c:pt>
                <c:pt idx="17">
                  <c:v>296.89999999999998</c:v>
                </c:pt>
                <c:pt idx="18">
                  <c:v>68.8</c:v>
                </c:pt>
                <c:pt idx="19">
                  <c:v>1.6</c:v>
                </c:pt>
                <c:pt idx="20">
                  <c:v>0</c:v>
                </c:pt>
                <c:pt idx="21">
                  <c:v>0</c:v>
                </c:pt>
                <c:pt idx="22">
                  <c:v>0</c:v>
                </c:pt>
                <c:pt idx="23">
                  <c:v>0</c:v>
                </c:pt>
              </c:numCache>
            </c:numRef>
          </c:val>
          <c:smooth val="0"/>
          <c:extLst>
            <c:ext xmlns:c16="http://schemas.microsoft.com/office/drawing/2014/chart" uri="{C3380CC4-5D6E-409C-BE32-E72D297353CC}">
              <c16:uniqueId val="{00000000-AFA6-4310-8149-C23ACB55C2DD}"/>
            </c:ext>
          </c:extLst>
        </c:ser>
        <c:ser>
          <c:idx val="1"/>
          <c:order val="1"/>
          <c:tx>
            <c:strRef>
              <c:f>グラフ用データ整理!$D$259</c:f>
              <c:strCache>
                <c:ptCount val="1"/>
                <c:pt idx="0">
                  <c:v>BLAST</c:v>
                </c:pt>
              </c:strCache>
            </c:strRef>
          </c:tx>
          <c:spPr>
            <a:ln>
              <a:solidFill>
                <a:srgbClr val="FF0000">
                  <a:alpha val="37000"/>
                </a:srgbClr>
              </a:solidFill>
            </a:ln>
          </c:spPr>
          <c:marker>
            <c:symbol val="square"/>
            <c:size val="7"/>
            <c:spPr>
              <a:solidFill>
                <a:srgbClr val="FF0000">
                  <a:alpha val="43000"/>
                </a:srgbClr>
              </a:solidFill>
              <a:ln>
                <a:solidFill>
                  <a:srgbClr val="FF0000"/>
                </a:solidFill>
              </a:ln>
            </c:spPr>
          </c:marker>
          <c:cat>
            <c:numRef>
              <c:f>グラフ用データ整理!$B$341:$B$364</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グラフ用データ整理!$D$341:$D$364</c:f>
              <c:numCache>
                <c:formatCode>General</c:formatCode>
                <c:ptCount val="24"/>
              </c:numCache>
            </c:numRef>
          </c:val>
          <c:smooth val="0"/>
          <c:extLst>
            <c:ext xmlns:c16="http://schemas.microsoft.com/office/drawing/2014/chart" uri="{C3380CC4-5D6E-409C-BE32-E72D297353CC}">
              <c16:uniqueId val="{00000001-AFA6-4310-8149-C23ACB55C2DD}"/>
            </c:ext>
          </c:extLst>
        </c:ser>
        <c:ser>
          <c:idx val="2"/>
          <c:order val="2"/>
          <c:tx>
            <c:strRef>
              <c:f>グラフ用データ整理!$E$259</c:f>
              <c:strCache>
                <c:ptCount val="1"/>
                <c:pt idx="0">
                  <c:v>DOE2.1D</c:v>
                </c:pt>
              </c:strCache>
            </c:strRef>
          </c:tx>
          <c:spPr>
            <a:ln w="12700">
              <a:solidFill>
                <a:srgbClr val="FFC000"/>
              </a:solidFill>
              <a:prstDash val="sysDash"/>
            </a:ln>
          </c:spPr>
          <c:marker>
            <c:symbol val="star"/>
            <c:size val="5"/>
            <c:spPr>
              <a:noFill/>
              <a:ln>
                <a:solidFill>
                  <a:srgbClr val="FFC000"/>
                </a:solidFill>
              </a:ln>
            </c:spPr>
          </c:marker>
          <c:cat>
            <c:numRef>
              <c:f>グラフ用データ整理!$B$341:$B$364</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グラフ用データ整理!$E$341:$E$364</c:f>
              <c:numCache>
                <c:formatCode>General</c:formatCode>
                <c:ptCount val="24"/>
                <c:pt idx="0">
                  <c:v>0</c:v>
                </c:pt>
                <c:pt idx="1">
                  <c:v>0</c:v>
                </c:pt>
                <c:pt idx="2">
                  <c:v>0</c:v>
                </c:pt>
                <c:pt idx="3">
                  <c:v>0</c:v>
                </c:pt>
                <c:pt idx="4">
                  <c:v>0</c:v>
                </c:pt>
                <c:pt idx="5">
                  <c:v>19.96</c:v>
                </c:pt>
                <c:pt idx="6">
                  <c:v>65.86</c:v>
                </c:pt>
                <c:pt idx="7">
                  <c:v>97.11</c:v>
                </c:pt>
                <c:pt idx="8">
                  <c:v>116.89</c:v>
                </c:pt>
                <c:pt idx="9">
                  <c:v>128.97</c:v>
                </c:pt>
                <c:pt idx="10">
                  <c:v>138.05000000000001</c:v>
                </c:pt>
                <c:pt idx="11">
                  <c:v>141.34</c:v>
                </c:pt>
                <c:pt idx="12">
                  <c:v>243.51</c:v>
                </c:pt>
                <c:pt idx="13">
                  <c:v>462.83</c:v>
                </c:pt>
                <c:pt idx="14">
                  <c:v>664.62</c:v>
                </c:pt>
                <c:pt idx="15">
                  <c:v>786.35</c:v>
                </c:pt>
                <c:pt idx="16">
                  <c:v>649.04999999999995</c:v>
                </c:pt>
                <c:pt idx="17">
                  <c:v>243.11</c:v>
                </c:pt>
                <c:pt idx="18">
                  <c:v>43.19</c:v>
                </c:pt>
                <c:pt idx="19">
                  <c:v>0</c:v>
                </c:pt>
                <c:pt idx="20">
                  <c:v>0</c:v>
                </c:pt>
                <c:pt idx="21">
                  <c:v>0</c:v>
                </c:pt>
                <c:pt idx="22">
                  <c:v>0</c:v>
                </c:pt>
                <c:pt idx="23">
                  <c:v>0</c:v>
                </c:pt>
              </c:numCache>
            </c:numRef>
          </c:val>
          <c:smooth val="0"/>
          <c:extLst>
            <c:ext xmlns:c16="http://schemas.microsoft.com/office/drawing/2014/chart" uri="{C3380CC4-5D6E-409C-BE32-E72D297353CC}">
              <c16:uniqueId val="{00000002-AFA6-4310-8149-C23ACB55C2DD}"/>
            </c:ext>
          </c:extLst>
        </c:ser>
        <c:ser>
          <c:idx val="3"/>
          <c:order val="3"/>
          <c:tx>
            <c:strRef>
              <c:f>グラフ用データ整理!$F$259</c:f>
              <c:strCache>
                <c:ptCount val="1"/>
                <c:pt idx="0">
                  <c:v>SRES/SUN</c:v>
                </c:pt>
              </c:strCache>
            </c:strRef>
          </c:tx>
          <c:spPr>
            <a:ln>
              <a:solidFill>
                <a:srgbClr val="FFC000">
                  <a:alpha val="46000"/>
                </a:srgbClr>
              </a:solidFill>
            </a:ln>
          </c:spPr>
          <c:marker>
            <c:symbol val="square"/>
            <c:size val="7"/>
            <c:spPr>
              <a:solidFill>
                <a:srgbClr val="FFC000">
                  <a:alpha val="32000"/>
                </a:srgbClr>
              </a:solidFill>
              <a:ln>
                <a:solidFill>
                  <a:srgbClr val="FFC000"/>
                </a:solidFill>
              </a:ln>
            </c:spPr>
          </c:marker>
          <c:cat>
            <c:numRef>
              <c:f>グラフ用データ整理!$B$341:$B$364</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グラフ用データ整理!$F$341:$F$364</c:f>
              <c:numCache>
                <c:formatCode>General</c:formatCode>
                <c:ptCount val="24"/>
                <c:pt idx="0">
                  <c:v>0</c:v>
                </c:pt>
                <c:pt idx="1">
                  <c:v>0</c:v>
                </c:pt>
                <c:pt idx="2">
                  <c:v>0</c:v>
                </c:pt>
                <c:pt idx="3">
                  <c:v>0</c:v>
                </c:pt>
                <c:pt idx="4">
                  <c:v>0.16666666666666699</c:v>
                </c:pt>
                <c:pt idx="5">
                  <c:v>27.827500000000001</c:v>
                </c:pt>
                <c:pt idx="6">
                  <c:v>77.302499999999995</c:v>
                </c:pt>
                <c:pt idx="7">
                  <c:v>99.989166666666705</c:v>
                </c:pt>
                <c:pt idx="8">
                  <c:v>120.050555555556</c:v>
                </c:pt>
                <c:pt idx="9">
                  <c:v>134.963055555556</c:v>
                </c:pt>
                <c:pt idx="10">
                  <c:v>149.58472222222201</c:v>
                </c:pt>
                <c:pt idx="11">
                  <c:v>153.13361111111101</c:v>
                </c:pt>
                <c:pt idx="12">
                  <c:v>266.44888888888897</c:v>
                </c:pt>
                <c:pt idx="13">
                  <c:v>461.27722222222201</c:v>
                </c:pt>
                <c:pt idx="14">
                  <c:v>635.51027777777801</c:v>
                </c:pt>
                <c:pt idx="15">
                  <c:v>719.32555555555598</c:v>
                </c:pt>
                <c:pt idx="16">
                  <c:v>502.78888888888901</c:v>
                </c:pt>
                <c:pt idx="17">
                  <c:v>141.24250000000001</c:v>
                </c:pt>
                <c:pt idx="18">
                  <c:v>25.247222222222199</c:v>
                </c:pt>
                <c:pt idx="19">
                  <c:v>0</c:v>
                </c:pt>
                <c:pt idx="20">
                  <c:v>0</c:v>
                </c:pt>
                <c:pt idx="21">
                  <c:v>0</c:v>
                </c:pt>
                <c:pt idx="22">
                  <c:v>0</c:v>
                </c:pt>
                <c:pt idx="23">
                  <c:v>0</c:v>
                </c:pt>
              </c:numCache>
            </c:numRef>
          </c:val>
          <c:smooth val="0"/>
          <c:extLst>
            <c:ext xmlns:c16="http://schemas.microsoft.com/office/drawing/2014/chart" uri="{C3380CC4-5D6E-409C-BE32-E72D297353CC}">
              <c16:uniqueId val="{00000003-AFA6-4310-8149-C23ACB55C2DD}"/>
            </c:ext>
          </c:extLst>
        </c:ser>
        <c:ser>
          <c:idx val="4"/>
          <c:order val="4"/>
          <c:tx>
            <c:strRef>
              <c:f>グラフ用データ整理!$G$259</c:f>
              <c:strCache>
                <c:ptCount val="1"/>
                <c:pt idx="0">
                  <c:v>SERIRES</c:v>
                </c:pt>
              </c:strCache>
            </c:strRef>
          </c:tx>
          <c:spPr>
            <a:ln w="12700">
              <a:solidFill>
                <a:srgbClr val="00B050"/>
              </a:solidFill>
              <a:prstDash val="sysDash"/>
            </a:ln>
          </c:spPr>
          <c:marker>
            <c:symbol val="star"/>
            <c:size val="5"/>
            <c:spPr>
              <a:noFill/>
              <a:ln>
                <a:solidFill>
                  <a:srgbClr val="00B050"/>
                </a:solidFill>
              </a:ln>
            </c:spPr>
          </c:marker>
          <c:cat>
            <c:numRef>
              <c:f>グラフ用データ整理!$B$341:$B$364</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グラフ用データ整理!$G$341:$G$364</c:f>
              <c:numCache>
                <c:formatCode>General</c:formatCode>
                <c:ptCount val="24"/>
                <c:pt idx="0">
                  <c:v>0</c:v>
                </c:pt>
                <c:pt idx="1">
                  <c:v>0</c:v>
                </c:pt>
                <c:pt idx="2">
                  <c:v>0</c:v>
                </c:pt>
                <c:pt idx="3">
                  <c:v>0</c:v>
                </c:pt>
                <c:pt idx="4">
                  <c:v>0.14000000000000001</c:v>
                </c:pt>
                <c:pt idx="5">
                  <c:v>29.94</c:v>
                </c:pt>
                <c:pt idx="6">
                  <c:v>89.2</c:v>
                </c:pt>
                <c:pt idx="7">
                  <c:v>112.85</c:v>
                </c:pt>
                <c:pt idx="8">
                  <c:v>121.41</c:v>
                </c:pt>
                <c:pt idx="9">
                  <c:v>123.51</c:v>
                </c:pt>
                <c:pt idx="10">
                  <c:v>125.06</c:v>
                </c:pt>
                <c:pt idx="11">
                  <c:v>121.07</c:v>
                </c:pt>
                <c:pt idx="12">
                  <c:v>117.94</c:v>
                </c:pt>
                <c:pt idx="13">
                  <c:v>333.68</c:v>
                </c:pt>
                <c:pt idx="14">
                  <c:v>525.35</c:v>
                </c:pt>
                <c:pt idx="15">
                  <c:v>634.59</c:v>
                </c:pt>
                <c:pt idx="16">
                  <c:v>478.44</c:v>
                </c:pt>
                <c:pt idx="17">
                  <c:v>140.30000000000001</c:v>
                </c:pt>
                <c:pt idx="18">
                  <c:v>21.96</c:v>
                </c:pt>
                <c:pt idx="19">
                  <c:v>0</c:v>
                </c:pt>
                <c:pt idx="20">
                  <c:v>0</c:v>
                </c:pt>
                <c:pt idx="21">
                  <c:v>0</c:v>
                </c:pt>
                <c:pt idx="22">
                  <c:v>0</c:v>
                </c:pt>
                <c:pt idx="23">
                  <c:v>0</c:v>
                </c:pt>
              </c:numCache>
            </c:numRef>
          </c:val>
          <c:smooth val="0"/>
          <c:extLst>
            <c:ext xmlns:c16="http://schemas.microsoft.com/office/drawing/2014/chart" uri="{C3380CC4-5D6E-409C-BE32-E72D297353CC}">
              <c16:uniqueId val="{00000004-AFA6-4310-8149-C23ACB55C2DD}"/>
            </c:ext>
          </c:extLst>
        </c:ser>
        <c:ser>
          <c:idx val="5"/>
          <c:order val="5"/>
          <c:tx>
            <c:strRef>
              <c:f>グラフ用データ整理!$H$259</c:f>
              <c:strCache>
                <c:ptCount val="1"/>
                <c:pt idx="0">
                  <c:v>S3PAS</c:v>
                </c:pt>
              </c:strCache>
            </c:strRef>
          </c:tx>
          <c:spPr>
            <a:ln>
              <a:solidFill>
                <a:srgbClr val="00B050">
                  <a:alpha val="41000"/>
                </a:srgbClr>
              </a:solidFill>
            </a:ln>
          </c:spPr>
          <c:marker>
            <c:symbol val="square"/>
            <c:size val="7"/>
            <c:spPr>
              <a:solidFill>
                <a:srgbClr val="00B050">
                  <a:alpha val="28000"/>
                </a:srgbClr>
              </a:solidFill>
              <a:ln>
                <a:solidFill>
                  <a:srgbClr val="00B050"/>
                </a:solidFill>
              </a:ln>
            </c:spPr>
          </c:marker>
          <c:cat>
            <c:numRef>
              <c:f>グラフ用データ整理!$B$341:$B$364</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グラフ用データ整理!$H$341:$H$364</c:f>
              <c:numCache>
                <c:formatCode>General</c:formatCode>
                <c:ptCount val="24"/>
                <c:pt idx="0">
                  <c:v>0</c:v>
                </c:pt>
                <c:pt idx="1">
                  <c:v>0</c:v>
                </c:pt>
                <c:pt idx="2">
                  <c:v>0</c:v>
                </c:pt>
                <c:pt idx="3">
                  <c:v>0</c:v>
                </c:pt>
                <c:pt idx="4">
                  <c:v>0</c:v>
                </c:pt>
                <c:pt idx="5">
                  <c:v>28</c:v>
                </c:pt>
                <c:pt idx="6">
                  <c:v>80</c:v>
                </c:pt>
                <c:pt idx="7">
                  <c:v>104</c:v>
                </c:pt>
                <c:pt idx="8">
                  <c:v>125</c:v>
                </c:pt>
                <c:pt idx="9">
                  <c:v>140</c:v>
                </c:pt>
                <c:pt idx="10">
                  <c:v>154</c:v>
                </c:pt>
                <c:pt idx="11">
                  <c:v>157</c:v>
                </c:pt>
                <c:pt idx="12">
                  <c:v>270</c:v>
                </c:pt>
                <c:pt idx="13">
                  <c:v>463</c:v>
                </c:pt>
                <c:pt idx="14">
                  <c:v>635</c:v>
                </c:pt>
                <c:pt idx="15">
                  <c:v>715</c:v>
                </c:pt>
                <c:pt idx="16">
                  <c:v>497</c:v>
                </c:pt>
                <c:pt idx="17">
                  <c:v>139</c:v>
                </c:pt>
                <c:pt idx="18">
                  <c:v>24</c:v>
                </c:pt>
                <c:pt idx="19">
                  <c:v>0</c:v>
                </c:pt>
                <c:pt idx="20">
                  <c:v>0</c:v>
                </c:pt>
                <c:pt idx="21">
                  <c:v>0</c:v>
                </c:pt>
                <c:pt idx="22">
                  <c:v>0</c:v>
                </c:pt>
                <c:pt idx="23">
                  <c:v>0</c:v>
                </c:pt>
              </c:numCache>
            </c:numRef>
          </c:val>
          <c:smooth val="0"/>
          <c:extLst>
            <c:ext xmlns:c16="http://schemas.microsoft.com/office/drawing/2014/chart" uri="{C3380CC4-5D6E-409C-BE32-E72D297353CC}">
              <c16:uniqueId val="{00000005-AFA6-4310-8149-C23ACB55C2DD}"/>
            </c:ext>
          </c:extLst>
        </c:ser>
        <c:ser>
          <c:idx val="6"/>
          <c:order val="6"/>
          <c:tx>
            <c:strRef>
              <c:f>グラフ用データ整理!$I$259</c:f>
              <c:strCache>
                <c:ptCount val="1"/>
                <c:pt idx="0">
                  <c:v>TASE</c:v>
                </c:pt>
              </c:strCache>
            </c:strRef>
          </c:tx>
          <c:spPr>
            <a:ln w="12700">
              <a:solidFill>
                <a:srgbClr val="0070C0"/>
              </a:solidFill>
              <a:prstDash val="sysDash"/>
            </a:ln>
          </c:spPr>
          <c:marker>
            <c:symbol val="star"/>
            <c:size val="5"/>
            <c:spPr>
              <a:noFill/>
              <a:ln>
                <a:solidFill>
                  <a:srgbClr val="0070C0"/>
                </a:solidFill>
              </a:ln>
            </c:spPr>
          </c:marker>
          <c:cat>
            <c:numRef>
              <c:f>グラフ用データ整理!$B$341:$B$364</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グラフ用データ整理!$I$341:$I$364</c:f>
              <c:numCache>
                <c:formatCode>General</c:formatCode>
                <c:ptCount val="24"/>
                <c:pt idx="0">
                  <c:v>0</c:v>
                </c:pt>
                <c:pt idx="1">
                  <c:v>0</c:v>
                </c:pt>
                <c:pt idx="2">
                  <c:v>0</c:v>
                </c:pt>
                <c:pt idx="3">
                  <c:v>0</c:v>
                </c:pt>
                <c:pt idx="4">
                  <c:v>0.2</c:v>
                </c:pt>
                <c:pt idx="5">
                  <c:v>25.7</c:v>
                </c:pt>
                <c:pt idx="6">
                  <c:v>62.1</c:v>
                </c:pt>
                <c:pt idx="7">
                  <c:v>72</c:v>
                </c:pt>
                <c:pt idx="8">
                  <c:v>92.6</c:v>
                </c:pt>
                <c:pt idx="9">
                  <c:v>112.8</c:v>
                </c:pt>
                <c:pt idx="10">
                  <c:v>136.75</c:v>
                </c:pt>
                <c:pt idx="11">
                  <c:v>150.9</c:v>
                </c:pt>
                <c:pt idx="12">
                  <c:v>382.5</c:v>
                </c:pt>
                <c:pt idx="13">
                  <c:v>576.80999999999995</c:v>
                </c:pt>
                <c:pt idx="14">
                  <c:v>744.52</c:v>
                </c:pt>
                <c:pt idx="15">
                  <c:v>807.29</c:v>
                </c:pt>
                <c:pt idx="16">
                  <c:v>541.67999999999995</c:v>
                </c:pt>
                <c:pt idx="17">
                  <c:v>145.25</c:v>
                </c:pt>
                <c:pt idx="18">
                  <c:v>24.9</c:v>
                </c:pt>
                <c:pt idx="19">
                  <c:v>0</c:v>
                </c:pt>
                <c:pt idx="20">
                  <c:v>0</c:v>
                </c:pt>
                <c:pt idx="21">
                  <c:v>0</c:v>
                </c:pt>
                <c:pt idx="22">
                  <c:v>0</c:v>
                </c:pt>
                <c:pt idx="23">
                  <c:v>0</c:v>
                </c:pt>
              </c:numCache>
            </c:numRef>
          </c:val>
          <c:smooth val="0"/>
          <c:extLst>
            <c:ext xmlns:c16="http://schemas.microsoft.com/office/drawing/2014/chart" uri="{C3380CC4-5D6E-409C-BE32-E72D297353CC}">
              <c16:uniqueId val="{00000006-AFA6-4310-8149-C23ACB55C2DD}"/>
            </c:ext>
          </c:extLst>
        </c:ser>
        <c:ser>
          <c:idx val="7"/>
          <c:order val="7"/>
          <c:tx>
            <c:strRef>
              <c:f>グラフ用データ整理!$J$259</c:f>
              <c:strCache>
                <c:ptCount val="1"/>
                <c:pt idx="0">
                  <c:v>TRNSYS</c:v>
                </c:pt>
              </c:strCache>
            </c:strRef>
          </c:tx>
          <c:spPr>
            <a:ln>
              <a:solidFill>
                <a:srgbClr val="0070C0">
                  <a:alpha val="41000"/>
                </a:srgbClr>
              </a:solidFill>
            </a:ln>
          </c:spPr>
          <c:marker>
            <c:symbol val="square"/>
            <c:size val="7"/>
            <c:spPr>
              <a:solidFill>
                <a:srgbClr val="0070C0">
                  <a:alpha val="36000"/>
                </a:srgbClr>
              </a:solidFill>
              <a:ln>
                <a:solidFill>
                  <a:srgbClr val="0070C0"/>
                </a:solidFill>
              </a:ln>
            </c:spPr>
          </c:marker>
          <c:cat>
            <c:numRef>
              <c:f>グラフ用データ整理!$B$341:$B$364</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グラフ用データ整理!$J$341:$J$364</c:f>
              <c:numCache>
                <c:formatCode>General</c:formatCode>
                <c:ptCount val="24"/>
                <c:pt idx="0">
                  <c:v>0</c:v>
                </c:pt>
                <c:pt idx="1">
                  <c:v>0</c:v>
                </c:pt>
                <c:pt idx="2">
                  <c:v>0</c:v>
                </c:pt>
                <c:pt idx="3">
                  <c:v>0</c:v>
                </c:pt>
                <c:pt idx="4">
                  <c:v>0.17</c:v>
                </c:pt>
                <c:pt idx="5">
                  <c:v>27.01</c:v>
                </c:pt>
                <c:pt idx="6">
                  <c:v>63</c:v>
                </c:pt>
                <c:pt idx="7">
                  <c:v>71.22</c:v>
                </c:pt>
                <c:pt idx="8">
                  <c:v>85.58</c:v>
                </c:pt>
                <c:pt idx="9">
                  <c:v>98.03</c:v>
                </c:pt>
                <c:pt idx="10">
                  <c:v>109.14</c:v>
                </c:pt>
                <c:pt idx="11">
                  <c:v>113.06</c:v>
                </c:pt>
                <c:pt idx="12">
                  <c:v>235.17</c:v>
                </c:pt>
                <c:pt idx="13">
                  <c:v>453.89</c:v>
                </c:pt>
                <c:pt idx="14">
                  <c:v>652.5</c:v>
                </c:pt>
                <c:pt idx="15">
                  <c:v>762.78</c:v>
                </c:pt>
                <c:pt idx="16">
                  <c:v>568.33000000000004</c:v>
                </c:pt>
                <c:pt idx="17">
                  <c:v>158</c:v>
                </c:pt>
                <c:pt idx="18">
                  <c:v>26.6</c:v>
                </c:pt>
                <c:pt idx="19">
                  <c:v>0</c:v>
                </c:pt>
                <c:pt idx="20">
                  <c:v>0</c:v>
                </c:pt>
                <c:pt idx="21">
                  <c:v>0</c:v>
                </c:pt>
                <c:pt idx="22">
                  <c:v>0</c:v>
                </c:pt>
                <c:pt idx="23">
                  <c:v>0</c:v>
                </c:pt>
              </c:numCache>
            </c:numRef>
          </c:val>
          <c:smooth val="0"/>
          <c:extLst>
            <c:ext xmlns:c16="http://schemas.microsoft.com/office/drawing/2014/chart" uri="{C3380CC4-5D6E-409C-BE32-E72D297353CC}">
              <c16:uniqueId val="{00000007-AFA6-4310-8149-C23ACB55C2DD}"/>
            </c:ext>
          </c:extLst>
        </c:ser>
        <c:ser>
          <c:idx val="8"/>
          <c:order val="8"/>
          <c:tx>
            <c:strRef>
              <c:f>グラフ用データ整理!$K$259</c:f>
              <c:strCache>
                <c:ptCount val="1"/>
                <c:pt idx="0">
                  <c:v>EnergyPlus</c:v>
                </c:pt>
              </c:strCache>
            </c:strRef>
          </c:tx>
          <c:spPr>
            <a:ln w="12700">
              <a:solidFill>
                <a:schemeClr val="tx1"/>
              </a:solidFill>
              <a:prstDash val="sysDash"/>
            </a:ln>
          </c:spPr>
          <c:marker>
            <c:symbol val="star"/>
            <c:size val="7"/>
            <c:spPr>
              <a:noFill/>
              <a:ln>
                <a:solidFill>
                  <a:schemeClr val="tx1"/>
                </a:solidFill>
              </a:ln>
            </c:spPr>
          </c:marker>
          <c:cat>
            <c:numRef>
              <c:f>グラフ用データ整理!$B$341:$B$364</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グラフ用データ整理!$K$341:$K$364</c:f>
              <c:numCache>
                <c:formatCode>General</c:formatCode>
                <c:ptCount val="24"/>
                <c:pt idx="0">
                  <c:v>0</c:v>
                </c:pt>
                <c:pt idx="1">
                  <c:v>0</c:v>
                </c:pt>
                <c:pt idx="2">
                  <c:v>0</c:v>
                </c:pt>
                <c:pt idx="3">
                  <c:v>0</c:v>
                </c:pt>
                <c:pt idx="4">
                  <c:v>2.8637130000000002</c:v>
                </c:pt>
                <c:pt idx="5">
                  <c:v>35.657192999999999</c:v>
                </c:pt>
                <c:pt idx="6">
                  <c:v>90.292561000000006</c:v>
                </c:pt>
                <c:pt idx="7">
                  <c:v>128.82292799999999</c:v>
                </c:pt>
                <c:pt idx="8">
                  <c:v>146.38440700000001</c:v>
                </c:pt>
                <c:pt idx="9">
                  <c:v>152.717938</c:v>
                </c:pt>
                <c:pt idx="10">
                  <c:v>149.82549599999999</c:v>
                </c:pt>
                <c:pt idx="11">
                  <c:v>142.658019</c:v>
                </c:pt>
                <c:pt idx="12">
                  <c:v>257.39997299999999</c:v>
                </c:pt>
                <c:pt idx="13">
                  <c:v>457.00809199999998</c:v>
                </c:pt>
                <c:pt idx="14">
                  <c:v>616.36244999999997</c:v>
                </c:pt>
                <c:pt idx="15">
                  <c:v>668.52498200000002</c:v>
                </c:pt>
                <c:pt idx="16">
                  <c:v>511.04463199999998</c:v>
                </c:pt>
                <c:pt idx="17">
                  <c:v>163.21927400000001</c:v>
                </c:pt>
                <c:pt idx="18">
                  <c:v>26.890184999999999</c:v>
                </c:pt>
                <c:pt idx="19">
                  <c:v>0</c:v>
                </c:pt>
                <c:pt idx="20">
                  <c:v>0</c:v>
                </c:pt>
                <c:pt idx="21">
                  <c:v>0</c:v>
                </c:pt>
                <c:pt idx="22">
                  <c:v>0</c:v>
                </c:pt>
                <c:pt idx="23">
                  <c:v>0</c:v>
                </c:pt>
              </c:numCache>
            </c:numRef>
          </c:val>
          <c:smooth val="0"/>
          <c:extLst>
            <c:ext xmlns:c16="http://schemas.microsoft.com/office/drawing/2014/chart" uri="{C3380CC4-5D6E-409C-BE32-E72D297353CC}">
              <c16:uniqueId val="{00000008-AFA6-4310-8149-C23ACB55C2DD}"/>
            </c:ext>
          </c:extLst>
        </c:ser>
        <c:ser>
          <c:idx val="9"/>
          <c:order val="9"/>
          <c:tx>
            <c:strRef>
              <c:f>グラフ用データ整理!$L$259</c:f>
              <c:strCache>
                <c:ptCount val="1"/>
                <c:pt idx="0">
                  <c:v>NewHASP</c:v>
                </c:pt>
              </c:strCache>
            </c:strRef>
          </c:tx>
          <c:spPr>
            <a:ln>
              <a:solidFill>
                <a:srgbClr val="FF0000"/>
              </a:solidFill>
            </a:ln>
          </c:spPr>
          <c:marker>
            <c:symbol val="x"/>
            <c:size val="7"/>
            <c:spPr>
              <a:noFill/>
              <a:ln>
                <a:solidFill>
                  <a:srgbClr val="FF0000"/>
                </a:solidFill>
              </a:ln>
            </c:spPr>
          </c:marker>
          <c:cat>
            <c:numRef>
              <c:f>グラフ用データ整理!$B$341:$B$364</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グラフ用データ整理!$L$341:$L$364</c:f>
              <c:numCache>
                <c:formatCode>General</c:formatCode>
                <c:ptCount val="24"/>
              </c:numCache>
            </c:numRef>
          </c:val>
          <c:smooth val="0"/>
          <c:extLst>
            <c:ext xmlns:c16="http://schemas.microsoft.com/office/drawing/2014/chart" uri="{C3380CC4-5D6E-409C-BE32-E72D297353CC}">
              <c16:uniqueId val="{00000009-AFA6-4310-8149-C23ACB55C2DD}"/>
            </c:ext>
          </c:extLst>
        </c:ser>
        <c:ser>
          <c:idx val="10"/>
          <c:order val="10"/>
          <c:tx>
            <c:strRef>
              <c:f>グラフ用データ整理!$M$259</c:f>
              <c:strCache>
                <c:ptCount val="1"/>
                <c:pt idx="0">
                  <c:v>BEST</c:v>
                </c:pt>
              </c:strCache>
            </c:strRef>
          </c:tx>
          <c:spPr>
            <a:ln>
              <a:solidFill>
                <a:srgbClr val="FFC000"/>
              </a:solidFill>
            </a:ln>
          </c:spPr>
          <c:marker>
            <c:symbol val="x"/>
            <c:size val="7"/>
            <c:spPr>
              <a:noFill/>
              <a:ln>
                <a:solidFill>
                  <a:srgbClr val="FFC000"/>
                </a:solidFill>
              </a:ln>
            </c:spPr>
          </c:marker>
          <c:cat>
            <c:numRef>
              <c:f>グラフ用データ整理!$B$341:$B$364</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グラフ用データ整理!$M$341:$M$364</c:f>
              <c:numCache>
                <c:formatCode>General</c:formatCode>
                <c:ptCount val="24"/>
                <c:pt idx="0">
                  <c:v>0</c:v>
                </c:pt>
                <c:pt idx="1">
                  <c:v>0</c:v>
                </c:pt>
                <c:pt idx="2">
                  <c:v>0</c:v>
                </c:pt>
                <c:pt idx="3">
                  <c:v>0</c:v>
                </c:pt>
                <c:pt idx="4">
                  <c:v>0</c:v>
                </c:pt>
                <c:pt idx="5">
                  <c:v>27</c:v>
                </c:pt>
                <c:pt idx="6">
                  <c:v>85</c:v>
                </c:pt>
                <c:pt idx="7">
                  <c:v>125</c:v>
                </c:pt>
                <c:pt idx="8">
                  <c:v>145</c:v>
                </c:pt>
                <c:pt idx="9">
                  <c:v>153</c:v>
                </c:pt>
                <c:pt idx="10">
                  <c:v>150</c:v>
                </c:pt>
                <c:pt idx="11">
                  <c:v>140</c:v>
                </c:pt>
                <c:pt idx="12">
                  <c:v>230</c:v>
                </c:pt>
                <c:pt idx="13">
                  <c:v>433</c:v>
                </c:pt>
                <c:pt idx="14">
                  <c:v>606</c:v>
                </c:pt>
                <c:pt idx="15">
                  <c:v>691</c:v>
                </c:pt>
                <c:pt idx="16">
                  <c:v>560</c:v>
                </c:pt>
                <c:pt idx="17">
                  <c:v>165</c:v>
                </c:pt>
                <c:pt idx="18">
                  <c:v>27</c:v>
                </c:pt>
                <c:pt idx="19">
                  <c:v>0</c:v>
                </c:pt>
                <c:pt idx="20">
                  <c:v>0</c:v>
                </c:pt>
                <c:pt idx="21">
                  <c:v>0</c:v>
                </c:pt>
                <c:pt idx="22">
                  <c:v>0</c:v>
                </c:pt>
                <c:pt idx="23">
                  <c:v>0</c:v>
                </c:pt>
              </c:numCache>
            </c:numRef>
          </c:val>
          <c:smooth val="0"/>
          <c:extLst>
            <c:ext xmlns:c16="http://schemas.microsoft.com/office/drawing/2014/chart" uri="{C3380CC4-5D6E-409C-BE32-E72D297353CC}">
              <c16:uniqueId val="{0000000A-AFA6-4310-8149-C23ACB55C2DD}"/>
            </c:ext>
          </c:extLst>
        </c:ser>
        <c:ser>
          <c:idx val="11"/>
          <c:order val="11"/>
          <c:tx>
            <c:strRef>
              <c:f>グラフ用データ整理!$N$259</c:f>
              <c:strCache>
                <c:ptCount val="1"/>
                <c:pt idx="0">
                  <c:v>OFFICE</c:v>
                </c:pt>
              </c:strCache>
            </c:strRef>
          </c:tx>
          <c:spPr>
            <a:ln>
              <a:solidFill>
                <a:schemeClr val="accent3">
                  <a:lumMod val="50000"/>
                </a:schemeClr>
              </a:solidFill>
            </a:ln>
          </c:spPr>
          <c:marker>
            <c:symbol val="x"/>
            <c:size val="7"/>
            <c:spPr>
              <a:noFill/>
              <a:ln>
                <a:solidFill>
                  <a:schemeClr val="accent3">
                    <a:lumMod val="50000"/>
                  </a:schemeClr>
                </a:solidFill>
              </a:ln>
            </c:spPr>
          </c:marker>
          <c:cat>
            <c:numRef>
              <c:f>グラフ用データ整理!$B$341:$B$364</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グラフ用データ整理!$N$341:$N$364</c:f>
              <c:numCache>
                <c:formatCode>General</c:formatCode>
                <c:ptCount val="24"/>
                <c:pt idx="0">
                  <c:v>0</c:v>
                </c:pt>
                <c:pt idx="1">
                  <c:v>0</c:v>
                </c:pt>
                <c:pt idx="2">
                  <c:v>0</c:v>
                </c:pt>
                <c:pt idx="3">
                  <c:v>0</c:v>
                </c:pt>
                <c:pt idx="4">
                  <c:v>0</c:v>
                </c:pt>
                <c:pt idx="5">
                  <c:v>26.057849999999998</c:v>
                </c:pt>
                <c:pt idx="6">
                  <c:v>73.231744444444402</c:v>
                </c:pt>
                <c:pt idx="7">
                  <c:v>97.940772222222193</c:v>
                </c:pt>
                <c:pt idx="8">
                  <c:v>116.42893888888899</c:v>
                </c:pt>
                <c:pt idx="9">
                  <c:v>129.021822222222</c:v>
                </c:pt>
                <c:pt idx="10">
                  <c:v>134.49850555555599</c:v>
                </c:pt>
                <c:pt idx="11">
                  <c:v>133.440377777778</c:v>
                </c:pt>
                <c:pt idx="12">
                  <c:v>347.10079444444398</c:v>
                </c:pt>
                <c:pt idx="13">
                  <c:v>554.34267777777802</c:v>
                </c:pt>
                <c:pt idx="14">
                  <c:v>735.52671111111101</c:v>
                </c:pt>
                <c:pt idx="15">
                  <c:v>830.59542222222206</c:v>
                </c:pt>
                <c:pt idx="16">
                  <c:v>617.76057777777805</c:v>
                </c:pt>
                <c:pt idx="17">
                  <c:v>215.50923333333299</c:v>
                </c:pt>
                <c:pt idx="18">
                  <c:v>57.638894444444396</c:v>
                </c:pt>
                <c:pt idx="19">
                  <c:v>0</c:v>
                </c:pt>
                <c:pt idx="20">
                  <c:v>0</c:v>
                </c:pt>
                <c:pt idx="21">
                  <c:v>0</c:v>
                </c:pt>
                <c:pt idx="22">
                  <c:v>0</c:v>
                </c:pt>
                <c:pt idx="23">
                  <c:v>0</c:v>
                </c:pt>
              </c:numCache>
            </c:numRef>
          </c:val>
          <c:smooth val="0"/>
          <c:extLst>
            <c:ext xmlns:c16="http://schemas.microsoft.com/office/drawing/2014/chart" uri="{C3380CC4-5D6E-409C-BE32-E72D297353CC}">
              <c16:uniqueId val="{0000000B-AFA6-4310-8149-C23ACB55C2DD}"/>
            </c:ext>
          </c:extLst>
        </c:ser>
        <c:dLbls>
          <c:showLegendKey val="0"/>
          <c:showVal val="0"/>
          <c:showCatName val="0"/>
          <c:showSerName val="0"/>
          <c:showPercent val="0"/>
          <c:showBubbleSize val="0"/>
        </c:dLbls>
        <c:marker val="1"/>
        <c:smooth val="0"/>
        <c:axId val="617692584"/>
        <c:axId val="1"/>
        <c:extLst>
          <c:ext xmlns:c15="http://schemas.microsoft.com/office/drawing/2012/chart" uri="{02D57815-91ED-43cb-92C2-25804820EDAC}">
            <c15:filteredLineSeries>
              <c15:ser>
                <c:idx val="12"/>
                <c:order val="12"/>
                <c:tx>
                  <c:strRef>
                    <c:extLst>
                      <c:ext uri="{02D57815-91ED-43cb-92C2-25804820EDAC}">
                        <c15:formulaRef>
                          <c15:sqref>グラフ用データ整理!$O$259</c15:sqref>
                        </c15:formulaRef>
                      </c:ext>
                    </c:extLst>
                    <c:strCache>
                      <c:ptCount val="1"/>
                      <c:pt idx="0">
                        <c:v>Your Program</c:v>
                      </c:pt>
                    </c:strCache>
                  </c:strRef>
                </c:tx>
                <c:spPr>
                  <a:ln>
                    <a:solidFill>
                      <a:srgbClr val="002060"/>
                    </a:solidFill>
                  </a:ln>
                </c:spPr>
                <c:marker>
                  <c:symbol val="x"/>
                  <c:size val="7"/>
                  <c:spPr>
                    <a:noFill/>
                    <a:ln>
                      <a:solidFill>
                        <a:srgbClr val="002060"/>
                      </a:solidFill>
                    </a:ln>
                  </c:spPr>
                </c:marker>
                <c:cat>
                  <c:numRef>
                    <c:extLst>
                      <c:ext uri="{02D57815-91ED-43cb-92C2-25804820EDAC}">
                        <c15:formulaRef>
                          <c15:sqref>グラフ用データ整理!$B$341:$B$364</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c:ext uri="{02D57815-91ED-43cb-92C2-25804820EDAC}">
                        <c15:formulaRef>
                          <c15:sqref>グラフ用データ整理!$O$341:$O$364</c15:sqref>
                        </c15:formulaRef>
                      </c:ext>
                    </c:extLst>
                    <c:numCache>
                      <c:formatCode>General</c:formatCode>
                      <c:ptCount val="24"/>
                      <c:pt idx="0">
                        <c:v>0</c:v>
                      </c:pt>
                      <c:pt idx="1">
                        <c:v>0</c:v>
                      </c:pt>
                      <c:pt idx="2">
                        <c:v>0</c:v>
                      </c:pt>
                      <c:pt idx="3">
                        <c:v>0</c:v>
                      </c:pt>
                      <c:pt idx="4">
                        <c:v>2.8637130000000002</c:v>
                      </c:pt>
                      <c:pt idx="5">
                        <c:v>35.657192999999999</c:v>
                      </c:pt>
                      <c:pt idx="6">
                        <c:v>90.292561000000006</c:v>
                      </c:pt>
                      <c:pt idx="7">
                        <c:v>128.82292799999999</c:v>
                      </c:pt>
                      <c:pt idx="8">
                        <c:v>146.38440700000001</c:v>
                      </c:pt>
                      <c:pt idx="9">
                        <c:v>152.717938</c:v>
                      </c:pt>
                      <c:pt idx="10">
                        <c:v>149.82549599999999</c:v>
                      </c:pt>
                      <c:pt idx="11">
                        <c:v>142.658019</c:v>
                      </c:pt>
                      <c:pt idx="12">
                        <c:v>257.39997299999999</c:v>
                      </c:pt>
                      <c:pt idx="13">
                        <c:v>457.00809199999998</c:v>
                      </c:pt>
                      <c:pt idx="14">
                        <c:v>616.36244999999997</c:v>
                      </c:pt>
                      <c:pt idx="15">
                        <c:v>668.52498200000002</c:v>
                      </c:pt>
                      <c:pt idx="16">
                        <c:v>511.04463199999998</c:v>
                      </c:pt>
                      <c:pt idx="17">
                        <c:v>163.21927400000001</c:v>
                      </c:pt>
                      <c:pt idx="18">
                        <c:v>26.890184999999999</c:v>
                      </c:pt>
                      <c:pt idx="19">
                        <c:v>0</c:v>
                      </c:pt>
                      <c:pt idx="20">
                        <c:v>0</c:v>
                      </c:pt>
                      <c:pt idx="21">
                        <c:v>0</c:v>
                      </c:pt>
                      <c:pt idx="22">
                        <c:v>0</c:v>
                      </c:pt>
                      <c:pt idx="23">
                        <c:v>0</c:v>
                      </c:pt>
                    </c:numCache>
                  </c:numRef>
                </c:val>
                <c:smooth val="0"/>
                <c:extLst>
                  <c:ext xmlns:c16="http://schemas.microsoft.com/office/drawing/2014/chart" uri="{C3380CC4-5D6E-409C-BE32-E72D297353CC}">
                    <c16:uniqueId val="{0000000C-AFA6-4310-8149-C23ACB55C2DD}"/>
                  </c:ext>
                </c:extLst>
              </c15:ser>
            </c15:filteredLineSeries>
          </c:ext>
        </c:extLst>
      </c:lineChart>
      <c:catAx>
        <c:axId val="617692584"/>
        <c:scaling>
          <c:orientation val="minMax"/>
        </c:scaling>
        <c:delete val="0"/>
        <c:axPos val="b"/>
        <c:majorGridlines>
          <c:spPr>
            <a:ln>
              <a:solidFill>
                <a:schemeClr val="bg1">
                  <a:lumMod val="85000"/>
                </a:schemeClr>
              </a:solidFill>
            </a:ln>
          </c:spPr>
        </c:majorGridlines>
        <c:numFmt formatCode="General" sourceLinked="1"/>
        <c:majorTickMark val="out"/>
        <c:minorTickMark val="none"/>
        <c:tickLblPos val="nextTo"/>
        <c:spPr>
          <a:ln>
            <a:solidFill>
              <a:schemeClr val="tx1"/>
            </a:solidFill>
          </a:ln>
        </c:spPr>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1"/>
        <c:crosses val="autoZero"/>
        <c:auto val="1"/>
        <c:lblAlgn val="ctr"/>
        <c:lblOffset val="100"/>
        <c:tickLblSkip val="4"/>
        <c:tickMarkSkip val="4"/>
        <c:noMultiLvlLbl val="0"/>
      </c:catAx>
      <c:valAx>
        <c:axId val="1"/>
        <c:scaling>
          <c:orientation val="minMax"/>
        </c:scaling>
        <c:delete val="0"/>
        <c:axPos val="l"/>
        <c:majorGridlines>
          <c:spPr>
            <a:ln>
              <a:solidFill>
                <a:schemeClr val="bg1">
                  <a:lumMod val="85000"/>
                </a:schemeClr>
              </a:solidFill>
            </a:ln>
          </c:spPr>
        </c:majorGridlines>
        <c:title>
          <c:tx>
            <c:rich>
              <a:bodyPr/>
              <a:lstStyle/>
              <a:p>
                <a:pPr>
                  <a:defRPr sz="1200" b="0" i="0" u="none" strike="noStrike" baseline="0">
                    <a:solidFill>
                      <a:srgbClr val="000000"/>
                    </a:solidFill>
                    <a:latin typeface="+mj-ea"/>
                    <a:ea typeface="+mj-ea"/>
                    <a:cs typeface="Yu Gothic"/>
                  </a:defRPr>
                </a:pPr>
                <a:r>
                  <a:rPr lang="ja-JP" altLang="ja-JP" sz="1200" b="0" i="0" baseline="0">
                    <a:effectLst/>
                    <a:latin typeface="+mj-ea"/>
                    <a:ea typeface="+mj-ea"/>
                  </a:rPr>
                  <a:t>晴天日7/27</a:t>
                </a:r>
                <a:r>
                  <a:rPr lang="ja-JP" altLang="en-US" sz="1200" b="0" i="0" baseline="0">
                    <a:effectLst/>
                    <a:latin typeface="+mj-ea"/>
                    <a:ea typeface="+mj-ea"/>
                  </a:rPr>
                  <a:t>西</a:t>
                </a:r>
                <a:r>
                  <a:rPr lang="ja-JP" altLang="ja-JP" sz="1200" b="0" i="0" baseline="0">
                    <a:effectLst/>
                    <a:latin typeface="+mj-ea"/>
                    <a:ea typeface="+mj-ea"/>
                  </a:rPr>
                  <a:t>面日射量（Case600） [Wh/m</a:t>
                </a:r>
                <a:r>
                  <a:rPr lang="ja-JP" altLang="ja-JP" sz="1200" b="0" i="0" baseline="30000">
                    <a:effectLst/>
                    <a:latin typeface="+mj-ea"/>
                    <a:ea typeface="+mj-ea"/>
                  </a:rPr>
                  <a:t>2</a:t>
                </a:r>
                <a:r>
                  <a:rPr lang="ja-JP" altLang="ja-JP" sz="1200" b="0" i="0" baseline="0">
                    <a:effectLst/>
                    <a:latin typeface="+mj-ea"/>
                    <a:ea typeface="+mj-ea"/>
                  </a:rPr>
                  <a:t>]</a:t>
                </a:r>
                <a:endParaRPr lang="ja-JP" altLang="ja-JP" sz="1200">
                  <a:effectLst/>
                  <a:latin typeface="+mj-ea"/>
                  <a:ea typeface="+mj-ea"/>
                </a:endParaRPr>
              </a:p>
            </c:rich>
          </c:tx>
          <c:overlay val="0"/>
        </c:title>
        <c:numFmt formatCode="General" sourceLinked="1"/>
        <c:majorTickMark val="out"/>
        <c:minorTickMark val="none"/>
        <c:tickLblPos val="nextTo"/>
        <c:spPr>
          <a:ln>
            <a:solidFill>
              <a:schemeClr val="tx1"/>
            </a:solidFill>
          </a:ln>
        </c:spPr>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617692584"/>
        <c:crosses val="autoZero"/>
        <c:crossBetween val="between"/>
      </c:valAx>
      <c:spPr>
        <a:ln>
          <a:solidFill>
            <a:schemeClr val="bg1">
              <a:lumMod val="50000"/>
            </a:schemeClr>
          </a:solidFill>
        </a:ln>
      </c:spPr>
    </c:plotArea>
    <c:legend>
      <c:legendPos val="r"/>
      <c:layout>
        <c:manualLayout>
          <c:xMode val="edge"/>
          <c:yMode val="edge"/>
          <c:x val="0.77797416079765513"/>
          <c:y val="6.1821264343627613E-2"/>
          <c:w val="0.2016844188961785"/>
          <c:h val="0.8370171185299623"/>
        </c:manualLayout>
      </c:layout>
      <c:overlay val="0"/>
      <c:spPr>
        <a:noFill/>
        <a:ln>
          <a:solidFill>
            <a:schemeClr val="tx1"/>
          </a:solidFill>
        </a:ln>
      </c:spPr>
      <c:txPr>
        <a:bodyPr/>
        <a:lstStyle/>
        <a:p>
          <a:pPr>
            <a:defRPr sz="92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printSettings>
    <c:headerFooter/>
    <c:pageMargins b="0.75" l="0.7" r="0.7" t="0.75" header="0.3" footer="0.3"/>
    <c:pageSetup orientation="portrait"/>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1724143408322334E-2"/>
          <c:y val="3.8227628149435276E-2"/>
          <c:w val="0.82285850760856505"/>
          <c:h val="0.86985750152212726"/>
        </c:manualLayout>
      </c:layout>
      <c:barChart>
        <c:barDir val="col"/>
        <c:grouping val="clustered"/>
        <c:varyColors val="0"/>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strRef>
              <c:f>グラフ用データ整理!$B$133:$B$142</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グラフ用データ整理!$J$133:$J$142</c:f>
              <c:numCache>
                <c:formatCode>General</c:formatCode>
                <c:ptCount val="10"/>
                <c:pt idx="0">
                  <c:v>6.492</c:v>
                </c:pt>
                <c:pt idx="1">
                  <c:v>0.73680000000000001</c:v>
                </c:pt>
                <c:pt idx="2">
                  <c:v>0.66790000000000005</c:v>
                </c:pt>
                <c:pt idx="3">
                  <c:v>0</c:v>
                </c:pt>
                <c:pt idx="4">
                  <c:v>0</c:v>
                </c:pt>
                <c:pt idx="5">
                  <c:v>0</c:v>
                </c:pt>
                <c:pt idx="6">
                  <c:v>1.04</c:v>
                </c:pt>
                <c:pt idx="7">
                  <c:v>1.1140000000000001</c:v>
                </c:pt>
                <c:pt idx="8">
                  <c:v>2.6840000000000002</c:v>
                </c:pt>
                <c:pt idx="9">
                  <c:v>8.7639999999999993</c:v>
                </c:pt>
              </c:numCache>
            </c:numRef>
          </c:val>
          <c:extLst>
            <c:ext xmlns:c16="http://schemas.microsoft.com/office/drawing/2014/chart" uri="{C3380CC4-5D6E-409C-BE32-E72D297353CC}">
              <c16:uniqueId val="{00000007-8C1B-4C74-B38B-9145661FAC09}"/>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strRef>
              <c:f>グラフ用データ整理!$B$133:$B$142</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グラフ用データ整理!$K$133:$K$142</c:f>
              <c:numCache>
                <c:formatCode>General</c:formatCode>
                <c:ptCount val="10"/>
                <c:pt idx="0">
                  <c:v>6.7452875892443798</c:v>
                </c:pt>
                <c:pt idx="1">
                  <c:v>0.40632618435513573</c:v>
                </c:pt>
                <c:pt idx="2">
                  <c:v>0.36507135038615657</c:v>
                </c:pt>
                <c:pt idx="3">
                  <c:v>0.43078060076447228</c:v>
                </c:pt>
                <c:pt idx="4">
                  <c:v>0.33399399878815278</c:v>
                </c:pt>
                <c:pt idx="5">
                  <c:v>0.64484723580710246</c:v>
                </c:pt>
                <c:pt idx="6">
                  <c:v>0.69550571716585596</c:v>
                </c:pt>
                <c:pt idx="7">
                  <c:v>0.70417638841263142</c:v>
                </c:pt>
                <c:pt idx="8">
                  <c:v>3.1866916640542553</c:v>
                </c:pt>
                <c:pt idx="9">
                  <c:v>8.1657023033676257</c:v>
                </c:pt>
              </c:numCache>
            </c:numRef>
          </c:val>
          <c:extLst>
            <c:ext xmlns:c16="http://schemas.microsoft.com/office/drawing/2014/chart" uri="{C3380CC4-5D6E-409C-BE32-E72D297353CC}">
              <c16:uniqueId val="{00000008-8C1B-4C74-B38B-9145661FAC09}"/>
            </c:ext>
          </c:extLst>
        </c:ser>
        <c:ser>
          <c:idx val="9"/>
          <c:order val="9"/>
          <c:tx>
            <c:strRef>
              <c:f>グラフ用データ整理!$L$4</c:f>
              <c:strCache>
                <c:ptCount val="1"/>
                <c:pt idx="0">
                  <c:v>NewHASP</c:v>
                </c:pt>
              </c:strCache>
            </c:strRef>
          </c:tx>
          <c:spPr>
            <a:solidFill>
              <a:srgbClr val="FF0000"/>
            </a:solidFill>
            <a:ln>
              <a:noFill/>
            </a:ln>
            <a:effectLst/>
          </c:spPr>
          <c:invertIfNegative val="0"/>
          <c:cat>
            <c:strRef>
              <c:f>グラフ用データ整理!$B$133:$B$142</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グラフ用データ整理!$L$133:$L$142</c:f>
              <c:numCache>
                <c:formatCode>General</c:formatCode>
                <c:ptCount val="10"/>
                <c:pt idx="0">
                  <c:v>7.2655200000000102</c:v>
                </c:pt>
                <c:pt idx="1">
                  <c:v>0.51748799999999995</c:v>
                </c:pt>
                <c:pt idx="2">
                  <c:v>0</c:v>
                </c:pt>
                <c:pt idx="3">
                  <c:v>0</c:v>
                </c:pt>
                <c:pt idx="4">
                  <c:v>0</c:v>
                </c:pt>
                <c:pt idx="5">
                  <c:v>0.77043360000000105</c:v>
                </c:pt>
                <c:pt idx="6">
                  <c:v>0.73616160000000097</c:v>
                </c:pt>
                <c:pt idx="7">
                  <c:v>0.82602240000000204</c:v>
                </c:pt>
                <c:pt idx="8">
                  <c:v>2.3812847999999902</c:v>
                </c:pt>
                <c:pt idx="9">
                  <c:v>0</c:v>
                </c:pt>
              </c:numCache>
            </c:numRef>
          </c:val>
          <c:extLst>
            <c:ext xmlns:c16="http://schemas.microsoft.com/office/drawing/2014/chart" uri="{C3380CC4-5D6E-409C-BE32-E72D297353CC}">
              <c16:uniqueId val="{00000009-8C1B-4C74-B38B-9145661FAC09}"/>
            </c:ext>
          </c:extLst>
        </c:ser>
        <c:ser>
          <c:idx val="10"/>
          <c:order val="10"/>
          <c:tx>
            <c:strRef>
              <c:f>グラフ用データ整理!$M$4</c:f>
              <c:strCache>
                <c:ptCount val="1"/>
                <c:pt idx="0">
                  <c:v>BEST</c:v>
                </c:pt>
              </c:strCache>
            </c:strRef>
          </c:tx>
          <c:spPr>
            <a:solidFill>
              <a:srgbClr val="FFC000"/>
            </a:solidFill>
            <a:ln>
              <a:noFill/>
            </a:ln>
            <a:effectLst/>
          </c:spPr>
          <c:invertIfNegative val="0"/>
          <c:cat>
            <c:strRef>
              <c:f>グラフ用データ整理!$B$133:$B$142</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グラフ用データ整理!$M$133:$M$142</c:f>
              <c:numCache>
                <c:formatCode>General</c:formatCode>
                <c:ptCount val="10"/>
                <c:pt idx="0">
                  <c:v>7.4541489599999959</c:v>
                </c:pt>
                <c:pt idx="1">
                  <c:v>0.61322688000000014</c:v>
                </c:pt>
                <c:pt idx="2">
                  <c:v>0.61322688000000014</c:v>
                </c:pt>
                <c:pt idx="3">
                  <c:v>0.82212767999999958</c:v>
                </c:pt>
                <c:pt idx="4">
                  <c:v>0.52535472000000039</c:v>
                </c:pt>
                <c:pt idx="5">
                  <c:v>0.82212767999999958</c:v>
                </c:pt>
                <c:pt idx="6">
                  <c:v>0.91366943999999983</c:v>
                </c:pt>
                <c:pt idx="7">
                  <c:v>0.80676624000000197</c:v>
                </c:pt>
                <c:pt idx="8">
                  <c:v>2.7745607999999926</c:v>
                </c:pt>
                <c:pt idx="9">
                  <c:v>9.7370222400000106</c:v>
                </c:pt>
              </c:numCache>
            </c:numRef>
          </c:val>
          <c:extLst>
            <c:ext xmlns:c16="http://schemas.microsoft.com/office/drawing/2014/chart" uri="{C3380CC4-5D6E-409C-BE32-E72D297353CC}">
              <c16:uniqueId val="{0000000A-8C1B-4C74-B38B-9145661FAC09}"/>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strRef>
              <c:f>グラフ用データ整理!$B$133:$B$142</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グラフ用データ整理!$N$133:$N$142</c:f>
              <c:numCache>
                <c:formatCode>General</c:formatCode>
                <c:ptCount val="10"/>
                <c:pt idx="0">
                  <c:v>7.9057342505555601</c:v>
                </c:pt>
                <c:pt idx="1">
                  <c:v>0.77897041444444604</c:v>
                </c:pt>
                <c:pt idx="2">
                  <c:v>0.72191058333333402</c:v>
                </c:pt>
                <c:pt idx="3">
                  <c:v>0.73344301333333295</c:v>
                </c:pt>
                <c:pt idx="4">
                  <c:v>0.498031675555556</c:v>
                </c:pt>
                <c:pt idx="5">
                  <c:v>0.79184120166666805</c:v>
                </c:pt>
                <c:pt idx="6">
                  <c:v>1.0743799227777799</c:v>
                </c:pt>
                <c:pt idx="7">
                  <c:v>1.16290568333333</c:v>
                </c:pt>
                <c:pt idx="8">
                  <c:v>2.75803447111111</c:v>
                </c:pt>
                <c:pt idx="9">
                  <c:v>0</c:v>
                </c:pt>
              </c:numCache>
            </c:numRef>
          </c:val>
          <c:extLst>
            <c:ext xmlns:c16="http://schemas.microsoft.com/office/drawing/2014/chart" uri="{C3380CC4-5D6E-409C-BE32-E72D297353CC}">
              <c16:uniqueId val="{0000000B-8C1B-4C74-B38B-9145661FAC09}"/>
            </c:ext>
          </c:extLst>
        </c:ser>
        <c:ser>
          <c:idx val="12"/>
          <c:order val="12"/>
          <c:tx>
            <c:strRef>
              <c:f>グラフ用データ整理!$O$4</c:f>
              <c:strCache>
                <c:ptCount val="1"/>
                <c:pt idx="0">
                  <c:v>Your Program</c:v>
                </c:pt>
              </c:strCache>
            </c:strRef>
          </c:tx>
          <c:spPr>
            <a:solidFill>
              <a:srgbClr val="002060"/>
            </a:solidFill>
            <a:ln>
              <a:noFill/>
            </a:ln>
            <a:effectLst/>
          </c:spPr>
          <c:invertIfNegative val="0"/>
          <c:cat>
            <c:strRef>
              <c:f>グラフ用データ整理!$B$133:$B$142</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グラフ用データ整理!$O$133:$O$142</c:f>
              <c:numCache>
                <c:formatCode>General</c:formatCode>
                <c:ptCount val="10"/>
                <c:pt idx="0">
                  <c:v>6.7452875892443798</c:v>
                </c:pt>
                <c:pt idx="1">
                  <c:v>0.40632618435513573</c:v>
                </c:pt>
                <c:pt idx="2">
                  <c:v>0.36507135038615657</c:v>
                </c:pt>
                <c:pt idx="3">
                  <c:v>0.43078060076447228</c:v>
                </c:pt>
                <c:pt idx="4">
                  <c:v>0.33399399878815278</c:v>
                </c:pt>
                <c:pt idx="5">
                  <c:v>0.64484723580710246</c:v>
                </c:pt>
                <c:pt idx="6">
                  <c:v>0.69550571716585596</c:v>
                </c:pt>
                <c:pt idx="7">
                  <c:v>0.70417638841263142</c:v>
                </c:pt>
                <c:pt idx="8">
                  <c:v>3.1866916640542553</c:v>
                </c:pt>
                <c:pt idx="9">
                  <c:v>8.1657023033676257</c:v>
                </c:pt>
              </c:numCache>
            </c:numRef>
          </c:val>
          <c:extLst>
            <c:ext xmlns:c16="http://schemas.microsoft.com/office/drawing/2014/chart" uri="{C3380CC4-5D6E-409C-BE32-E72D297353CC}">
              <c16:uniqueId val="{0000000C-8C1B-4C74-B38B-9145661FAC09}"/>
            </c:ext>
          </c:extLst>
        </c:ser>
        <c:dLbls>
          <c:showLegendKey val="0"/>
          <c:showVal val="0"/>
          <c:showCatName val="0"/>
          <c:showSerName val="0"/>
          <c:showPercent val="0"/>
          <c:showBubbleSize val="0"/>
        </c:dLbls>
        <c:gapWidth val="219"/>
        <c:overlap val="-27"/>
        <c:axId val="728868736"/>
        <c:axId val="728869152"/>
        <c:extLst>
          <c:ext xmlns:c15="http://schemas.microsoft.com/office/drawing/2012/chart" uri="{02D57815-91ED-43cb-92C2-25804820EDAC}">
            <c15:filteredBarSeries>
              <c15:ser>
                <c:idx val="0"/>
                <c:order val="0"/>
                <c:tx>
                  <c:strRef>
                    <c:extLst>
                      <c:ext uri="{02D57815-91ED-43cb-92C2-25804820EDAC}">
                        <c15:formulaRef>
                          <c15:sqref>グラフ用データ整理!$C$4</c15:sqref>
                        </c15:formulaRef>
                      </c:ext>
                    </c:extLst>
                    <c:strCache>
                      <c:ptCount val="1"/>
                      <c:pt idx="0">
                        <c:v>ESP</c:v>
                      </c:pt>
                    </c:strCache>
                  </c:strRef>
                </c:tx>
                <c:spPr>
                  <a:pattFill prst="ltUpDiag">
                    <a:fgClr>
                      <a:srgbClr val="FF0000"/>
                    </a:fgClr>
                    <a:bgClr>
                      <a:schemeClr val="bg1"/>
                    </a:bgClr>
                  </a:pattFill>
                  <a:ln>
                    <a:solidFill>
                      <a:srgbClr val="FF0000"/>
                    </a:solidFill>
                  </a:ln>
                  <a:effectLst/>
                </c:spPr>
                <c:invertIfNegative val="0"/>
                <c:cat>
                  <c:strRef>
                    <c:extLst>
                      <c:ext uri="{02D57815-91ED-43cb-92C2-25804820EDAC}">
                        <c15:formulaRef>
                          <c15:sqref>グラフ用データ整理!$B$133:$B$142</c15:sqref>
                        </c15:formulaRef>
                      </c:ext>
                    </c:extLst>
                    <c:strCache>
                      <c:ptCount val="10"/>
                      <c:pt idx="0">
                        <c:v>600</c:v>
                      </c:pt>
                      <c:pt idx="1">
                        <c:v>220</c:v>
                      </c:pt>
                      <c:pt idx="2">
                        <c:v>210</c:v>
                      </c:pt>
                      <c:pt idx="3">
                        <c:v>200</c:v>
                      </c:pt>
                      <c:pt idx="4">
                        <c:v>195</c:v>
                      </c:pt>
                      <c:pt idx="5">
                        <c:v>215</c:v>
                      </c:pt>
                      <c:pt idx="6">
                        <c:v>230</c:v>
                      </c:pt>
                      <c:pt idx="7">
                        <c:v>240</c:v>
                      </c:pt>
                      <c:pt idx="8">
                        <c:v>250</c:v>
                      </c:pt>
                      <c:pt idx="9">
                        <c:v>270</c:v>
                      </c:pt>
                    </c:strCache>
                  </c:strRef>
                </c:cat>
                <c:val>
                  <c:numRef>
                    <c:extLst>
                      <c:ext uri="{02D57815-91ED-43cb-92C2-25804820EDAC}">
                        <c15:formulaRef>
                          <c15:sqref>グラフ用データ整理!$C$133:$C$142</c15:sqref>
                        </c15:formulaRef>
                      </c:ext>
                    </c:extLst>
                    <c:numCache>
                      <c:formatCode>General</c:formatCode>
                      <c:ptCount val="10"/>
                      <c:pt idx="0">
                        <c:v>6.1369999999999996</c:v>
                      </c:pt>
                      <c:pt idx="1">
                        <c:v>0.186</c:v>
                      </c:pt>
                      <c:pt idx="2">
                        <c:v>0.16200000000000001</c:v>
                      </c:pt>
                      <c:pt idx="3">
                        <c:v>0.56999999999999995</c:v>
                      </c:pt>
                      <c:pt idx="4">
                        <c:v>0.41399999999999998</c:v>
                      </c:pt>
                      <c:pt idx="5">
                        <c:v>0.63900000000000001</c:v>
                      </c:pt>
                      <c:pt idx="6">
                        <c:v>0.45400000000000001</c:v>
                      </c:pt>
                      <c:pt idx="7">
                        <c:v>0.41499999999999998</c:v>
                      </c:pt>
                      <c:pt idx="8">
                        <c:v>3.2130000000000001</c:v>
                      </c:pt>
                      <c:pt idx="9">
                        <c:v>7.5279999999999996</c:v>
                      </c:pt>
                    </c:numCache>
                  </c:numRef>
                </c:val>
                <c:extLst>
                  <c:ext xmlns:c16="http://schemas.microsoft.com/office/drawing/2014/chart" uri="{C3380CC4-5D6E-409C-BE32-E72D297353CC}">
                    <c16:uniqueId val="{00000000-8C1B-4C74-B38B-9145661FAC09}"/>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グラフ用データ整理!$D$4</c15:sqref>
                        </c15:formulaRef>
                      </c:ext>
                    </c:extLst>
                    <c:strCache>
                      <c:ptCount val="1"/>
                      <c:pt idx="0">
                        <c:v>BLAST</c:v>
                      </c:pt>
                    </c:strCache>
                  </c:strRef>
                </c:tx>
                <c:spPr>
                  <a:solidFill>
                    <a:srgbClr val="FF0000">
                      <a:alpha val="34000"/>
                    </a:srgbClr>
                  </a:solidFill>
                  <a:ln>
                    <a:solidFill>
                      <a:srgbClr val="FF0000"/>
                    </a:solidFill>
                  </a:ln>
                  <a:effectLst/>
                </c:spPr>
                <c:invertIfNegative val="0"/>
                <c:cat>
                  <c:strRef>
                    <c:extLst xmlns:c15="http://schemas.microsoft.com/office/drawing/2012/chart">
                      <c:ext xmlns:c15="http://schemas.microsoft.com/office/drawing/2012/chart" uri="{02D57815-91ED-43cb-92C2-25804820EDAC}">
                        <c15:formulaRef>
                          <c15:sqref>グラフ用データ整理!$B$133:$B$142</c15:sqref>
                        </c15:formulaRef>
                      </c:ext>
                    </c:extLst>
                    <c:strCache>
                      <c:ptCount val="10"/>
                      <c:pt idx="0">
                        <c:v>600</c:v>
                      </c:pt>
                      <c:pt idx="1">
                        <c:v>220</c:v>
                      </c:pt>
                      <c:pt idx="2">
                        <c:v>210</c:v>
                      </c:pt>
                      <c:pt idx="3">
                        <c:v>200</c:v>
                      </c:pt>
                      <c:pt idx="4">
                        <c:v>195</c:v>
                      </c:pt>
                      <c:pt idx="5">
                        <c:v>215</c:v>
                      </c:pt>
                      <c:pt idx="6">
                        <c:v>230</c:v>
                      </c:pt>
                      <c:pt idx="7">
                        <c:v>240</c:v>
                      </c:pt>
                      <c:pt idx="8">
                        <c:v>250</c:v>
                      </c:pt>
                      <c:pt idx="9">
                        <c:v>270</c:v>
                      </c:pt>
                    </c:strCache>
                  </c:strRef>
                </c:cat>
                <c:val>
                  <c:numRef>
                    <c:extLst xmlns:c15="http://schemas.microsoft.com/office/drawing/2012/chart">
                      <c:ext xmlns:c15="http://schemas.microsoft.com/office/drawing/2012/chart" uri="{02D57815-91ED-43cb-92C2-25804820EDAC}">
                        <c15:formulaRef>
                          <c15:sqref>グラフ用データ整理!$D$133:$D$142</c15:sqref>
                        </c15:formulaRef>
                      </c:ext>
                    </c:extLst>
                    <c:numCache>
                      <c:formatCode>General</c:formatCode>
                      <c:ptCount val="10"/>
                      <c:pt idx="0">
                        <c:v>6.4329999999999998</c:v>
                      </c:pt>
                      <c:pt idx="1">
                        <c:v>0.70099999999999996</c:v>
                      </c:pt>
                      <c:pt idx="2">
                        <c:v>0.61299999999999999</c:v>
                      </c:pt>
                      <c:pt idx="3">
                        <c:v>0</c:v>
                      </c:pt>
                      <c:pt idx="4">
                        <c:v>0</c:v>
                      </c:pt>
                      <c:pt idx="5">
                        <c:v>0</c:v>
                      </c:pt>
                      <c:pt idx="6">
                        <c:v>0.97599999999999998</c:v>
                      </c:pt>
                      <c:pt idx="7">
                        <c:v>1.0720000000000001</c:v>
                      </c:pt>
                      <c:pt idx="8">
                        <c:v>2.5449999999999999</c:v>
                      </c:pt>
                      <c:pt idx="9">
                        <c:v>8.67</c:v>
                      </c:pt>
                    </c:numCache>
                  </c:numRef>
                </c:val>
                <c:extLst xmlns:c15="http://schemas.microsoft.com/office/drawing/2012/chart">
                  <c:ext xmlns:c16="http://schemas.microsoft.com/office/drawing/2014/chart" uri="{C3380CC4-5D6E-409C-BE32-E72D297353CC}">
                    <c16:uniqueId val="{00000001-8C1B-4C74-B38B-9145661FAC09}"/>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グラフ用データ整理!$E$4</c15:sqref>
                        </c15:formulaRef>
                      </c:ext>
                    </c:extLst>
                    <c:strCache>
                      <c:ptCount val="1"/>
                      <c:pt idx="0">
                        <c:v>DOE2</c:v>
                      </c:pt>
                    </c:strCache>
                  </c:strRef>
                </c:tx>
                <c:spPr>
                  <a:pattFill prst="ltUpDiag">
                    <a:fgClr>
                      <a:srgbClr val="FFC000"/>
                    </a:fgClr>
                    <a:bgClr>
                      <a:schemeClr val="bg1"/>
                    </a:bgClr>
                  </a:pattFill>
                  <a:ln>
                    <a:solidFill>
                      <a:srgbClr val="FFC000"/>
                    </a:solidFill>
                  </a:ln>
                  <a:effectLst/>
                </c:spPr>
                <c:invertIfNegative val="0"/>
                <c:cat>
                  <c:strRef>
                    <c:extLst xmlns:c15="http://schemas.microsoft.com/office/drawing/2012/chart">
                      <c:ext xmlns:c15="http://schemas.microsoft.com/office/drawing/2012/chart" uri="{02D57815-91ED-43cb-92C2-25804820EDAC}">
                        <c15:formulaRef>
                          <c15:sqref>グラフ用データ整理!$B$133:$B$142</c15:sqref>
                        </c15:formulaRef>
                      </c:ext>
                    </c:extLst>
                    <c:strCache>
                      <c:ptCount val="10"/>
                      <c:pt idx="0">
                        <c:v>600</c:v>
                      </c:pt>
                      <c:pt idx="1">
                        <c:v>220</c:v>
                      </c:pt>
                      <c:pt idx="2">
                        <c:v>210</c:v>
                      </c:pt>
                      <c:pt idx="3">
                        <c:v>200</c:v>
                      </c:pt>
                      <c:pt idx="4">
                        <c:v>195</c:v>
                      </c:pt>
                      <c:pt idx="5">
                        <c:v>215</c:v>
                      </c:pt>
                      <c:pt idx="6">
                        <c:v>230</c:v>
                      </c:pt>
                      <c:pt idx="7">
                        <c:v>240</c:v>
                      </c:pt>
                      <c:pt idx="8">
                        <c:v>250</c:v>
                      </c:pt>
                      <c:pt idx="9">
                        <c:v>270</c:v>
                      </c:pt>
                    </c:strCache>
                  </c:strRef>
                </c:cat>
                <c:val>
                  <c:numRef>
                    <c:extLst xmlns:c15="http://schemas.microsoft.com/office/drawing/2012/chart">
                      <c:ext xmlns:c15="http://schemas.microsoft.com/office/drawing/2012/chart" uri="{02D57815-91ED-43cb-92C2-25804820EDAC}">
                        <c15:formulaRef>
                          <c15:sqref>グラフ用データ整理!$E$133:$E$142</c15:sqref>
                        </c15:formulaRef>
                      </c:ext>
                    </c:extLst>
                    <c:numCache>
                      <c:formatCode>General</c:formatCode>
                      <c:ptCount val="10"/>
                      <c:pt idx="0">
                        <c:v>7.0789999999999997</c:v>
                      </c:pt>
                      <c:pt idx="1">
                        <c:v>0.39900000000000002</c:v>
                      </c:pt>
                      <c:pt idx="2">
                        <c:v>0</c:v>
                      </c:pt>
                      <c:pt idx="3">
                        <c:v>0</c:v>
                      </c:pt>
                      <c:pt idx="4">
                        <c:v>0</c:v>
                      </c:pt>
                      <c:pt idx="5">
                        <c:v>0</c:v>
                      </c:pt>
                      <c:pt idx="6">
                        <c:v>0.69199999999999995</c:v>
                      </c:pt>
                      <c:pt idx="7">
                        <c:v>0.66</c:v>
                      </c:pt>
                      <c:pt idx="8">
                        <c:v>2.177</c:v>
                      </c:pt>
                      <c:pt idx="9">
                        <c:v>0</c:v>
                      </c:pt>
                    </c:numCache>
                  </c:numRef>
                </c:val>
                <c:extLst xmlns:c15="http://schemas.microsoft.com/office/drawing/2012/chart">
                  <c:ext xmlns:c16="http://schemas.microsoft.com/office/drawing/2014/chart" uri="{C3380CC4-5D6E-409C-BE32-E72D297353CC}">
                    <c16:uniqueId val="{00000002-8C1B-4C74-B38B-9145661FAC09}"/>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グラフ用データ整理!$F$4</c15:sqref>
                        </c15:formulaRef>
                      </c:ext>
                    </c:extLst>
                    <c:strCache>
                      <c:ptCount val="1"/>
                      <c:pt idx="0">
                        <c:v>SRES/SUN</c:v>
                      </c:pt>
                    </c:strCache>
                  </c:strRef>
                </c:tx>
                <c:spPr>
                  <a:solidFill>
                    <a:srgbClr val="FFC000">
                      <a:alpha val="45000"/>
                    </a:srgbClr>
                  </a:solidFill>
                  <a:ln>
                    <a:solidFill>
                      <a:srgbClr val="FFC000"/>
                    </a:solidFill>
                  </a:ln>
                  <a:effectLst/>
                </c:spPr>
                <c:invertIfNegative val="0"/>
                <c:cat>
                  <c:strRef>
                    <c:extLst xmlns:c15="http://schemas.microsoft.com/office/drawing/2012/chart">
                      <c:ext xmlns:c15="http://schemas.microsoft.com/office/drawing/2012/chart" uri="{02D57815-91ED-43cb-92C2-25804820EDAC}">
                        <c15:formulaRef>
                          <c15:sqref>グラフ用データ整理!$B$133:$B$142</c15:sqref>
                        </c15:formulaRef>
                      </c:ext>
                    </c:extLst>
                    <c:strCache>
                      <c:ptCount val="10"/>
                      <c:pt idx="0">
                        <c:v>600</c:v>
                      </c:pt>
                      <c:pt idx="1">
                        <c:v>220</c:v>
                      </c:pt>
                      <c:pt idx="2">
                        <c:v>210</c:v>
                      </c:pt>
                      <c:pt idx="3">
                        <c:v>200</c:v>
                      </c:pt>
                      <c:pt idx="4">
                        <c:v>195</c:v>
                      </c:pt>
                      <c:pt idx="5">
                        <c:v>215</c:v>
                      </c:pt>
                      <c:pt idx="6">
                        <c:v>230</c:v>
                      </c:pt>
                      <c:pt idx="7">
                        <c:v>240</c:v>
                      </c:pt>
                      <c:pt idx="8">
                        <c:v>250</c:v>
                      </c:pt>
                      <c:pt idx="9">
                        <c:v>270</c:v>
                      </c:pt>
                    </c:strCache>
                  </c:strRef>
                </c:cat>
                <c:val>
                  <c:numRef>
                    <c:extLst xmlns:c15="http://schemas.microsoft.com/office/drawing/2012/chart">
                      <c:ext xmlns:c15="http://schemas.microsoft.com/office/drawing/2012/chart" uri="{02D57815-91ED-43cb-92C2-25804820EDAC}">
                        <c15:formulaRef>
                          <c15:sqref>グラフ用データ整理!$F$133:$F$142</c15:sqref>
                        </c15:formulaRef>
                      </c:ext>
                    </c:extLst>
                    <c:numCache>
                      <c:formatCode>General</c:formatCode>
                      <c:ptCount val="10"/>
                      <c:pt idx="0">
                        <c:v>7.2779999999999996</c:v>
                      </c:pt>
                      <c:pt idx="1">
                        <c:v>0.82699999999999996</c:v>
                      </c:pt>
                      <c:pt idx="2">
                        <c:v>0</c:v>
                      </c:pt>
                      <c:pt idx="3">
                        <c:v>0</c:v>
                      </c:pt>
                      <c:pt idx="4">
                        <c:v>0</c:v>
                      </c:pt>
                      <c:pt idx="5">
                        <c:v>0</c:v>
                      </c:pt>
                      <c:pt idx="6">
                        <c:v>1.131</c:v>
                      </c:pt>
                      <c:pt idx="7">
                        <c:v>1.2390000000000001</c:v>
                      </c:pt>
                      <c:pt idx="8">
                        <c:v>2.9239999999999999</c:v>
                      </c:pt>
                      <c:pt idx="9">
                        <c:v>9.8279999999999994</c:v>
                      </c:pt>
                    </c:numCache>
                  </c:numRef>
                </c:val>
                <c:extLst xmlns:c15="http://schemas.microsoft.com/office/drawing/2012/chart">
                  <c:ext xmlns:c16="http://schemas.microsoft.com/office/drawing/2014/chart" uri="{C3380CC4-5D6E-409C-BE32-E72D297353CC}">
                    <c16:uniqueId val="{00000003-8C1B-4C74-B38B-9145661FAC09}"/>
                  </c:ext>
                </c:extLst>
              </c15:ser>
            </c15:filteredBarSeries>
            <c15:filteredBarSeries>
              <c15:ser>
                <c:idx val="4"/>
                <c:order val="4"/>
                <c:tx>
                  <c:strRef>
                    <c:extLst xmlns:c15="http://schemas.microsoft.com/office/drawing/2012/chart">
                      <c:ext xmlns:c15="http://schemas.microsoft.com/office/drawing/2012/chart" uri="{02D57815-91ED-43cb-92C2-25804820EDAC}">
                        <c15:formulaRef>
                          <c15:sqref>グラフ用データ整理!$G$4</c15:sqref>
                        </c15:formulaRef>
                      </c:ext>
                    </c:extLst>
                    <c:strCache>
                      <c:ptCount val="1"/>
                      <c:pt idx="0">
                        <c:v>SERIRES</c:v>
                      </c:pt>
                    </c:strCache>
                  </c:strRef>
                </c:tx>
                <c:spPr>
                  <a:pattFill prst="ltUpDiag">
                    <a:fgClr>
                      <a:srgbClr val="00B050"/>
                    </a:fgClr>
                    <a:bgClr>
                      <a:schemeClr val="bg1"/>
                    </a:bgClr>
                  </a:pattFill>
                  <a:ln>
                    <a:solidFill>
                      <a:srgbClr val="00B050"/>
                    </a:solidFill>
                  </a:ln>
                  <a:effectLst/>
                </c:spPr>
                <c:invertIfNegative val="0"/>
                <c:cat>
                  <c:strRef>
                    <c:extLst xmlns:c15="http://schemas.microsoft.com/office/drawing/2012/chart">
                      <c:ext xmlns:c15="http://schemas.microsoft.com/office/drawing/2012/chart" uri="{02D57815-91ED-43cb-92C2-25804820EDAC}">
                        <c15:formulaRef>
                          <c15:sqref>グラフ用データ整理!$B$133:$B$142</c15:sqref>
                        </c15:formulaRef>
                      </c:ext>
                    </c:extLst>
                    <c:strCache>
                      <c:ptCount val="10"/>
                      <c:pt idx="0">
                        <c:v>600</c:v>
                      </c:pt>
                      <c:pt idx="1">
                        <c:v>220</c:v>
                      </c:pt>
                      <c:pt idx="2">
                        <c:v>210</c:v>
                      </c:pt>
                      <c:pt idx="3">
                        <c:v>200</c:v>
                      </c:pt>
                      <c:pt idx="4">
                        <c:v>195</c:v>
                      </c:pt>
                      <c:pt idx="5">
                        <c:v>215</c:v>
                      </c:pt>
                      <c:pt idx="6">
                        <c:v>230</c:v>
                      </c:pt>
                      <c:pt idx="7">
                        <c:v>240</c:v>
                      </c:pt>
                      <c:pt idx="8">
                        <c:v>250</c:v>
                      </c:pt>
                      <c:pt idx="9">
                        <c:v>270</c:v>
                      </c:pt>
                    </c:strCache>
                  </c:strRef>
                </c:cat>
                <c:val>
                  <c:numRef>
                    <c:extLst xmlns:c15="http://schemas.microsoft.com/office/drawing/2012/chart">
                      <c:ext xmlns:c15="http://schemas.microsoft.com/office/drawing/2012/chart" uri="{02D57815-91ED-43cb-92C2-25804820EDAC}">
                        <c15:formulaRef>
                          <c15:sqref>グラフ用データ整理!$G$133:$G$142</c15:sqref>
                        </c15:formulaRef>
                      </c:ext>
                    </c:extLst>
                    <c:numCache>
                      <c:formatCode>General</c:formatCode>
                      <c:ptCount val="10"/>
                      <c:pt idx="0">
                        <c:v>7.9640000000000004</c:v>
                      </c:pt>
                      <c:pt idx="1">
                        <c:v>0.83499999999999996</c:v>
                      </c:pt>
                      <c:pt idx="2">
                        <c:v>0</c:v>
                      </c:pt>
                      <c:pt idx="3">
                        <c:v>0</c:v>
                      </c:pt>
                      <c:pt idx="4">
                        <c:v>0</c:v>
                      </c:pt>
                      <c:pt idx="5">
                        <c:v>0</c:v>
                      </c:pt>
                      <c:pt idx="6">
                        <c:v>1.139</c:v>
                      </c:pt>
                      <c:pt idx="7">
                        <c:v>1.246</c:v>
                      </c:pt>
                      <c:pt idx="8">
                        <c:v>2.931</c:v>
                      </c:pt>
                      <c:pt idx="9">
                        <c:v>10.35</c:v>
                      </c:pt>
                    </c:numCache>
                  </c:numRef>
                </c:val>
                <c:extLst xmlns:c15="http://schemas.microsoft.com/office/drawing/2012/chart">
                  <c:ext xmlns:c16="http://schemas.microsoft.com/office/drawing/2014/chart" uri="{C3380CC4-5D6E-409C-BE32-E72D297353CC}">
                    <c16:uniqueId val="{00000004-8C1B-4C74-B38B-9145661FAC09}"/>
                  </c:ext>
                </c:extLst>
              </c15:ser>
            </c15:filteredBarSeries>
            <c15:filteredBarSeries>
              <c15:ser>
                <c:idx val="5"/>
                <c:order val="5"/>
                <c:tx>
                  <c:strRef>
                    <c:extLst xmlns:c15="http://schemas.microsoft.com/office/drawing/2012/chart">
                      <c:ext xmlns:c15="http://schemas.microsoft.com/office/drawing/2012/chart" uri="{02D57815-91ED-43cb-92C2-25804820EDAC}">
                        <c15:formulaRef>
                          <c15:sqref>グラフ用データ整理!$H$4</c15:sqref>
                        </c15:formulaRef>
                      </c:ext>
                    </c:extLst>
                    <c:strCache>
                      <c:ptCount val="1"/>
                      <c:pt idx="0">
                        <c:v>S3PAS</c:v>
                      </c:pt>
                    </c:strCache>
                  </c:strRef>
                </c:tx>
                <c:spPr>
                  <a:solidFill>
                    <a:srgbClr val="00B050">
                      <a:alpha val="50000"/>
                    </a:srgbClr>
                  </a:solidFill>
                  <a:ln>
                    <a:solidFill>
                      <a:srgbClr val="00B050"/>
                    </a:solidFill>
                  </a:ln>
                  <a:effectLst/>
                </c:spPr>
                <c:invertIfNegative val="0"/>
                <c:cat>
                  <c:strRef>
                    <c:extLst xmlns:c15="http://schemas.microsoft.com/office/drawing/2012/chart">
                      <c:ext xmlns:c15="http://schemas.microsoft.com/office/drawing/2012/chart" uri="{02D57815-91ED-43cb-92C2-25804820EDAC}">
                        <c15:formulaRef>
                          <c15:sqref>グラフ用データ整理!$B$133:$B$142</c15:sqref>
                        </c15:formulaRef>
                      </c:ext>
                    </c:extLst>
                    <c:strCache>
                      <c:ptCount val="10"/>
                      <c:pt idx="0">
                        <c:v>600</c:v>
                      </c:pt>
                      <c:pt idx="1">
                        <c:v>220</c:v>
                      </c:pt>
                      <c:pt idx="2">
                        <c:v>210</c:v>
                      </c:pt>
                      <c:pt idx="3">
                        <c:v>200</c:v>
                      </c:pt>
                      <c:pt idx="4">
                        <c:v>195</c:v>
                      </c:pt>
                      <c:pt idx="5">
                        <c:v>215</c:v>
                      </c:pt>
                      <c:pt idx="6">
                        <c:v>230</c:v>
                      </c:pt>
                      <c:pt idx="7">
                        <c:v>240</c:v>
                      </c:pt>
                      <c:pt idx="8">
                        <c:v>250</c:v>
                      </c:pt>
                      <c:pt idx="9">
                        <c:v>270</c:v>
                      </c:pt>
                    </c:strCache>
                  </c:strRef>
                </c:cat>
                <c:val>
                  <c:numRef>
                    <c:extLst xmlns:c15="http://schemas.microsoft.com/office/drawing/2012/chart">
                      <c:ext xmlns:c15="http://schemas.microsoft.com/office/drawing/2012/chart" uri="{02D57815-91ED-43cb-92C2-25804820EDAC}">
                        <c15:formulaRef>
                          <c15:sqref>グラフ用データ整理!$H$133:$H$142</c15:sqref>
                        </c15:formulaRef>
                      </c:ext>
                    </c:extLst>
                    <c:numCache>
                      <c:formatCode>General</c:formatCode>
                      <c:ptCount val="10"/>
                      <c:pt idx="0">
                        <c:v>6.492</c:v>
                      </c:pt>
                      <c:pt idx="1">
                        <c:v>0.73399999999999999</c:v>
                      </c:pt>
                      <c:pt idx="2">
                        <c:v>0</c:v>
                      </c:pt>
                      <c:pt idx="3">
                        <c:v>0</c:v>
                      </c:pt>
                      <c:pt idx="4">
                        <c:v>0</c:v>
                      </c:pt>
                      <c:pt idx="5">
                        <c:v>0</c:v>
                      </c:pt>
                      <c:pt idx="6">
                        <c:v>1.02</c:v>
                      </c:pt>
                      <c:pt idx="7">
                        <c:v>1.1080000000000001</c:v>
                      </c:pt>
                      <c:pt idx="8">
                        <c:v>2.4860000000000002</c:v>
                      </c:pt>
                      <c:pt idx="9">
                        <c:v>0</c:v>
                      </c:pt>
                    </c:numCache>
                  </c:numRef>
                </c:val>
                <c:extLst xmlns:c15="http://schemas.microsoft.com/office/drawing/2012/chart">
                  <c:ext xmlns:c16="http://schemas.microsoft.com/office/drawing/2014/chart" uri="{C3380CC4-5D6E-409C-BE32-E72D297353CC}">
                    <c16:uniqueId val="{00000005-8C1B-4C74-B38B-9145661FAC09}"/>
                  </c:ext>
                </c:extLst>
              </c15:ser>
            </c15:filteredBarSeries>
            <c15:filteredBarSeries>
              <c15:ser>
                <c:idx val="6"/>
                <c:order val="6"/>
                <c:tx>
                  <c:strRef>
                    <c:extLst xmlns:c15="http://schemas.microsoft.com/office/drawing/2012/chart">
                      <c:ext xmlns:c15="http://schemas.microsoft.com/office/drawing/2012/chart" uri="{02D57815-91ED-43cb-92C2-25804820EDAC}">
                        <c15:formulaRef>
                          <c15:sqref>グラフ用データ整理!$I$4</c15:sqref>
                        </c15:formulaRef>
                      </c:ext>
                    </c:extLst>
                    <c:strCache>
                      <c:ptCount val="1"/>
                      <c:pt idx="0">
                        <c:v>TASE</c:v>
                      </c:pt>
                    </c:strCache>
                  </c:strRef>
                </c:tx>
                <c:spPr>
                  <a:pattFill prst="ltUpDiag">
                    <a:fgClr>
                      <a:srgbClr val="0070C0"/>
                    </a:fgClr>
                    <a:bgClr>
                      <a:schemeClr val="bg1"/>
                    </a:bgClr>
                  </a:pattFill>
                  <a:ln>
                    <a:solidFill>
                      <a:srgbClr val="0070C0"/>
                    </a:solidFill>
                  </a:ln>
                  <a:effectLst/>
                </c:spPr>
                <c:invertIfNegative val="0"/>
                <c:cat>
                  <c:strRef>
                    <c:extLst xmlns:c15="http://schemas.microsoft.com/office/drawing/2012/chart">
                      <c:ext xmlns:c15="http://schemas.microsoft.com/office/drawing/2012/chart" uri="{02D57815-91ED-43cb-92C2-25804820EDAC}">
                        <c15:formulaRef>
                          <c15:sqref>グラフ用データ整理!$B$133:$B$142</c15:sqref>
                        </c15:formulaRef>
                      </c:ext>
                    </c:extLst>
                    <c:strCache>
                      <c:ptCount val="10"/>
                      <c:pt idx="0">
                        <c:v>600</c:v>
                      </c:pt>
                      <c:pt idx="1">
                        <c:v>220</c:v>
                      </c:pt>
                      <c:pt idx="2">
                        <c:v>210</c:v>
                      </c:pt>
                      <c:pt idx="3">
                        <c:v>200</c:v>
                      </c:pt>
                      <c:pt idx="4">
                        <c:v>195</c:v>
                      </c:pt>
                      <c:pt idx="5">
                        <c:v>215</c:v>
                      </c:pt>
                      <c:pt idx="6">
                        <c:v>230</c:v>
                      </c:pt>
                      <c:pt idx="7">
                        <c:v>240</c:v>
                      </c:pt>
                      <c:pt idx="8">
                        <c:v>250</c:v>
                      </c:pt>
                      <c:pt idx="9">
                        <c:v>270</c:v>
                      </c:pt>
                    </c:strCache>
                  </c:strRef>
                </c:cat>
                <c:val>
                  <c:numRef>
                    <c:extLst xmlns:c15="http://schemas.microsoft.com/office/drawing/2012/chart">
                      <c:ext xmlns:c15="http://schemas.microsoft.com/office/drawing/2012/chart" uri="{02D57815-91ED-43cb-92C2-25804820EDAC}">
                        <c15:formulaRef>
                          <c15:sqref>グラフ用データ整理!$I$133:$I$142</c15:sqref>
                        </c15:formulaRef>
                      </c:ext>
                    </c:extLst>
                    <c:numCache>
                      <c:formatCode>General</c:formatCode>
                      <c:ptCount val="10"/>
                      <c:pt idx="0">
                        <c:v>6.7779999999999996</c:v>
                      </c:pt>
                      <c:pt idx="1">
                        <c:v>0.68300000000000005</c:v>
                      </c:pt>
                      <c:pt idx="2">
                        <c:v>0.64100000000000001</c:v>
                      </c:pt>
                      <c:pt idx="3">
                        <c:v>0</c:v>
                      </c:pt>
                      <c:pt idx="4">
                        <c:v>0</c:v>
                      </c:pt>
                      <c:pt idx="5">
                        <c:v>0</c:v>
                      </c:pt>
                      <c:pt idx="6">
                        <c:v>0.98499999999999999</c:v>
                      </c:pt>
                      <c:pt idx="7">
                        <c:v>1.0449999999999999</c:v>
                      </c:pt>
                      <c:pt idx="8">
                        <c:v>3.38</c:v>
                      </c:pt>
                      <c:pt idx="9">
                        <c:v>8.7140000000000004</c:v>
                      </c:pt>
                    </c:numCache>
                  </c:numRef>
                </c:val>
                <c:extLst xmlns:c15="http://schemas.microsoft.com/office/drawing/2012/chart">
                  <c:ext xmlns:c16="http://schemas.microsoft.com/office/drawing/2014/chart" uri="{C3380CC4-5D6E-409C-BE32-E72D297353CC}">
                    <c16:uniqueId val="{00000006-8C1B-4C74-B38B-9145661FAC09}"/>
                  </c:ext>
                </c:extLst>
              </c15:ser>
            </c15:filteredBarSeries>
          </c:ext>
        </c:extLst>
      </c:barChart>
      <c:catAx>
        <c:axId val="72886873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t>年間の</a:t>
                </a:r>
                <a:r>
                  <a:rPr lang="ja-JP" altLang="en-US"/>
                  <a:t>冷房</a:t>
                </a:r>
                <a:r>
                  <a:rPr lang="ja-JP"/>
                  <a:t>負荷 </a:t>
                </a:r>
                <a:r>
                  <a:rPr lang="en-US"/>
                  <a:t>[MWh]</a:t>
                </a:r>
                <a:endParaRPr lang="ja-JP"/>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87933420310985766"/>
          <c:y val="7.1241576992276498E-2"/>
          <c:w val="0.1140990972551134"/>
          <c:h val="0.81407553855941772"/>
        </c:manualLayout>
      </c:layout>
      <c:overlay val="0"/>
      <c:spPr>
        <a:noFill/>
        <a:ln>
          <a:solidFill>
            <a:schemeClr val="tx1"/>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15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グラフ用データ整理!$C$259</c:f>
              <c:strCache>
                <c:ptCount val="1"/>
                <c:pt idx="0">
                  <c:v>ESP</c:v>
                </c:pt>
              </c:strCache>
            </c:strRef>
          </c:tx>
          <c:spPr>
            <a:ln w="12700">
              <a:solidFill>
                <a:srgbClr val="FF0000"/>
              </a:solidFill>
              <a:prstDash val="sysDash"/>
            </a:ln>
          </c:spPr>
          <c:marker>
            <c:symbol val="star"/>
            <c:size val="7"/>
            <c:spPr>
              <a:noFill/>
              <a:ln>
                <a:solidFill>
                  <a:srgbClr val="FF0000"/>
                </a:solidFill>
              </a:ln>
            </c:spPr>
          </c:marker>
          <c:cat>
            <c:numRef>
              <c:f>グラフ用データ整理!$B$368:$B$391</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グラフ用データ整理!$C$368:$C$391</c:f>
              <c:numCache>
                <c:formatCode>General</c:formatCode>
                <c:ptCount val="24"/>
                <c:pt idx="0">
                  <c:v>-8.8800000000000008</c:v>
                </c:pt>
                <c:pt idx="1">
                  <c:v>-10.48</c:v>
                </c:pt>
                <c:pt idx="2">
                  <c:v>-11.76</c:v>
                </c:pt>
                <c:pt idx="3">
                  <c:v>-12.75</c:v>
                </c:pt>
                <c:pt idx="4">
                  <c:v>-13.69</c:v>
                </c:pt>
                <c:pt idx="5">
                  <c:v>-14.49</c:v>
                </c:pt>
                <c:pt idx="6">
                  <c:v>-15.15</c:v>
                </c:pt>
                <c:pt idx="7">
                  <c:v>-15.63</c:v>
                </c:pt>
                <c:pt idx="8">
                  <c:v>-14.63</c:v>
                </c:pt>
                <c:pt idx="9">
                  <c:v>-10.029999999999999</c:v>
                </c:pt>
                <c:pt idx="10">
                  <c:v>-2.2000000000000002</c:v>
                </c:pt>
                <c:pt idx="11">
                  <c:v>8.84</c:v>
                </c:pt>
                <c:pt idx="12">
                  <c:v>18.96</c:v>
                </c:pt>
                <c:pt idx="13">
                  <c:v>27.19</c:v>
                </c:pt>
                <c:pt idx="14">
                  <c:v>33.22</c:v>
                </c:pt>
                <c:pt idx="15">
                  <c:v>35.51</c:v>
                </c:pt>
                <c:pt idx="16">
                  <c:v>31.46</c:v>
                </c:pt>
                <c:pt idx="17">
                  <c:v>23.99</c:v>
                </c:pt>
                <c:pt idx="18">
                  <c:v>18.079999999999998</c:v>
                </c:pt>
                <c:pt idx="19">
                  <c:v>13.02</c:v>
                </c:pt>
                <c:pt idx="20">
                  <c:v>8.8699999999999992</c:v>
                </c:pt>
                <c:pt idx="21">
                  <c:v>5.12</c:v>
                </c:pt>
                <c:pt idx="22">
                  <c:v>2.0299999999999998</c:v>
                </c:pt>
                <c:pt idx="23">
                  <c:v>-1.03</c:v>
                </c:pt>
              </c:numCache>
            </c:numRef>
          </c:val>
          <c:smooth val="0"/>
          <c:extLst>
            <c:ext xmlns:c16="http://schemas.microsoft.com/office/drawing/2014/chart" uri="{C3380CC4-5D6E-409C-BE32-E72D297353CC}">
              <c16:uniqueId val="{00000000-E62C-4B0B-95B4-8EB5DAD506EB}"/>
            </c:ext>
          </c:extLst>
        </c:ser>
        <c:ser>
          <c:idx val="1"/>
          <c:order val="1"/>
          <c:tx>
            <c:strRef>
              <c:f>グラフ用データ整理!$D$259</c:f>
              <c:strCache>
                <c:ptCount val="1"/>
                <c:pt idx="0">
                  <c:v>BLAST</c:v>
                </c:pt>
              </c:strCache>
            </c:strRef>
          </c:tx>
          <c:spPr>
            <a:ln>
              <a:solidFill>
                <a:srgbClr val="FF0000">
                  <a:alpha val="37000"/>
                </a:srgbClr>
              </a:solidFill>
            </a:ln>
          </c:spPr>
          <c:marker>
            <c:symbol val="square"/>
            <c:size val="7"/>
            <c:spPr>
              <a:solidFill>
                <a:srgbClr val="FF0000">
                  <a:alpha val="43000"/>
                </a:srgbClr>
              </a:solidFill>
              <a:ln>
                <a:solidFill>
                  <a:srgbClr val="FF0000"/>
                </a:solidFill>
              </a:ln>
            </c:spPr>
          </c:marker>
          <c:cat>
            <c:numRef>
              <c:f>グラフ用データ整理!$B$368:$B$391</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グラフ用データ整理!$D$368:$D$391</c:f>
              <c:numCache>
                <c:formatCode>General</c:formatCode>
                <c:ptCount val="24"/>
                <c:pt idx="0">
                  <c:v>-12.040929999999999</c:v>
                </c:pt>
                <c:pt idx="1">
                  <c:v>-13.523020000000001</c:v>
                </c:pt>
                <c:pt idx="2">
                  <c:v>-14.40184</c:v>
                </c:pt>
                <c:pt idx="3">
                  <c:v>-15.25975</c:v>
                </c:pt>
                <c:pt idx="4">
                  <c:v>-15.99878</c:v>
                </c:pt>
                <c:pt idx="5">
                  <c:v>-16.398319999999998</c:v>
                </c:pt>
                <c:pt idx="6">
                  <c:v>-17.010829999999999</c:v>
                </c:pt>
                <c:pt idx="7">
                  <c:v>-17.053129999999999</c:v>
                </c:pt>
                <c:pt idx="8">
                  <c:v>-13.73638</c:v>
                </c:pt>
                <c:pt idx="9">
                  <c:v>-7.993716</c:v>
                </c:pt>
                <c:pt idx="10">
                  <c:v>2.6043159999999999</c:v>
                </c:pt>
                <c:pt idx="11">
                  <c:v>12.215059999999999</c:v>
                </c:pt>
                <c:pt idx="12">
                  <c:v>20.860199999999999</c:v>
                </c:pt>
                <c:pt idx="13">
                  <c:v>27.53201</c:v>
                </c:pt>
                <c:pt idx="14">
                  <c:v>31.328890000000001</c:v>
                </c:pt>
                <c:pt idx="15">
                  <c:v>31.059419999999999</c:v>
                </c:pt>
                <c:pt idx="16">
                  <c:v>24.280139999999999</c:v>
                </c:pt>
                <c:pt idx="17">
                  <c:v>17.463360000000002</c:v>
                </c:pt>
                <c:pt idx="18">
                  <c:v>12.05287</c:v>
                </c:pt>
                <c:pt idx="19">
                  <c:v>7.5727209999999996</c:v>
                </c:pt>
                <c:pt idx="20">
                  <c:v>3.5981290000000001</c:v>
                </c:pt>
                <c:pt idx="21">
                  <c:v>0.51861420000000003</c:v>
                </c:pt>
                <c:pt idx="22">
                  <c:v>-1.9380599999999999</c:v>
                </c:pt>
                <c:pt idx="23">
                  <c:v>-4.0741290000000001</c:v>
                </c:pt>
              </c:numCache>
            </c:numRef>
          </c:val>
          <c:smooth val="0"/>
          <c:extLst>
            <c:ext xmlns:c16="http://schemas.microsoft.com/office/drawing/2014/chart" uri="{C3380CC4-5D6E-409C-BE32-E72D297353CC}">
              <c16:uniqueId val="{00000001-E62C-4B0B-95B4-8EB5DAD506EB}"/>
            </c:ext>
          </c:extLst>
        </c:ser>
        <c:ser>
          <c:idx val="2"/>
          <c:order val="2"/>
          <c:tx>
            <c:strRef>
              <c:f>グラフ用データ整理!$E$259</c:f>
              <c:strCache>
                <c:ptCount val="1"/>
                <c:pt idx="0">
                  <c:v>DOE2.1D</c:v>
                </c:pt>
              </c:strCache>
            </c:strRef>
          </c:tx>
          <c:spPr>
            <a:ln w="12700">
              <a:solidFill>
                <a:srgbClr val="FFC000"/>
              </a:solidFill>
              <a:prstDash val="sysDash"/>
            </a:ln>
          </c:spPr>
          <c:marker>
            <c:symbol val="star"/>
            <c:size val="5"/>
            <c:spPr>
              <a:noFill/>
              <a:ln>
                <a:solidFill>
                  <a:srgbClr val="FFC000"/>
                </a:solidFill>
              </a:ln>
            </c:spPr>
          </c:marker>
          <c:cat>
            <c:numRef>
              <c:f>グラフ用データ整理!$B$368:$B$391</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グラフ用データ整理!$E$368:$E$391</c:f>
              <c:numCache>
                <c:formatCode>General</c:formatCode>
                <c:ptCount val="24"/>
                <c:pt idx="0">
                  <c:v>-12.3</c:v>
                </c:pt>
                <c:pt idx="1">
                  <c:v>-14.1</c:v>
                </c:pt>
                <c:pt idx="2">
                  <c:v>-15.4</c:v>
                </c:pt>
                <c:pt idx="3">
                  <c:v>-16.3</c:v>
                </c:pt>
                <c:pt idx="4">
                  <c:v>-17.100000000000001</c:v>
                </c:pt>
                <c:pt idx="5">
                  <c:v>-17.899999999999999</c:v>
                </c:pt>
                <c:pt idx="6">
                  <c:v>-18.5</c:v>
                </c:pt>
                <c:pt idx="7">
                  <c:v>-18.8</c:v>
                </c:pt>
                <c:pt idx="8">
                  <c:v>-14.7</c:v>
                </c:pt>
                <c:pt idx="9">
                  <c:v>-7.8</c:v>
                </c:pt>
                <c:pt idx="10">
                  <c:v>3.2</c:v>
                </c:pt>
                <c:pt idx="11">
                  <c:v>13.4</c:v>
                </c:pt>
                <c:pt idx="12">
                  <c:v>22.3</c:v>
                </c:pt>
                <c:pt idx="13">
                  <c:v>29.5</c:v>
                </c:pt>
                <c:pt idx="14">
                  <c:v>33.799999999999997</c:v>
                </c:pt>
                <c:pt idx="15">
                  <c:v>33.5</c:v>
                </c:pt>
                <c:pt idx="16">
                  <c:v>27</c:v>
                </c:pt>
                <c:pt idx="17">
                  <c:v>19.7</c:v>
                </c:pt>
                <c:pt idx="18">
                  <c:v>13.7</c:v>
                </c:pt>
                <c:pt idx="19">
                  <c:v>8.6999999999999993</c:v>
                </c:pt>
                <c:pt idx="20">
                  <c:v>4.4000000000000004</c:v>
                </c:pt>
                <c:pt idx="21">
                  <c:v>1</c:v>
                </c:pt>
                <c:pt idx="22">
                  <c:v>-1.9</c:v>
                </c:pt>
                <c:pt idx="23">
                  <c:v>-4.4000000000000004</c:v>
                </c:pt>
              </c:numCache>
            </c:numRef>
          </c:val>
          <c:smooth val="0"/>
          <c:extLst>
            <c:ext xmlns:c16="http://schemas.microsoft.com/office/drawing/2014/chart" uri="{C3380CC4-5D6E-409C-BE32-E72D297353CC}">
              <c16:uniqueId val="{00000002-E62C-4B0B-95B4-8EB5DAD506EB}"/>
            </c:ext>
          </c:extLst>
        </c:ser>
        <c:ser>
          <c:idx val="3"/>
          <c:order val="3"/>
          <c:tx>
            <c:strRef>
              <c:f>グラフ用データ整理!$F$259</c:f>
              <c:strCache>
                <c:ptCount val="1"/>
                <c:pt idx="0">
                  <c:v>SRES/SUN</c:v>
                </c:pt>
              </c:strCache>
            </c:strRef>
          </c:tx>
          <c:spPr>
            <a:ln>
              <a:solidFill>
                <a:srgbClr val="FFC000">
                  <a:alpha val="46000"/>
                </a:srgbClr>
              </a:solidFill>
            </a:ln>
          </c:spPr>
          <c:marker>
            <c:symbol val="square"/>
            <c:size val="7"/>
            <c:spPr>
              <a:solidFill>
                <a:srgbClr val="FFC000">
                  <a:alpha val="32000"/>
                </a:srgbClr>
              </a:solidFill>
              <a:ln>
                <a:solidFill>
                  <a:srgbClr val="FFC000"/>
                </a:solidFill>
              </a:ln>
            </c:spPr>
          </c:marker>
          <c:cat>
            <c:numRef>
              <c:f>グラフ用データ整理!$B$368:$B$391</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グラフ用データ整理!$F$368:$F$391</c:f>
              <c:numCache>
                <c:formatCode>General</c:formatCode>
                <c:ptCount val="24"/>
                <c:pt idx="0">
                  <c:v>-12.21</c:v>
                </c:pt>
                <c:pt idx="1">
                  <c:v>-13.8</c:v>
                </c:pt>
                <c:pt idx="2">
                  <c:v>-14.9</c:v>
                </c:pt>
                <c:pt idx="3">
                  <c:v>-15.79</c:v>
                </c:pt>
                <c:pt idx="4">
                  <c:v>-16.55</c:v>
                </c:pt>
                <c:pt idx="5">
                  <c:v>-17.2</c:v>
                </c:pt>
                <c:pt idx="6">
                  <c:v>-17.739999999999998</c:v>
                </c:pt>
                <c:pt idx="7">
                  <c:v>-17.850000000000001</c:v>
                </c:pt>
                <c:pt idx="8">
                  <c:v>-14.88</c:v>
                </c:pt>
                <c:pt idx="9">
                  <c:v>-9.07</c:v>
                </c:pt>
                <c:pt idx="10">
                  <c:v>1.01</c:v>
                </c:pt>
                <c:pt idx="11">
                  <c:v>11.21</c:v>
                </c:pt>
                <c:pt idx="12">
                  <c:v>20.03</c:v>
                </c:pt>
                <c:pt idx="13">
                  <c:v>27.27</c:v>
                </c:pt>
                <c:pt idx="14">
                  <c:v>31.34</c:v>
                </c:pt>
                <c:pt idx="15">
                  <c:v>31.47</c:v>
                </c:pt>
                <c:pt idx="16">
                  <c:v>25.96</c:v>
                </c:pt>
                <c:pt idx="17">
                  <c:v>18.96</c:v>
                </c:pt>
                <c:pt idx="18">
                  <c:v>13.04</c:v>
                </c:pt>
                <c:pt idx="19">
                  <c:v>8.31</c:v>
                </c:pt>
                <c:pt idx="20">
                  <c:v>4.2699999999999996</c:v>
                </c:pt>
                <c:pt idx="21">
                  <c:v>0.99</c:v>
                </c:pt>
                <c:pt idx="22">
                  <c:v>-1.66</c:v>
                </c:pt>
                <c:pt idx="23">
                  <c:v>-3.92</c:v>
                </c:pt>
              </c:numCache>
            </c:numRef>
          </c:val>
          <c:smooth val="0"/>
          <c:extLst>
            <c:ext xmlns:c16="http://schemas.microsoft.com/office/drawing/2014/chart" uri="{C3380CC4-5D6E-409C-BE32-E72D297353CC}">
              <c16:uniqueId val="{00000003-E62C-4B0B-95B4-8EB5DAD506EB}"/>
            </c:ext>
          </c:extLst>
        </c:ser>
        <c:ser>
          <c:idx val="4"/>
          <c:order val="4"/>
          <c:tx>
            <c:strRef>
              <c:f>グラフ用データ整理!$G$259</c:f>
              <c:strCache>
                <c:ptCount val="1"/>
                <c:pt idx="0">
                  <c:v>SERIRES</c:v>
                </c:pt>
              </c:strCache>
            </c:strRef>
          </c:tx>
          <c:spPr>
            <a:ln w="12700">
              <a:solidFill>
                <a:srgbClr val="00B050"/>
              </a:solidFill>
              <a:prstDash val="sysDash"/>
            </a:ln>
          </c:spPr>
          <c:marker>
            <c:symbol val="star"/>
            <c:size val="5"/>
            <c:spPr>
              <a:noFill/>
              <a:ln>
                <a:solidFill>
                  <a:srgbClr val="00B050"/>
                </a:solidFill>
              </a:ln>
            </c:spPr>
          </c:marker>
          <c:cat>
            <c:numRef>
              <c:f>グラフ用データ整理!$B$368:$B$391</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グラフ用データ整理!$G$368:$G$391</c:f>
              <c:numCache>
                <c:formatCode>General</c:formatCode>
                <c:ptCount val="24"/>
              </c:numCache>
            </c:numRef>
          </c:val>
          <c:smooth val="0"/>
          <c:extLst>
            <c:ext xmlns:c16="http://schemas.microsoft.com/office/drawing/2014/chart" uri="{C3380CC4-5D6E-409C-BE32-E72D297353CC}">
              <c16:uniqueId val="{00000004-E62C-4B0B-95B4-8EB5DAD506EB}"/>
            </c:ext>
          </c:extLst>
        </c:ser>
        <c:ser>
          <c:idx val="5"/>
          <c:order val="5"/>
          <c:tx>
            <c:strRef>
              <c:f>グラフ用データ整理!$H$259</c:f>
              <c:strCache>
                <c:ptCount val="1"/>
                <c:pt idx="0">
                  <c:v>S3PAS</c:v>
                </c:pt>
              </c:strCache>
            </c:strRef>
          </c:tx>
          <c:spPr>
            <a:ln>
              <a:solidFill>
                <a:srgbClr val="00B050">
                  <a:alpha val="41000"/>
                </a:srgbClr>
              </a:solidFill>
            </a:ln>
          </c:spPr>
          <c:marker>
            <c:symbol val="square"/>
            <c:size val="7"/>
            <c:spPr>
              <a:solidFill>
                <a:srgbClr val="00B050">
                  <a:alpha val="28000"/>
                </a:srgbClr>
              </a:solidFill>
              <a:ln>
                <a:solidFill>
                  <a:srgbClr val="00B050"/>
                </a:solidFill>
              </a:ln>
            </c:spPr>
          </c:marker>
          <c:cat>
            <c:numRef>
              <c:f>グラフ用データ整理!$B$368:$B$391</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グラフ用データ整理!$H$368:$H$391</c:f>
              <c:numCache>
                <c:formatCode>General</c:formatCode>
                <c:ptCount val="24"/>
                <c:pt idx="0">
                  <c:v>-12.1</c:v>
                </c:pt>
                <c:pt idx="1">
                  <c:v>-13.7</c:v>
                </c:pt>
                <c:pt idx="2">
                  <c:v>-14.7</c:v>
                </c:pt>
                <c:pt idx="3">
                  <c:v>-15.6</c:v>
                </c:pt>
                <c:pt idx="4">
                  <c:v>-16.399999999999999</c:v>
                </c:pt>
                <c:pt idx="5">
                  <c:v>-17</c:v>
                </c:pt>
                <c:pt idx="6">
                  <c:v>-17.600000000000001</c:v>
                </c:pt>
                <c:pt idx="7">
                  <c:v>-17.8</c:v>
                </c:pt>
                <c:pt idx="8">
                  <c:v>-14.6</c:v>
                </c:pt>
                <c:pt idx="9">
                  <c:v>-8.9</c:v>
                </c:pt>
                <c:pt idx="10">
                  <c:v>1</c:v>
                </c:pt>
                <c:pt idx="11">
                  <c:v>10.7</c:v>
                </c:pt>
                <c:pt idx="12">
                  <c:v>19.2</c:v>
                </c:pt>
                <c:pt idx="13">
                  <c:v>26.1</c:v>
                </c:pt>
                <c:pt idx="14">
                  <c:v>29.8</c:v>
                </c:pt>
                <c:pt idx="15">
                  <c:v>29.7</c:v>
                </c:pt>
                <c:pt idx="16">
                  <c:v>23.9</c:v>
                </c:pt>
                <c:pt idx="17">
                  <c:v>17.600000000000001</c:v>
                </c:pt>
                <c:pt idx="18">
                  <c:v>12.2</c:v>
                </c:pt>
                <c:pt idx="19">
                  <c:v>7.8</c:v>
                </c:pt>
                <c:pt idx="20">
                  <c:v>4</c:v>
                </c:pt>
                <c:pt idx="21">
                  <c:v>0.9</c:v>
                </c:pt>
                <c:pt idx="22">
                  <c:v>-1.7</c:v>
                </c:pt>
                <c:pt idx="23">
                  <c:v>-3.9</c:v>
                </c:pt>
              </c:numCache>
            </c:numRef>
          </c:val>
          <c:smooth val="0"/>
          <c:extLst>
            <c:ext xmlns:c16="http://schemas.microsoft.com/office/drawing/2014/chart" uri="{C3380CC4-5D6E-409C-BE32-E72D297353CC}">
              <c16:uniqueId val="{00000005-E62C-4B0B-95B4-8EB5DAD506EB}"/>
            </c:ext>
          </c:extLst>
        </c:ser>
        <c:ser>
          <c:idx val="6"/>
          <c:order val="6"/>
          <c:tx>
            <c:strRef>
              <c:f>グラフ用データ整理!$I$259</c:f>
              <c:strCache>
                <c:ptCount val="1"/>
                <c:pt idx="0">
                  <c:v>TASE</c:v>
                </c:pt>
              </c:strCache>
            </c:strRef>
          </c:tx>
          <c:spPr>
            <a:ln w="12700">
              <a:solidFill>
                <a:srgbClr val="0070C0"/>
              </a:solidFill>
              <a:prstDash val="sysDash"/>
            </a:ln>
          </c:spPr>
          <c:marker>
            <c:symbol val="star"/>
            <c:size val="5"/>
            <c:spPr>
              <a:noFill/>
              <a:ln>
                <a:solidFill>
                  <a:srgbClr val="0070C0"/>
                </a:solidFill>
              </a:ln>
            </c:spPr>
          </c:marker>
          <c:cat>
            <c:numRef>
              <c:f>グラフ用データ整理!$B$368:$B$391</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グラフ用データ整理!$I$368:$I$391</c:f>
              <c:numCache>
                <c:formatCode>General</c:formatCode>
                <c:ptCount val="24"/>
                <c:pt idx="0">
                  <c:v>-13.04</c:v>
                </c:pt>
                <c:pt idx="1">
                  <c:v>-14.59</c:v>
                </c:pt>
                <c:pt idx="2">
                  <c:v>-15.65</c:v>
                </c:pt>
                <c:pt idx="3">
                  <c:v>-16.46</c:v>
                </c:pt>
                <c:pt idx="4">
                  <c:v>-17.16</c:v>
                </c:pt>
                <c:pt idx="5">
                  <c:v>-17.79</c:v>
                </c:pt>
                <c:pt idx="6">
                  <c:v>-18.32</c:v>
                </c:pt>
                <c:pt idx="7">
                  <c:v>-18.47</c:v>
                </c:pt>
                <c:pt idx="8">
                  <c:v>-15.47</c:v>
                </c:pt>
                <c:pt idx="9">
                  <c:v>-9.56</c:v>
                </c:pt>
                <c:pt idx="10">
                  <c:v>0.49</c:v>
                </c:pt>
                <c:pt idx="11">
                  <c:v>10.39</c:v>
                </c:pt>
                <c:pt idx="12">
                  <c:v>18.75</c:v>
                </c:pt>
                <c:pt idx="13">
                  <c:v>25.48</c:v>
                </c:pt>
                <c:pt idx="14">
                  <c:v>29.21</c:v>
                </c:pt>
                <c:pt idx="15">
                  <c:v>28.97</c:v>
                </c:pt>
                <c:pt idx="16">
                  <c:v>22.58</c:v>
                </c:pt>
                <c:pt idx="17">
                  <c:v>15.59</c:v>
                </c:pt>
                <c:pt idx="18">
                  <c:v>10.199999999999999</c:v>
                </c:pt>
                <c:pt idx="19">
                  <c:v>6.02</c:v>
                </c:pt>
                <c:pt idx="20">
                  <c:v>2.39</c:v>
                </c:pt>
                <c:pt idx="21">
                  <c:v>-0.59</c:v>
                </c:pt>
                <c:pt idx="22">
                  <c:v>-3.04</c:v>
                </c:pt>
                <c:pt idx="23">
                  <c:v>-5.14</c:v>
                </c:pt>
              </c:numCache>
            </c:numRef>
          </c:val>
          <c:smooth val="0"/>
          <c:extLst>
            <c:ext xmlns:c16="http://schemas.microsoft.com/office/drawing/2014/chart" uri="{C3380CC4-5D6E-409C-BE32-E72D297353CC}">
              <c16:uniqueId val="{00000006-E62C-4B0B-95B4-8EB5DAD506EB}"/>
            </c:ext>
          </c:extLst>
        </c:ser>
        <c:ser>
          <c:idx val="7"/>
          <c:order val="7"/>
          <c:tx>
            <c:strRef>
              <c:f>グラフ用データ整理!$J$259</c:f>
              <c:strCache>
                <c:ptCount val="1"/>
                <c:pt idx="0">
                  <c:v>TRNSYS</c:v>
                </c:pt>
              </c:strCache>
            </c:strRef>
          </c:tx>
          <c:spPr>
            <a:ln>
              <a:solidFill>
                <a:srgbClr val="0070C0">
                  <a:alpha val="41000"/>
                </a:srgbClr>
              </a:solidFill>
            </a:ln>
          </c:spPr>
          <c:marker>
            <c:symbol val="square"/>
            <c:size val="7"/>
            <c:spPr>
              <a:solidFill>
                <a:srgbClr val="0070C0">
                  <a:alpha val="36000"/>
                </a:srgbClr>
              </a:solidFill>
              <a:ln>
                <a:solidFill>
                  <a:srgbClr val="0070C0"/>
                </a:solidFill>
              </a:ln>
            </c:spPr>
          </c:marker>
          <c:cat>
            <c:numRef>
              <c:f>グラフ用データ整理!$B$368:$B$391</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グラフ用データ整理!$J$368:$J$391</c:f>
              <c:numCache>
                <c:formatCode>General</c:formatCode>
                <c:ptCount val="24"/>
                <c:pt idx="0">
                  <c:v>-12.02</c:v>
                </c:pt>
                <c:pt idx="1">
                  <c:v>-13.5</c:v>
                </c:pt>
                <c:pt idx="2">
                  <c:v>-14.7</c:v>
                </c:pt>
                <c:pt idx="3">
                  <c:v>-15.65</c:v>
                </c:pt>
                <c:pt idx="4">
                  <c:v>-16.47</c:v>
                </c:pt>
                <c:pt idx="5">
                  <c:v>-17.14</c:v>
                </c:pt>
                <c:pt idx="6">
                  <c:v>-17.7</c:v>
                </c:pt>
                <c:pt idx="7">
                  <c:v>-17.59</c:v>
                </c:pt>
                <c:pt idx="8">
                  <c:v>-13.46</c:v>
                </c:pt>
                <c:pt idx="9">
                  <c:v>-7.0990000000000002</c:v>
                </c:pt>
                <c:pt idx="10">
                  <c:v>3.657</c:v>
                </c:pt>
                <c:pt idx="11">
                  <c:v>13.49</c:v>
                </c:pt>
                <c:pt idx="12">
                  <c:v>21.77</c:v>
                </c:pt>
                <c:pt idx="13">
                  <c:v>28.26</c:v>
                </c:pt>
                <c:pt idx="14">
                  <c:v>32.090000000000003</c:v>
                </c:pt>
                <c:pt idx="15">
                  <c:v>32.159999999999997</c:v>
                </c:pt>
                <c:pt idx="16">
                  <c:v>25.71</c:v>
                </c:pt>
                <c:pt idx="17">
                  <c:v>18.84</c:v>
                </c:pt>
                <c:pt idx="18">
                  <c:v>13.1</c:v>
                </c:pt>
                <c:pt idx="19">
                  <c:v>8.4079999999999995</c:v>
                </c:pt>
                <c:pt idx="20">
                  <c:v>4.3869999999999996</c:v>
                </c:pt>
                <c:pt idx="21">
                  <c:v>0.96589999999999998</c:v>
                </c:pt>
                <c:pt idx="22">
                  <c:v>-1.7809999999999999</c:v>
                </c:pt>
                <c:pt idx="23">
                  <c:v>-4.032</c:v>
                </c:pt>
              </c:numCache>
            </c:numRef>
          </c:val>
          <c:smooth val="0"/>
          <c:extLst>
            <c:ext xmlns:c16="http://schemas.microsoft.com/office/drawing/2014/chart" uri="{C3380CC4-5D6E-409C-BE32-E72D297353CC}">
              <c16:uniqueId val="{00000007-E62C-4B0B-95B4-8EB5DAD506EB}"/>
            </c:ext>
          </c:extLst>
        </c:ser>
        <c:ser>
          <c:idx val="8"/>
          <c:order val="8"/>
          <c:tx>
            <c:strRef>
              <c:f>グラフ用データ整理!$K$259</c:f>
              <c:strCache>
                <c:ptCount val="1"/>
                <c:pt idx="0">
                  <c:v>EnergyPlus</c:v>
                </c:pt>
              </c:strCache>
            </c:strRef>
          </c:tx>
          <c:spPr>
            <a:ln w="12700">
              <a:solidFill>
                <a:schemeClr val="tx1"/>
              </a:solidFill>
              <a:prstDash val="sysDash"/>
            </a:ln>
          </c:spPr>
          <c:marker>
            <c:symbol val="star"/>
            <c:size val="7"/>
            <c:spPr>
              <a:noFill/>
              <a:ln>
                <a:solidFill>
                  <a:schemeClr val="tx1"/>
                </a:solidFill>
              </a:ln>
            </c:spPr>
          </c:marker>
          <c:cat>
            <c:numRef>
              <c:f>グラフ用データ整理!$B$368:$B$391</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グラフ用データ整理!$K$368:$K$391</c:f>
              <c:numCache>
                <c:formatCode>General</c:formatCode>
                <c:ptCount val="24"/>
                <c:pt idx="0">
                  <c:v>-10.457426</c:v>
                </c:pt>
                <c:pt idx="1">
                  <c:v>-12.109241000000001</c:v>
                </c:pt>
                <c:pt idx="2">
                  <c:v>-13.529095999999999</c:v>
                </c:pt>
                <c:pt idx="3">
                  <c:v>-14.660033</c:v>
                </c:pt>
                <c:pt idx="4">
                  <c:v>-15.627003999999999</c:v>
                </c:pt>
                <c:pt idx="5">
                  <c:v>-16.443228000000001</c:v>
                </c:pt>
                <c:pt idx="6">
                  <c:v>-17.15438</c:v>
                </c:pt>
                <c:pt idx="7">
                  <c:v>-17.528337000000001</c:v>
                </c:pt>
                <c:pt idx="8">
                  <c:v>-14.913928</c:v>
                </c:pt>
                <c:pt idx="9">
                  <c:v>-8.3574730000000006</c:v>
                </c:pt>
                <c:pt idx="10">
                  <c:v>1.3921699999999999</c:v>
                </c:pt>
                <c:pt idx="11">
                  <c:v>12.127032</c:v>
                </c:pt>
                <c:pt idx="12">
                  <c:v>21.202233</c:v>
                </c:pt>
                <c:pt idx="13">
                  <c:v>28.019871999999999</c:v>
                </c:pt>
                <c:pt idx="14">
                  <c:v>32.128369999999997</c:v>
                </c:pt>
                <c:pt idx="15">
                  <c:v>32.589661999999997</c:v>
                </c:pt>
                <c:pt idx="16">
                  <c:v>28.204262</c:v>
                </c:pt>
                <c:pt idx="17">
                  <c:v>21.687237</c:v>
                </c:pt>
                <c:pt idx="18">
                  <c:v>15.903207999999999</c:v>
                </c:pt>
                <c:pt idx="19">
                  <c:v>11.355834</c:v>
                </c:pt>
                <c:pt idx="20">
                  <c:v>7.0507429999999998</c:v>
                </c:pt>
                <c:pt idx="21">
                  <c:v>3.5835919999999999</c:v>
                </c:pt>
                <c:pt idx="22">
                  <c:v>0.62570099999999995</c:v>
                </c:pt>
                <c:pt idx="23">
                  <c:v>-1.6963919999999999</c:v>
                </c:pt>
              </c:numCache>
            </c:numRef>
          </c:val>
          <c:smooth val="0"/>
          <c:extLst>
            <c:ext xmlns:c16="http://schemas.microsoft.com/office/drawing/2014/chart" uri="{C3380CC4-5D6E-409C-BE32-E72D297353CC}">
              <c16:uniqueId val="{00000008-E62C-4B0B-95B4-8EB5DAD506EB}"/>
            </c:ext>
          </c:extLst>
        </c:ser>
        <c:ser>
          <c:idx val="9"/>
          <c:order val="9"/>
          <c:tx>
            <c:strRef>
              <c:f>グラフ用データ整理!$L$259</c:f>
              <c:strCache>
                <c:ptCount val="1"/>
                <c:pt idx="0">
                  <c:v>NewHASP</c:v>
                </c:pt>
              </c:strCache>
            </c:strRef>
          </c:tx>
          <c:spPr>
            <a:ln>
              <a:solidFill>
                <a:srgbClr val="FF0000"/>
              </a:solidFill>
            </a:ln>
          </c:spPr>
          <c:marker>
            <c:symbol val="x"/>
            <c:size val="7"/>
            <c:spPr>
              <a:noFill/>
              <a:ln>
                <a:solidFill>
                  <a:srgbClr val="FF0000"/>
                </a:solidFill>
              </a:ln>
            </c:spPr>
          </c:marker>
          <c:cat>
            <c:numRef>
              <c:f>グラフ用データ整理!$B$368:$B$391</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グラフ用データ整理!$L$368:$L$391</c:f>
              <c:numCache>
                <c:formatCode>General</c:formatCode>
                <c:ptCount val="24"/>
                <c:pt idx="0">
                  <c:v>-12.62</c:v>
                </c:pt>
                <c:pt idx="1">
                  <c:v>-14.27</c:v>
                </c:pt>
                <c:pt idx="2">
                  <c:v>-15.73</c:v>
                </c:pt>
                <c:pt idx="3">
                  <c:v>-16.89</c:v>
                </c:pt>
                <c:pt idx="4">
                  <c:v>-17.88</c:v>
                </c:pt>
                <c:pt idx="5">
                  <c:v>-18.71</c:v>
                </c:pt>
                <c:pt idx="6">
                  <c:v>-19.43</c:v>
                </c:pt>
                <c:pt idx="7">
                  <c:v>-19.989999999999998</c:v>
                </c:pt>
                <c:pt idx="8">
                  <c:v>-18.510000000000002</c:v>
                </c:pt>
                <c:pt idx="9">
                  <c:v>-13.56</c:v>
                </c:pt>
                <c:pt idx="10">
                  <c:v>-4.9400000000000004</c:v>
                </c:pt>
                <c:pt idx="11">
                  <c:v>5.81</c:v>
                </c:pt>
                <c:pt idx="12">
                  <c:v>15.65</c:v>
                </c:pt>
                <c:pt idx="13">
                  <c:v>23.54</c:v>
                </c:pt>
                <c:pt idx="14">
                  <c:v>28.66</c:v>
                </c:pt>
                <c:pt idx="15">
                  <c:v>30.21</c:v>
                </c:pt>
                <c:pt idx="16">
                  <c:v>27.08</c:v>
                </c:pt>
                <c:pt idx="17">
                  <c:v>20.81</c:v>
                </c:pt>
                <c:pt idx="18">
                  <c:v>14.66</c:v>
                </c:pt>
                <c:pt idx="19">
                  <c:v>9.4600000000000009</c:v>
                </c:pt>
                <c:pt idx="20">
                  <c:v>5.08</c:v>
                </c:pt>
                <c:pt idx="21">
                  <c:v>1.39</c:v>
                </c:pt>
                <c:pt idx="22">
                  <c:v>-1.66</c:v>
                </c:pt>
                <c:pt idx="23">
                  <c:v>-4.24</c:v>
                </c:pt>
              </c:numCache>
            </c:numRef>
          </c:val>
          <c:smooth val="0"/>
          <c:extLst>
            <c:ext xmlns:c16="http://schemas.microsoft.com/office/drawing/2014/chart" uri="{C3380CC4-5D6E-409C-BE32-E72D297353CC}">
              <c16:uniqueId val="{00000009-E62C-4B0B-95B4-8EB5DAD506EB}"/>
            </c:ext>
          </c:extLst>
        </c:ser>
        <c:ser>
          <c:idx val="10"/>
          <c:order val="10"/>
          <c:tx>
            <c:strRef>
              <c:f>グラフ用データ整理!$M$259</c:f>
              <c:strCache>
                <c:ptCount val="1"/>
                <c:pt idx="0">
                  <c:v>BEST</c:v>
                </c:pt>
              </c:strCache>
            </c:strRef>
          </c:tx>
          <c:spPr>
            <a:ln>
              <a:solidFill>
                <a:srgbClr val="FFC000"/>
              </a:solidFill>
            </a:ln>
          </c:spPr>
          <c:marker>
            <c:symbol val="x"/>
            <c:size val="7"/>
            <c:spPr>
              <a:noFill/>
              <a:ln>
                <a:solidFill>
                  <a:srgbClr val="FFC000"/>
                </a:solidFill>
              </a:ln>
            </c:spPr>
          </c:marker>
          <c:cat>
            <c:numRef>
              <c:f>グラフ用データ整理!$B$368:$B$391</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グラフ用データ整理!$M$368:$M$391</c:f>
              <c:numCache>
                <c:formatCode>General</c:formatCode>
                <c:ptCount val="24"/>
                <c:pt idx="0">
                  <c:v>-11.63</c:v>
                </c:pt>
                <c:pt idx="1">
                  <c:v>-13.48</c:v>
                </c:pt>
                <c:pt idx="2">
                  <c:v>-14.97</c:v>
                </c:pt>
                <c:pt idx="3">
                  <c:v>-16.21</c:v>
                </c:pt>
                <c:pt idx="4">
                  <c:v>-17.27</c:v>
                </c:pt>
                <c:pt idx="5">
                  <c:v>-18.18</c:v>
                </c:pt>
                <c:pt idx="6">
                  <c:v>-18.96</c:v>
                </c:pt>
                <c:pt idx="7">
                  <c:v>-19.559999999999999</c:v>
                </c:pt>
                <c:pt idx="8">
                  <c:v>-16.89</c:v>
                </c:pt>
                <c:pt idx="9">
                  <c:v>-11.24</c:v>
                </c:pt>
                <c:pt idx="10">
                  <c:v>-1.83</c:v>
                </c:pt>
                <c:pt idx="11">
                  <c:v>8.2799999999999994</c:v>
                </c:pt>
                <c:pt idx="12">
                  <c:v>17.309999999999999</c:v>
                </c:pt>
                <c:pt idx="13">
                  <c:v>24.69</c:v>
                </c:pt>
                <c:pt idx="14">
                  <c:v>29.19</c:v>
                </c:pt>
                <c:pt idx="15">
                  <c:v>30.2</c:v>
                </c:pt>
                <c:pt idx="16">
                  <c:v>26.67</c:v>
                </c:pt>
                <c:pt idx="17">
                  <c:v>21.04</c:v>
                </c:pt>
                <c:pt idx="18">
                  <c:v>15.63</c:v>
                </c:pt>
                <c:pt idx="19">
                  <c:v>10.98</c:v>
                </c:pt>
                <c:pt idx="20">
                  <c:v>6.91</c:v>
                </c:pt>
                <c:pt idx="21">
                  <c:v>3.46</c:v>
                </c:pt>
                <c:pt idx="22">
                  <c:v>0.56000000000000005</c:v>
                </c:pt>
                <c:pt idx="23">
                  <c:v>-1.95</c:v>
                </c:pt>
              </c:numCache>
            </c:numRef>
          </c:val>
          <c:smooth val="0"/>
          <c:extLst>
            <c:ext xmlns:c16="http://schemas.microsoft.com/office/drawing/2014/chart" uri="{C3380CC4-5D6E-409C-BE32-E72D297353CC}">
              <c16:uniqueId val="{0000000A-E62C-4B0B-95B4-8EB5DAD506EB}"/>
            </c:ext>
          </c:extLst>
        </c:ser>
        <c:ser>
          <c:idx val="11"/>
          <c:order val="11"/>
          <c:tx>
            <c:strRef>
              <c:f>グラフ用データ整理!$N$259</c:f>
              <c:strCache>
                <c:ptCount val="1"/>
                <c:pt idx="0">
                  <c:v>OFFICE</c:v>
                </c:pt>
              </c:strCache>
            </c:strRef>
          </c:tx>
          <c:spPr>
            <a:ln>
              <a:solidFill>
                <a:schemeClr val="accent3">
                  <a:lumMod val="50000"/>
                </a:schemeClr>
              </a:solidFill>
            </a:ln>
          </c:spPr>
          <c:marker>
            <c:symbol val="x"/>
            <c:size val="7"/>
            <c:spPr>
              <a:noFill/>
              <a:ln>
                <a:solidFill>
                  <a:schemeClr val="accent3">
                    <a:lumMod val="50000"/>
                  </a:schemeClr>
                </a:solidFill>
              </a:ln>
            </c:spPr>
          </c:marker>
          <c:cat>
            <c:numRef>
              <c:f>グラフ用データ整理!$B$368:$B$391</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グラフ用データ整理!$N$368:$N$391</c:f>
              <c:numCache>
                <c:formatCode>General</c:formatCode>
                <c:ptCount val="24"/>
                <c:pt idx="0">
                  <c:v>-11.8</c:v>
                </c:pt>
                <c:pt idx="1">
                  <c:v>-13.4</c:v>
                </c:pt>
                <c:pt idx="2">
                  <c:v>-14.6</c:v>
                </c:pt>
                <c:pt idx="3">
                  <c:v>-15.5</c:v>
                </c:pt>
                <c:pt idx="4">
                  <c:v>-16.399999999999999</c:v>
                </c:pt>
                <c:pt idx="5">
                  <c:v>-17.100000000000001</c:v>
                </c:pt>
                <c:pt idx="6">
                  <c:v>-17.7</c:v>
                </c:pt>
                <c:pt idx="7">
                  <c:v>-17.7</c:v>
                </c:pt>
                <c:pt idx="8">
                  <c:v>-14.5</c:v>
                </c:pt>
                <c:pt idx="9">
                  <c:v>-8</c:v>
                </c:pt>
                <c:pt idx="10">
                  <c:v>2.2000000000000002</c:v>
                </c:pt>
                <c:pt idx="11">
                  <c:v>13</c:v>
                </c:pt>
                <c:pt idx="12">
                  <c:v>22.4</c:v>
                </c:pt>
                <c:pt idx="13">
                  <c:v>30</c:v>
                </c:pt>
                <c:pt idx="14">
                  <c:v>34.5</c:v>
                </c:pt>
                <c:pt idx="15">
                  <c:v>35</c:v>
                </c:pt>
                <c:pt idx="16">
                  <c:v>28.8</c:v>
                </c:pt>
                <c:pt idx="17">
                  <c:v>21.5</c:v>
                </c:pt>
                <c:pt idx="18">
                  <c:v>15.2</c:v>
                </c:pt>
                <c:pt idx="19">
                  <c:v>10.1</c:v>
                </c:pt>
                <c:pt idx="20">
                  <c:v>5.8</c:v>
                </c:pt>
                <c:pt idx="21">
                  <c:v>2.2000000000000002</c:v>
                </c:pt>
                <c:pt idx="22">
                  <c:v>-0.7</c:v>
                </c:pt>
                <c:pt idx="23">
                  <c:v>-3.2</c:v>
                </c:pt>
              </c:numCache>
            </c:numRef>
          </c:val>
          <c:smooth val="0"/>
          <c:extLst>
            <c:ext xmlns:c16="http://schemas.microsoft.com/office/drawing/2014/chart" uri="{C3380CC4-5D6E-409C-BE32-E72D297353CC}">
              <c16:uniqueId val="{0000000B-E62C-4B0B-95B4-8EB5DAD506EB}"/>
            </c:ext>
          </c:extLst>
        </c:ser>
        <c:dLbls>
          <c:showLegendKey val="0"/>
          <c:showVal val="0"/>
          <c:showCatName val="0"/>
          <c:showSerName val="0"/>
          <c:showPercent val="0"/>
          <c:showBubbleSize val="0"/>
        </c:dLbls>
        <c:marker val="1"/>
        <c:smooth val="0"/>
        <c:axId val="617692584"/>
        <c:axId val="1"/>
        <c:extLst>
          <c:ext xmlns:c15="http://schemas.microsoft.com/office/drawing/2012/chart" uri="{02D57815-91ED-43cb-92C2-25804820EDAC}">
            <c15:filteredLineSeries>
              <c15:ser>
                <c:idx val="12"/>
                <c:order val="12"/>
                <c:tx>
                  <c:strRef>
                    <c:extLst>
                      <c:ext uri="{02D57815-91ED-43cb-92C2-25804820EDAC}">
                        <c15:formulaRef>
                          <c15:sqref>グラフ用データ整理!$O$259</c15:sqref>
                        </c15:formulaRef>
                      </c:ext>
                    </c:extLst>
                    <c:strCache>
                      <c:ptCount val="1"/>
                      <c:pt idx="0">
                        <c:v>Your Program</c:v>
                      </c:pt>
                    </c:strCache>
                  </c:strRef>
                </c:tx>
                <c:spPr>
                  <a:ln>
                    <a:solidFill>
                      <a:srgbClr val="002060"/>
                    </a:solidFill>
                  </a:ln>
                </c:spPr>
                <c:marker>
                  <c:symbol val="x"/>
                  <c:size val="7"/>
                  <c:spPr>
                    <a:noFill/>
                    <a:ln>
                      <a:solidFill>
                        <a:srgbClr val="002060"/>
                      </a:solidFill>
                    </a:ln>
                  </c:spPr>
                </c:marker>
                <c:cat>
                  <c:numRef>
                    <c:extLst>
                      <c:ext uri="{02D57815-91ED-43cb-92C2-25804820EDAC}">
                        <c15:formulaRef>
                          <c15:sqref>グラフ用データ整理!$B$368:$B$391</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c:ext uri="{02D57815-91ED-43cb-92C2-25804820EDAC}">
                        <c15:formulaRef>
                          <c15:sqref>グラフ用データ整理!$O$368:$O$391</c15:sqref>
                        </c15:formulaRef>
                      </c:ext>
                    </c:extLst>
                    <c:numCache>
                      <c:formatCode>General</c:formatCode>
                      <c:ptCount val="24"/>
                      <c:pt idx="0">
                        <c:v>-10.457426</c:v>
                      </c:pt>
                      <c:pt idx="1">
                        <c:v>-12.109241000000001</c:v>
                      </c:pt>
                      <c:pt idx="2">
                        <c:v>-13.529095999999999</c:v>
                      </c:pt>
                      <c:pt idx="3">
                        <c:v>-14.660033</c:v>
                      </c:pt>
                      <c:pt idx="4">
                        <c:v>-15.627003999999999</c:v>
                      </c:pt>
                      <c:pt idx="5">
                        <c:v>-16.443228000000001</c:v>
                      </c:pt>
                      <c:pt idx="6">
                        <c:v>-17.15438</c:v>
                      </c:pt>
                      <c:pt idx="7">
                        <c:v>-17.528337000000001</c:v>
                      </c:pt>
                      <c:pt idx="8">
                        <c:v>-14.913928</c:v>
                      </c:pt>
                      <c:pt idx="9">
                        <c:v>-8.3574730000000006</c:v>
                      </c:pt>
                      <c:pt idx="10">
                        <c:v>1.3921699999999999</c:v>
                      </c:pt>
                      <c:pt idx="11">
                        <c:v>12.127032</c:v>
                      </c:pt>
                      <c:pt idx="12">
                        <c:v>21.202233</c:v>
                      </c:pt>
                      <c:pt idx="13">
                        <c:v>28.019871999999999</c:v>
                      </c:pt>
                      <c:pt idx="14">
                        <c:v>32.128369999999997</c:v>
                      </c:pt>
                      <c:pt idx="15">
                        <c:v>32.589661999999997</c:v>
                      </c:pt>
                      <c:pt idx="16">
                        <c:v>28.204262</c:v>
                      </c:pt>
                      <c:pt idx="17">
                        <c:v>21.687237</c:v>
                      </c:pt>
                      <c:pt idx="18">
                        <c:v>15.903207999999999</c:v>
                      </c:pt>
                      <c:pt idx="19">
                        <c:v>11.355834</c:v>
                      </c:pt>
                      <c:pt idx="20">
                        <c:v>7.0507429999999998</c:v>
                      </c:pt>
                      <c:pt idx="21">
                        <c:v>3.5835919999999999</c:v>
                      </c:pt>
                      <c:pt idx="22">
                        <c:v>0.62570099999999995</c:v>
                      </c:pt>
                      <c:pt idx="23">
                        <c:v>-1.6963919999999999</c:v>
                      </c:pt>
                    </c:numCache>
                  </c:numRef>
                </c:val>
                <c:smooth val="0"/>
                <c:extLst>
                  <c:ext xmlns:c16="http://schemas.microsoft.com/office/drawing/2014/chart" uri="{C3380CC4-5D6E-409C-BE32-E72D297353CC}">
                    <c16:uniqueId val="{0000000C-E62C-4B0B-95B4-8EB5DAD506EB}"/>
                  </c:ext>
                </c:extLst>
              </c15:ser>
            </c15:filteredLineSeries>
          </c:ext>
        </c:extLst>
      </c:lineChart>
      <c:catAx>
        <c:axId val="617692584"/>
        <c:scaling>
          <c:orientation val="minMax"/>
        </c:scaling>
        <c:delete val="0"/>
        <c:axPos val="b"/>
        <c:majorGridlines>
          <c:spPr>
            <a:ln>
              <a:solidFill>
                <a:schemeClr val="bg1">
                  <a:lumMod val="85000"/>
                </a:schemeClr>
              </a:solidFill>
            </a:ln>
          </c:spPr>
        </c:majorGridlines>
        <c:numFmt formatCode="General" sourceLinked="1"/>
        <c:majorTickMark val="out"/>
        <c:minorTickMark val="none"/>
        <c:tickLblPos val="nextTo"/>
        <c:spPr>
          <a:ln>
            <a:solidFill>
              <a:schemeClr val="tx1"/>
            </a:solidFill>
          </a:ln>
        </c:spPr>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1"/>
        <c:crosses val="autoZero"/>
        <c:auto val="1"/>
        <c:lblAlgn val="ctr"/>
        <c:lblOffset val="100"/>
        <c:tickLblSkip val="4"/>
        <c:tickMarkSkip val="4"/>
        <c:noMultiLvlLbl val="0"/>
      </c:catAx>
      <c:valAx>
        <c:axId val="1"/>
        <c:scaling>
          <c:orientation val="minMax"/>
        </c:scaling>
        <c:delete val="0"/>
        <c:axPos val="l"/>
        <c:majorGridlines>
          <c:spPr>
            <a:ln>
              <a:solidFill>
                <a:schemeClr val="bg1">
                  <a:lumMod val="85000"/>
                </a:schemeClr>
              </a:solidFill>
            </a:ln>
          </c:spPr>
        </c:majorGridlines>
        <c:title>
          <c:tx>
            <c:rich>
              <a:bodyPr/>
              <a:lstStyle/>
              <a:p>
                <a:pPr>
                  <a:defRPr sz="1200" b="0" i="0" u="none" strike="noStrike" baseline="0">
                    <a:solidFill>
                      <a:srgbClr val="000000"/>
                    </a:solidFill>
                    <a:latin typeface="+mj-ea"/>
                    <a:ea typeface="+mj-ea"/>
                    <a:cs typeface="Yu Gothic"/>
                  </a:defRPr>
                </a:pPr>
                <a:r>
                  <a:rPr lang="ja-JP" altLang="ja-JP" sz="1200" b="0" i="0" baseline="0">
                    <a:effectLst/>
                  </a:rPr>
                  <a:t>代表日1/4自然室温（Case600FF） [℃]</a:t>
                </a:r>
                <a:endParaRPr lang="ja-JP" altLang="ja-JP" sz="1200">
                  <a:effectLst/>
                </a:endParaRPr>
              </a:p>
            </c:rich>
          </c:tx>
          <c:overlay val="0"/>
        </c:title>
        <c:numFmt formatCode="General" sourceLinked="1"/>
        <c:majorTickMark val="out"/>
        <c:minorTickMark val="none"/>
        <c:tickLblPos val="nextTo"/>
        <c:spPr>
          <a:ln>
            <a:solidFill>
              <a:schemeClr val="tx1"/>
            </a:solidFill>
          </a:ln>
        </c:spPr>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617692584"/>
        <c:crosses val="autoZero"/>
        <c:crossBetween val="between"/>
      </c:valAx>
      <c:spPr>
        <a:ln>
          <a:solidFill>
            <a:schemeClr val="bg1">
              <a:lumMod val="50000"/>
            </a:schemeClr>
          </a:solidFill>
        </a:ln>
      </c:spPr>
    </c:plotArea>
    <c:legend>
      <c:legendPos val="r"/>
      <c:layout>
        <c:manualLayout>
          <c:xMode val="edge"/>
          <c:yMode val="edge"/>
          <c:x val="0.77797416079765513"/>
          <c:y val="6.1821264343627613E-2"/>
          <c:w val="0.2016844188961785"/>
          <c:h val="0.8370171185299623"/>
        </c:manualLayout>
      </c:layout>
      <c:overlay val="0"/>
      <c:spPr>
        <a:noFill/>
        <a:ln>
          <a:solidFill>
            <a:schemeClr val="tx1"/>
          </a:solidFill>
        </a:ln>
      </c:spPr>
      <c:txPr>
        <a:bodyPr/>
        <a:lstStyle/>
        <a:p>
          <a:pPr>
            <a:defRPr sz="92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printSettings>
    <c:headerFooter/>
    <c:pageMargins b="0.75" l="0.7" r="0.7" t="0.75" header="0.3" footer="0.3"/>
    <c:pageSetup orientation="portrait"/>
  </c:printSettings>
</c:chartSpace>
</file>

<file path=xl/charts/chart15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グラフ用データ整理!$C$259</c:f>
              <c:strCache>
                <c:ptCount val="1"/>
                <c:pt idx="0">
                  <c:v>ESP</c:v>
                </c:pt>
              </c:strCache>
            </c:strRef>
          </c:tx>
          <c:spPr>
            <a:ln w="12700">
              <a:solidFill>
                <a:srgbClr val="FF0000"/>
              </a:solidFill>
              <a:prstDash val="sysDash"/>
            </a:ln>
          </c:spPr>
          <c:marker>
            <c:symbol val="star"/>
            <c:size val="7"/>
            <c:spPr>
              <a:noFill/>
              <a:ln>
                <a:solidFill>
                  <a:srgbClr val="FF0000"/>
                </a:solidFill>
              </a:ln>
            </c:spPr>
          </c:marker>
          <c:cat>
            <c:numRef>
              <c:f>グラフ用データ整理!$B$395:$B$418</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グラフ用データ整理!$C$395:$C$418</c:f>
              <c:numCache>
                <c:formatCode>General</c:formatCode>
                <c:ptCount val="24"/>
                <c:pt idx="0">
                  <c:v>1.61</c:v>
                </c:pt>
                <c:pt idx="1">
                  <c:v>0.93</c:v>
                </c:pt>
                <c:pt idx="2">
                  <c:v>0.49</c:v>
                </c:pt>
                <c:pt idx="3">
                  <c:v>7.0000000000000007E-2</c:v>
                </c:pt>
                <c:pt idx="4">
                  <c:v>-0.41</c:v>
                </c:pt>
                <c:pt idx="5">
                  <c:v>-0.87</c:v>
                </c:pt>
                <c:pt idx="6">
                  <c:v>-1.27</c:v>
                </c:pt>
                <c:pt idx="7">
                  <c:v>-1.64</c:v>
                </c:pt>
                <c:pt idx="8">
                  <c:v>-1.54</c:v>
                </c:pt>
                <c:pt idx="9">
                  <c:v>-0.4</c:v>
                </c:pt>
                <c:pt idx="10">
                  <c:v>1.59</c:v>
                </c:pt>
                <c:pt idx="11">
                  <c:v>4.4000000000000004</c:v>
                </c:pt>
                <c:pt idx="12">
                  <c:v>6.72</c:v>
                </c:pt>
                <c:pt idx="13">
                  <c:v>8.66</c:v>
                </c:pt>
                <c:pt idx="14">
                  <c:v>10.02</c:v>
                </c:pt>
                <c:pt idx="15">
                  <c:v>10.4</c:v>
                </c:pt>
                <c:pt idx="16">
                  <c:v>9.41</c:v>
                </c:pt>
                <c:pt idx="17">
                  <c:v>7.66</c:v>
                </c:pt>
                <c:pt idx="18">
                  <c:v>6.74</c:v>
                </c:pt>
                <c:pt idx="19">
                  <c:v>6</c:v>
                </c:pt>
                <c:pt idx="20">
                  <c:v>5.41</c:v>
                </c:pt>
                <c:pt idx="21">
                  <c:v>4.74</c:v>
                </c:pt>
                <c:pt idx="22">
                  <c:v>4.2</c:v>
                </c:pt>
                <c:pt idx="23">
                  <c:v>3.66</c:v>
                </c:pt>
              </c:numCache>
            </c:numRef>
          </c:val>
          <c:smooth val="0"/>
          <c:extLst>
            <c:ext xmlns:c16="http://schemas.microsoft.com/office/drawing/2014/chart" uri="{C3380CC4-5D6E-409C-BE32-E72D297353CC}">
              <c16:uniqueId val="{00000000-3DCF-4603-9FD4-EFD875218125}"/>
            </c:ext>
          </c:extLst>
        </c:ser>
        <c:ser>
          <c:idx val="1"/>
          <c:order val="1"/>
          <c:tx>
            <c:strRef>
              <c:f>グラフ用データ整理!$D$259</c:f>
              <c:strCache>
                <c:ptCount val="1"/>
                <c:pt idx="0">
                  <c:v>BLAST</c:v>
                </c:pt>
              </c:strCache>
            </c:strRef>
          </c:tx>
          <c:spPr>
            <a:ln>
              <a:solidFill>
                <a:srgbClr val="FF0000">
                  <a:alpha val="37000"/>
                </a:srgbClr>
              </a:solidFill>
            </a:ln>
          </c:spPr>
          <c:marker>
            <c:symbol val="square"/>
            <c:size val="7"/>
            <c:spPr>
              <a:solidFill>
                <a:srgbClr val="FF0000">
                  <a:alpha val="43000"/>
                </a:srgbClr>
              </a:solidFill>
              <a:ln>
                <a:solidFill>
                  <a:srgbClr val="FF0000"/>
                </a:solidFill>
              </a:ln>
            </c:spPr>
          </c:marker>
          <c:cat>
            <c:numRef>
              <c:f>グラフ用データ整理!$B$395:$B$418</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グラフ用データ整理!$D$395:$D$418</c:f>
              <c:numCache>
                <c:formatCode>General</c:formatCode>
                <c:ptCount val="24"/>
                <c:pt idx="0">
                  <c:v>-0.17002049999999999</c:v>
                </c:pt>
                <c:pt idx="1">
                  <c:v>-0.79333200000000004</c:v>
                </c:pt>
                <c:pt idx="2">
                  <c:v>-1.0907659999999999</c:v>
                </c:pt>
                <c:pt idx="3">
                  <c:v>-1.674518</c:v>
                </c:pt>
                <c:pt idx="4">
                  <c:v>-2.041385</c:v>
                </c:pt>
                <c:pt idx="5">
                  <c:v>-2.432849</c:v>
                </c:pt>
                <c:pt idx="6">
                  <c:v>-2.9701719999999998</c:v>
                </c:pt>
                <c:pt idx="7">
                  <c:v>-3.1541109999999999</c:v>
                </c:pt>
                <c:pt idx="8">
                  <c:v>-2.3937599999999999</c:v>
                </c:pt>
                <c:pt idx="9">
                  <c:v>-1.0923590000000001</c:v>
                </c:pt>
                <c:pt idx="10">
                  <c:v>1.5953360000000001</c:v>
                </c:pt>
                <c:pt idx="11">
                  <c:v>3.6248589999999998</c:v>
                </c:pt>
                <c:pt idx="12">
                  <c:v>5.6202759999999996</c:v>
                </c:pt>
                <c:pt idx="13">
                  <c:v>7.3237449999999997</c:v>
                </c:pt>
                <c:pt idx="14">
                  <c:v>8.2691359999999996</c:v>
                </c:pt>
                <c:pt idx="15">
                  <c:v>8.1513120000000008</c:v>
                </c:pt>
                <c:pt idx="16">
                  <c:v>6.5308599999999997</c:v>
                </c:pt>
                <c:pt idx="17">
                  <c:v>5.2506139999999997</c:v>
                </c:pt>
                <c:pt idx="18">
                  <c:v>4.5190869999999999</c:v>
                </c:pt>
                <c:pt idx="19">
                  <c:v>3.8832390000000001</c:v>
                </c:pt>
                <c:pt idx="20">
                  <c:v>3.2206000000000001</c:v>
                </c:pt>
                <c:pt idx="21">
                  <c:v>2.848462</c:v>
                </c:pt>
                <c:pt idx="22">
                  <c:v>2.4744579999999998</c:v>
                </c:pt>
                <c:pt idx="23">
                  <c:v>1.8993629999999999</c:v>
                </c:pt>
              </c:numCache>
            </c:numRef>
          </c:val>
          <c:smooth val="0"/>
          <c:extLst>
            <c:ext xmlns:c16="http://schemas.microsoft.com/office/drawing/2014/chart" uri="{C3380CC4-5D6E-409C-BE32-E72D297353CC}">
              <c16:uniqueId val="{00000001-3DCF-4603-9FD4-EFD875218125}"/>
            </c:ext>
          </c:extLst>
        </c:ser>
        <c:ser>
          <c:idx val="2"/>
          <c:order val="2"/>
          <c:tx>
            <c:strRef>
              <c:f>グラフ用データ整理!$E$259</c:f>
              <c:strCache>
                <c:ptCount val="1"/>
                <c:pt idx="0">
                  <c:v>DOE2.1D</c:v>
                </c:pt>
              </c:strCache>
            </c:strRef>
          </c:tx>
          <c:spPr>
            <a:ln w="12700">
              <a:solidFill>
                <a:srgbClr val="FFC000"/>
              </a:solidFill>
              <a:prstDash val="sysDash"/>
            </a:ln>
          </c:spPr>
          <c:marker>
            <c:symbol val="star"/>
            <c:size val="5"/>
            <c:spPr>
              <a:noFill/>
              <a:ln>
                <a:solidFill>
                  <a:srgbClr val="FFC000"/>
                </a:solidFill>
              </a:ln>
            </c:spPr>
          </c:marker>
          <c:cat>
            <c:numRef>
              <c:f>グラフ用データ整理!$B$395:$B$418</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グラフ用データ整理!$E$395:$E$418</c:f>
              <c:numCache>
                <c:formatCode>General</c:formatCode>
                <c:ptCount val="24"/>
                <c:pt idx="0">
                  <c:v>-0.9</c:v>
                </c:pt>
                <c:pt idx="1">
                  <c:v>-1.6</c:v>
                </c:pt>
                <c:pt idx="2">
                  <c:v>-2</c:v>
                </c:pt>
                <c:pt idx="3">
                  <c:v>-2.5</c:v>
                </c:pt>
                <c:pt idx="4">
                  <c:v>-2.9</c:v>
                </c:pt>
                <c:pt idx="5">
                  <c:v>-3.4</c:v>
                </c:pt>
                <c:pt idx="6">
                  <c:v>-3.9</c:v>
                </c:pt>
                <c:pt idx="7">
                  <c:v>-4.3</c:v>
                </c:pt>
                <c:pt idx="8">
                  <c:v>-3.3</c:v>
                </c:pt>
                <c:pt idx="9">
                  <c:v>-1.6</c:v>
                </c:pt>
                <c:pt idx="10">
                  <c:v>1.2</c:v>
                </c:pt>
                <c:pt idx="11">
                  <c:v>3.5</c:v>
                </c:pt>
                <c:pt idx="12">
                  <c:v>5.5</c:v>
                </c:pt>
                <c:pt idx="13">
                  <c:v>7.2</c:v>
                </c:pt>
                <c:pt idx="14">
                  <c:v>8</c:v>
                </c:pt>
                <c:pt idx="15">
                  <c:v>7.9</c:v>
                </c:pt>
                <c:pt idx="16">
                  <c:v>6.2</c:v>
                </c:pt>
                <c:pt idx="17">
                  <c:v>4.7</c:v>
                </c:pt>
                <c:pt idx="18">
                  <c:v>3.8</c:v>
                </c:pt>
                <c:pt idx="19">
                  <c:v>3.2</c:v>
                </c:pt>
                <c:pt idx="20">
                  <c:v>2.7</c:v>
                </c:pt>
                <c:pt idx="21">
                  <c:v>2.2000000000000002</c:v>
                </c:pt>
                <c:pt idx="22">
                  <c:v>1.7</c:v>
                </c:pt>
                <c:pt idx="23">
                  <c:v>1.2</c:v>
                </c:pt>
              </c:numCache>
            </c:numRef>
          </c:val>
          <c:smooth val="0"/>
          <c:extLst>
            <c:ext xmlns:c16="http://schemas.microsoft.com/office/drawing/2014/chart" uri="{C3380CC4-5D6E-409C-BE32-E72D297353CC}">
              <c16:uniqueId val="{00000002-3DCF-4603-9FD4-EFD875218125}"/>
            </c:ext>
          </c:extLst>
        </c:ser>
        <c:ser>
          <c:idx val="3"/>
          <c:order val="3"/>
          <c:tx>
            <c:strRef>
              <c:f>グラフ用データ整理!$F$259</c:f>
              <c:strCache>
                <c:ptCount val="1"/>
                <c:pt idx="0">
                  <c:v>SRES/SUN</c:v>
                </c:pt>
              </c:strCache>
            </c:strRef>
          </c:tx>
          <c:spPr>
            <a:ln>
              <a:solidFill>
                <a:srgbClr val="FFC000">
                  <a:alpha val="46000"/>
                </a:srgbClr>
              </a:solidFill>
            </a:ln>
          </c:spPr>
          <c:marker>
            <c:symbol val="square"/>
            <c:size val="7"/>
            <c:spPr>
              <a:solidFill>
                <a:srgbClr val="FFC000">
                  <a:alpha val="32000"/>
                </a:srgbClr>
              </a:solidFill>
              <a:ln>
                <a:solidFill>
                  <a:srgbClr val="FFC000"/>
                </a:solidFill>
              </a:ln>
            </c:spPr>
          </c:marker>
          <c:cat>
            <c:numRef>
              <c:f>グラフ用データ整理!$B$395:$B$418</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グラフ用データ整理!$F$395:$F$418</c:f>
              <c:numCache>
                <c:formatCode>General</c:formatCode>
                <c:ptCount val="24"/>
                <c:pt idx="0">
                  <c:v>-1.31</c:v>
                </c:pt>
                <c:pt idx="1">
                  <c:v>-1.97</c:v>
                </c:pt>
                <c:pt idx="2">
                  <c:v>-2.37</c:v>
                </c:pt>
                <c:pt idx="3">
                  <c:v>-2.81</c:v>
                </c:pt>
                <c:pt idx="4">
                  <c:v>-3.25</c:v>
                </c:pt>
                <c:pt idx="5">
                  <c:v>-3.68</c:v>
                </c:pt>
                <c:pt idx="6">
                  <c:v>-4.0999999999999996</c:v>
                </c:pt>
                <c:pt idx="7">
                  <c:v>-4.4000000000000004</c:v>
                </c:pt>
                <c:pt idx="8">
                  <c:v>-3.45</c:v>
                </c:pt>
                <c:pt idx="9">
                  <c:v>-1.6</c:v>
                </c:pt>
                <c:pt idx="10">
                  <c:v>1.66</c:v>
                </c:pt>
                <c:pt idx="11">
                  <c:v>4.4000000000000004</c:v>
                </c:pt>
                <c:pt idx="12">
                  <c:v>6.56</c:v>
                </c:pt>
                <c:pt idx="13">
                  <c:v>8.39</c:v>
                </c:pt>
                <c:pt idx="14">
                  <c:v>9.0399999999999991</c:v>
                </c:pt>
                <c:pt idx="15">
                  <c:v>8.58</c:v>
                </c:pt>
                <c:pt idx="16">
                  <c:v>6.44</c:v>
                </c:pt>
                <c:pt idx="17">
                  <c:v>4.43</c:v>
                </c:pt>
                <c:pt idx="18">
                  <c:v>3.37</c:v>
                </c:pt>
                <c:pt idx="19">
                  <c:v>2.73</c:v>
                </c:pt>
                <c:pt idx="20">
                  <c:v>2.11</c:v>
                </c:pt>
                <c:pt idx="21">
                  <c:v>1.66</c:v>
                </c:pt>
                <c:pt idx="22">
                  <c:v>1.26</c:v>
                </c:pt>
                <c:pt idx="23">
                  <c:v>0.83</c:v>
                </c:pt>
              </c:numCache>
            </c:numRef>
          </c:val>
          <c:smooth val="0"/>
          <c:extLst>
            <c:ext xmlns:c16="http://schemas.microsoft.com/office/drawing/2014/chart" uri="{C3380CC4-5D6E-409C-BE32-E72D297353CC}">
              <c16:uniqueId val="{00000003-3DCF-4603-9FD4-EFD875218125}"/>
            </c:ext>
          </c:extLst>
        </c:ser>
        <c:ser>
          <c:idx val="4"/>
          <c:order val="4"/>
          <c:tx>
            <c:strRef>
              <c:f>グラフ用データ整理!$G$259</c:f>
              <c:strCache>
                <c:ptCount val="1"/>
                <c:pt idx="0">
                  <c:v>SERIRES</c:v>
                </c:pt>
              </c:strCache>
            </c:strRef>
          </c:tx>
          <c:spPr>
            <a:ln w="12700">
              <a:solidFill>
                <a:srgbClr val="00B050"/>
              </a:solidFill>
              <a:prstDash val="sysDash"/>
            </a:ln>
          </c:spPr>
          <c:marker>
            <c:symbol val="star"/>
            <c:size val="5"/>
            <c:spPr>
              <a:noFill/>
              <a:ln>
                <a:solidFill>
                  <a:srgbClr val="00B050"/>
                </a:solidFill>
              </a:ln>
            </c:spPr>
          </c:marker>
          <c:cat>
            <c:numRef>
              <c:f>グラフ用データ整理!$B$395:$B$418</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グラフ用データ整理!$G$395:$G$418</c:f>
              <c:numCache>
                <c:formatCode>General</c:formatCode>
                <c:ptCount val="24"/>
              </c:numCache>
            </c:numRef>
          </c:val>
          <c:smooth val="0"/>
          <c:extLst>
            <c:ext xmlns:c16="http://schemas.microsoft.com/office/drawing/2014/chart" uri="{C3380CC4-5D6E-409C-BE32-E72D297353CC}">
              <c16:uniqueId val="{00000004-3DCF-4603-9FD4-EFD875218125}"/>
            </c:ext>
          </c:extLst>
        </c:ser>
        <c:ser>
          <c:idx val="5"/>
          <c:order val="5"/>
          <c:tx>
            <c:strRef>
              <c:f>グラフ用データ整理!$H$259</c:f>
              <c:strCache>
                <c:ptCount val="1"/>
                <c:pt idx="0">
                  <c:v>S3PAS</c:v>
                </c:pt>
              </c:strCache>
            </c:strRef>
          </c:tx>
          <c:spPr>
            <a:ln>
              <a:solidFill>
                <a:srgbClr val="00B050">
                  <a:alpha val="41000"/>
                </a:srgbClr>
              </a:solidFill>
            </a:ln>
          </c:spPr>
          <c:marker>
            <c:symbol val="square"/>
            <c:size val="7"/>
            <c:spPr>
              <a:solidFill>
                <a:srgbClr val="00B050">
                  <a:alpha val="28000"/>
                </a:srgbClr>
              </a:solidFill>
              <a:ln>
                <a:solidFill>
                  <a:srgbClr val="00B050"/>
                </a:solidFill>
              </a:ln>
            </c:spPr>
          </c:marker>
          <c:cat>
            <c:numRef>
              <c:f>グラフ用データ整理!$B$395:$B$418</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グラフ用データ整理!$H$395:$H$418</c:f>
              <c:numCache>
                <c:formatCode>General</c:formatCode>
                <c:ptCount val="24"/>
                <c:pt idx="0">
                  <c:v>-0.7</c:v>
                </c:pt>
                <c:pt idx="1">
                  <c:v>-1.4</c:v>
                </c:pt>
                <c:pt idx="2">
                  <c:v>-1.8</c:v>
                </c:pt>
                <c:pt idx="3">
                  <c:v>-2.2999999999999998</c:v>
                </c:pt>
                <c:pt idx="4">
                  <c:v>-2.7</c:v>
                </c:pt>
                <c:pt idx="5">
                  <c:v>-3.2</c:v>
                </c:pt>
                <c:pt idx="6">
                  <c:v>-3.6</c:v>
                </c:pt>
                <c:pt idx="7">
                  <c:v>-4</c:v>
                </c:pt>
                <c:pt idx="8">
                  <c:v>-3.2</c:v>
                </c:pt>
                <c:pt idx="9">
                  <c:v>-1.7</c:v>
                </c:pt>
                <c:pt idx="10">
                  <c:v>0.9</c:v>
                </c:pt>
                <c:pt idx="11">
                  <c:v>3.1</c:v>
                </c:pt>
                <c:pt idx="12">
                  <c:v>5.0999999999999996</c:v>
                </c:pt>
                <c:pt idx="13">
                  <c:v>6.8</c:v>
                </c:pt>
                <c:pt idx="14">
                  <c:v>7.6</c:v>
                </c:pt>
                <c:pt idx="15">
                  <c:v>7.4</c:v>
                </c:pt>
                <c:pt idx="16">
                  <c:v>5.8</c:v>
                </c:pt>
                <c:pt idx="17">
                  <c:v>4.4000000000000004</c:v>
                </c:pt>
                <c:pt idx="18">
                  <c:v>3.6</c:v>
                </c:pt>
                <c:pt idx="19">
                  <c:v>3</c:v>
                </c:pt>
                <c:pt idx="20">
                  <c:v>2.4</c:v>
                </c:pt>
                <c:pt idx="21">
                  <c:v>1.9</c:v>
                </c:pt>
                <c:pt idx="22">
                  <c:v>1.5</c:v>
                </c:pt>
                <c:pt idx="23">
                  <c:v>1</c:v>
                </c:pt>
              </c:numCache>
            </c:numRef>
          </c:val>
          <c:smooth val="0"/>
          <c:extLst>
            <c:ext xmlns:c16="http://schemas.microsoft.com/office/drawing/2014/chart" uri="{C3380CC4-5D6E-409C-BE32-E72D297353CC}">
              <c16:uniqueId val="{00000005-3DCF-4603-9FD4-EFD875218125}"/>
            </c:ext>
          </c:extLst>
        </c:ser>
        <c:ser>
          <c:idx val="6"/>
          <c:order val="6"/>
          <c:tx>
            <c:strRef>
              <c:f>グラフ用データ整理!$I$259</c:f>
              <c:strCache>
                <c:ptCount val="1"/>
                <c:pt idx="0">
                  <c:v>TASE</c:v>
                </c:pt>
              </c:strCache>
            </c:strRef>
          </c:tx>
          <c:spPr>
            <a:ln w="12700">
              <a:solidFill>
                <a:srgbClr val="0070C0"/>
              </a:solidFill>
              <a:prstDash val="sysDash"/>
            </a:ln>
          </c:spPr>
          <c:marker>
            <c:symbol val="star"/>
            <c:size val="5"/>
            <c:spPr>
              <a:noFill/>
              <a:ln>
                <a:solidFill>
                  <a:srgbClr val="0070C0"/>
                </a:solidFill>
              </a:ln>
            </c:spPr>
          </c:marker>
          <c:cat>
            <c:numRef>
              <c:f>グラフ用データ整理!$B$395:$B$418</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グラフ用データ整理!$I$395:$I$418</c:f>
              <c:numCache>
                <c:formatCode>General</c:formatCode>
                <c:ptCount val="24"/>
                <c:pt idx="0">
                  <c:v>-2.68</c:v>
                </c:pt>
                <c:pt idx="1">
                  <c:v>-3.33</c:v>
                </c:pt>
                <c:pt idx="2">
                  <c:v>-3.72</c:v>
                </c:pt>
                <c:pt idx="3">
                  <c:v>-4.0999999999999996</c:v>
                </c:pt>
                <c:pt idx="4">
                  <c:v>-4.51</c:v>
                </c:pt>
                <c:pt idx="5">
                  <c:v>-4.93</c:v>
                </c:pt>
                <c:pt idx="6">
                  <c:v>-5.34</c:v>
                </c:pt>
                <c:pt idx="7">
                  <c:v>-5.64</c:v>
                </c:pt>
                <c:pt idx="8">
                  <c:v>-4.59</c:v>
                </c:pt>
                <c:pt idx="9">
                  <c:v>-2.64</c:v>
                </c:pt>
                <c:pt idx="10">
                  <c:v>0.75</c:v>
                </c:pt>
                <c:pt idx="11">
                  <c:v>3.26</c:v>
                </c:pt>
                <c:pt idx="12">
                  <c:v>4.99</c:v>
                </c:pt>
                <c:pt idx="13">
                  <c:v>6.51</c:v>
                </c:pt>
                <c:pt idx="14">
                  <c:v>7.11</c:v>
                </c:pt>
                <c:pt idx="15">
                  <c:v>6.68</c:v>
                </c:pt>
                <c:pt idx="16">
                  <c:v>4.24</c:v>
                </c:pt>
                <c:pt idx="17">
                  <c:v>2.4500000000000002</c:v>
                </c:pt>
                <c:pt idx="18">
                  <c:v>1.71</c:v>
                </c:pt>
                <c:pt idx="19">
                  <c:v>1.32</c:v>
                </c:pt>
                <c:pt idx="20">
                  <c:v>0.82</c:v>
                </c:pt>
                <c:pt idx="21">
                  <c:v>0.42</c:v>
                </c:pt>
                <c:pt idx="22">
                  <c:v>0.05</c:v>
                </c:pt>
                <c:pt idx="23">
                  <c:v>-0.34</c:v>
                </c:pt>
              </c:numCache>
            </c:numRef>
          </c:val>
          <c:smooth val="0"/>
          <c:extLst>
            <c:ext xmlns:c16="http://schemas.microsoft.com/office/drawing/2014/chart" uri="{C3380CC4-5D6E-409C-BE32-E72D297353CC}">
              <c16:uniqueId val="{00000006-3DCF-4603-9FD4-EFD875218125}"/>
            </c:ext>
          </c:extLst>
        </c:ser>
        <c:ser>
          <c:idx val="7"/>
          <c:order val="7"/>
          <c:tx>
            <c:strRef>
              <c:f>グラフ用データ整理!$J$259</c:f>
              <c:strCache>
                <c:ptCount val="1"/>
                <c:pt idx="0">
                  <c:v>TRNSYS</c:v>
                </c:pt>
              </c:strCache>
            </c:strRef>
          </c:tx>
          <c:spPr>
            <a:ln>
              <a:solidFill>
                <a:srgbClr val="0070C0">
                  <a:alpha val="41000"/>
                </a:srgbClr>
              </a:solidFill>
            </a:ln>
          </c:spPr>
          <c:marker>
            <c:symbol val="square"/>
            <c:size val="7"/>
            <c:spPr>
              <a:solidFill>
                <a:srgbClr val="0070C0">
                  <a:alpha val="36000"/>
                </a:srgbClr>
              </a:solidFill>
              <a:ln>
                <a:solidFill>
                  <a:srgbClr val="0070C0"/>
                </a:solidFill>
              </a:ln>
            </c:spPr>
          </c:marker>
          <c:cat>
            <c:numRef>
              <c:f>グラフ用データ整理!$B$395:$B$418</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グラフ用データ整理!$J$395:$J$418</c:f>
              <c:numCache>
                <c:formatCode>General</c:formatCode>
                <c:ptCount val="24"/>
                <c:pt idx="0">
                  <c:v>-3.4550000000000001</c:v>
                </c:pt>
                <c:pt idx="1">
                  <c:v>-3.9860000000000002</c:v>
                </c:pt>
                <c:pt idx="2">
                  <c:v>-4.3949999999999996</c:v>
                </c:pt>
                <c:pt idx="3">
                  <c:v>-4.8</c:v>
                </c:pt>
                <c:pt idx="4">
                  <c:v>-5.2160000000000002</c:v>
                </c:pt>
                <c:pt idx="5">
                  <c:v>-5.6040000000000001</c:v>
                </c:pt>
                <c:pt idx="6">
                  <c:v>-5.984</c:v>
                </c:pt>
                <c:pt idx="7">
                  <c:v>-6.0780000000000003</c:v>
                </c:pt>
                <c:pt idx="8">
                  <c:v>-4.7169999999999996</c:v>
                </c:pt>
                <c:pt idx="9">
                  <c:v>-2.9769999999999999</c:v>
                </c:pt>
                <c:pt idx="10">
                  <c:v>0.24940000000000001</c:v>
                </c:pt>
                <c:pt idx="11">
                  <c:v>2.5390000000000001</c:v>
                </c:pt>
                <c:pt idx="12">
                  <c:v>4.3819999999999997</c:v>
                </c:pt>
                <c:pt idx="13">
                  <c:v>5.8529999999999998</c:v>
                </c:pt>
                <c:pt idx="14">
                  <c:v>6.6139999999999999</c:v>
                </c:pt>
                <c:pt idx="15">
                  <c:v>6.3330000000000002</c:v>
                </c:pt>
                <c:pt idx="16">
                  <c:v>4.2039999999999997</c:v>
                </c:pt>
                <c:pt idx="17">
                  <c:v>2.8690000000000002</c:v>
                </c:pt>
                <c:pt idx="18">
                  <c:v>2.1070000000000002</c:v>
                </c:pt>
                <c:pt idx="19">
                  <c:v>1.581</c:v>
                </c:pt>
                <c:pt idx="20">
                  <c:v>1.0469999999999999</c:v>
                </c:pt>
                <c:pt idx="21">
                  <c:v>0.5504</c:v>
                </c:pt>
                <c:pt idx="22">
                  <c:v>0.1517</c:v>
                </c:pt>
                <c:pt idx="23">
                  <c:v>-0.23799999999999999</c:v>
                </c:pt>
              </c:numCache>
            </c:numRef>
          </c:val>
          <c:smooth val="0"/>
          <c:extLst>
            <c:ext xmlns:c16="http://schemas.microsoft.com/office/drawing/2014/chart" uri="{C3380CC4-5D6E-409C-BE32-E72D297353CC}">
              <c16:uniqueId val="{00000007-3DCF-4603-9FD4-EFD875218125}"/>
            </c:ext>
          </c:extLst>
        </c:ser>
        <c:ser>
          <c:idx val="8"/>
          <c:order val="8"/>
          <c:tx>
            <c:strRef>
              <c:f>グラフ用データ整理!$K$259</c:f>
              <c:strCache>
                <c:ptCount val="1"/>
                <c:pt idx="0">
                  <c:v>EnergyPlus</c:v>
                </c:pt>
              </c:strCache>
            </c:strRef>
          </c:tx>
          <c:spPr>
            <a:ln w="12700">
              <a:solidFill>
                <a:schemeClr val="tx1"/>
              </a:solidFill>
              <a:prstDash val="sysDash"/>
            </a:ln>
          </c:spPr>
          <c:marker>
            <c:symbol val="star"/>
            <c:size val="7"/>
            <c:spPr>
              <a:noFill/>
              <a:ln>
                <a:solidFill>
                  <a:schemeClr val="tx1"/>
                </a:solidFill>
              </a:ln>
            </c:spPr>
          </c:marker>
          <c:cat>
            <c:numRef>
              <c:f>グラフ用データ整理!$B$395:$B$418</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グラフ用データ整理!$K$395:$K$418</c:f>
              <c:numCache>
                <c:formatCode>General</c:formatCode>
                <c:ptCount val="24"/>
                <c:pt idx="0">
                  <c:v>0.726431548789641</c:v>
                </c:pt>
                <c:pt idx="1">
                  <c:v>6.69932887057898E-2</c:v>
                </c:pt>
                <c:pt idx="2">
                  <c:v>-0.45923276631840698</c:v>
                </c:pt>
                <c:pt idx="3">
                  <c:v>-0.93673538538276802</c:v>
                </c:pt>
                <c:pt idx="4">
                  <c:v>-1.4459718215469699</c:v>
                </c:pt>
                <c:pt idx="5">
                  <c:v>-1.9170217095336901</c:v>
                </c:pt>
                <c:pt idx="6">
                  <c:v>-2.3775438892473599</c:v>
                </c:pt>
                <c:pt idx="7">
                  <c:v>-2.6597019054155102</c:v>
                </c:pt>
                <c:pt idx="8">
                  <c:v>-1.6490171246940599</c:v>
                </c:pt>
                <c:pt idx="9">
                  <c:v>0.117867284061193</c:v>
                </c:pt>
                <c:pt idx="10">
                  <c:v>2.9923070476712001</c:v>
                </c:pt>
                <c:pt idx="11">
                  <c:v>5.4989350185947101</c:v>
                </c:pt>
                <c:pt idx="12">
                  <c:v>7.5556672071240802</c:v>
                </c:pt>
                <c:pt idx="13">
                  <c:v>9.2184043488860894</c:v>
                </c:pt>
                <c:pt idx="14">
                  <c:v>10.072485258517499</c:v>
                </c:pt>
                <c:pt idx="15">
                  <c:v>9.8617982169343392</c:v>
                </c:pt>
                <c:pt idx="16">
                  <c:v>8.3892943335794499</c:v>
                </c:pt>
                <c:pt idx="17">
                  <c:v>6.8932000827348503</c:v>
                </c:pt>
                <c:pt idx="18">
                  <c:v>5.8966882337989102</c:v>
                </c:pt>
                <c:pt idx="19">
                  <c:v>5.1931112730005902</c:v>
                </c:pt>
                <c:pt idx="20">
                  <c:v>4.5092521965453098</c:v>
                </c:pt>
                <c:pt idx="21">
                  <c:v>3.8845384135293699</c:v>
                </c:pt>
                <c:pt idx="22">
                  <c:v>3.3881965223415098</c:v>
                </c:pt>
                <c:pt idx="23">
                  <c:v>2.8999280655487798</c:v>
                </c:pt>
              </c:numCache>
            </c:numRef>
          </c:val>
          <c:smooth val="0"/>
          <c:extLst>
            <c:ext xmlns:c16="http://schemas.microsoft.com/office/drawing/2014/chart" uri="{C3380CC4-5D6E-409C-BE32-E72D297353CC}">
              <c16:uniqueId val="{00000008-3DCF-4603-9FD4-EFD875218125}"/>
            </c:ext>
          </c:extLst>
        </c:ser>
        <c:ser>
          <c:idx val="9"/>
          <c:order val="9"/>
          <c:tx>
            <c:strRef>
              <c:f>グラフ用データ整理!$L$259</c:f>
              <c:strCache>
                <c:ptCount val="1"/>
                <c:pt idx="0">
                  <c:v>NewHASP</c:v>
                </c:pt>
              </c:strCache>
            </c:strRef>
          </c:tx>
          <c:spPr>
            <a:ln>
              <a:solidFill>
                <a:srgbClr val="FF0000"/>
              </a:solidFill>
            </a:ln>
          </c:spPr>
          <c:marker>
            <c:symbol val="x"/>
            <c:size val="7"/>
            <c:spPr>
              <a:noFill/>
              <a:ln>
                <a:solidFill>
                  <a:srgbClr val="FF0000"/>
                </a:solidFill>
              </a:ln>
            </c:spPr>
          </c:marker>
          <c:cat>
            <c:numRef>
              <c:f>グラフ用データ整理!$B$395:$B$418</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グラフ用データ整理!$L$395:$L$418</c:f>
              <c:numCache>
                <c:formatCode>General</c:formatCode>
                <c:ptCount val="24"/>
                <c:pt idx="0">
                  <c:v>-0.76</c:v>
                </c:pt>
                <c:pt idx="1">
                  <c:v>-1.4</c:v>
                </c:pt>
                <c:pt idx="2">
                  <c:v>-1.96</c:v>
                </c:pt>
                <c:pt idx="3">
                  <c:v>-2.4500000000000002</c:v>
                </c:pt>
                <c:pt idx="4">
                  <c:v>-2.94</c:v>
                </c:pt>
                <c:pt idx="5">
                  <c:v>-3.43</c:v>
                </c:pt>
                <c:pt idx="6">
                  <c:v>-3.9</c:v>
                </c:pt>
                <c:pt idx="7">
                  <c:v>-4.3499999999999996</c:v>
                </c:pt>
                <c:pt idx="8">
                  <c:v>-3.81</c:v>
                </c:pt>
                <c:pt idx="9">
                  <c:v>-2.16</c:v>
                </c:pt>
                <c:pt idx="10">
                  <c:v>0.43</c:v>
                </c:pt>
                <c:pt idx="11">
                  <c:v>3.2</c:v>
                </c:pt>
                <c:pt idx="12">
                  <c:v>5.0999999999999996</c:v>
                </c:pt>
                <c:pt idx="13">
                  <c:v>6.5</c:v>
                </c:pt>
                <c:pt idx="14">
                  <c:v>7.21</c:v>
                </c:pt>
                <c:pt idx="15">
                  <c:v>7.02</c:v>
                </c:pt>
                <c:pt idx="16">
                  <c:v>5.58</c:v>
                </c:pt>
                <c:pt idx="17">
                  <c:v>3.94</c:v>
                </c:pt>
                <c:pt idx="18">
                  <c:v>3.1</c:v>
                </c:pt>
                <c:pt idx="19">
                  <c:v>2.5099999999999998</c:v>
                </c:pt>
                <c:pt idx="20">
                  <c:v>1.97</c:v>
                </c:pt>
                <c:pt idx="21">
                  <c:v>1.46</c:v>
                </c:pt>
                <c:pt idx="22">
                  <c:v>1</c:v>
                </c:pt>
                <c:pt idx="23">
                  <c:v>0.52</c:v>
                </c:pt>
              </c:numCache>
            </c:numRef>
          </c:val>
          <c:smooth val="0"/>
          <c:extLst>
            <c:ext xmlns:c16="http://schemas.microsoft.com/office/drawing/2014/chart" uri="{C3380CC4-5D6E-409C-BE32-E72D297353CC}">
              <c16:uniqueId val="{00000009-3DCF-4603-9FD4-EFD875218125}"/>
            </c:ext>
          </c:extLst>
        </c:ser>
        <c:ser>
          <c:idx val="10"/>
          <c:order val="10"/>
          <c:tx>
            <c:strRef>
              <c:f>グラフ用データ整理!$M$259</c:f>
              <c:strCache>
                <c:ptCount val="1"/>
                <c:pt idx="0">
                  <c:v>BEST</c:v>
                </c:pt>
              </c:strCache>
            </c:strRef>
          </c:tx>
          <c:spPr>
            <a:ln>
              <a:solidFill>
                <a:srgbClr val="FFC000"/>
              </a:solidFill>
            </a:ln>
          </c:spPr>
          <c:marker>
            <c:symbol val="x"/>
            <c:size val="7"/>
            <c:spPr>
              <a:noFill/>
              <a:ln>
                <a:solidFill>
                  <a:srgbClr val="FFC000"/>
                </a:solidFill>
              </a:ln>
            </c:spPr>
          </c:marker>
          <c:cat>
            <c:numRef>
              <c:f>グラフ用データ整理!$B$395:$B$418</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グラフ用データ整理!$M$395:$M$418</c:f>
              <c:numCache>
                <c:formatCode>General</c:formatCode>
                <c:ptCount val="24"/>
                <c:pt idx="0">
                  <c:v>-0.38</c:v>
                </c:pt>
                <c:pt idx="1">
                  <c:v>-1.0900000000000001</c:v>
                </c:pt>
                <c:pt idx="2">
                  <c:v>-1.64</c:v>
                </c:pt>
                <c:pt idx="3">
                  <c:v>-2.1800000000000002</c:v>
                </c:pt>
                <c:pt idx="4">
                  <c:v>-2.71</c:v>
                </c:pt>
                <c:pt idx="5">
                  <c:v>-3.23</c:v>
                </c:pt>
                <c:pt idx="6">
                  <c:v>-3.73</c:v>
                </c:pt>
                <c:pt idx="7">
                  <c:v>-4.21</c:v>
                </c:pt>
                <c:pt idx="8">
                  <c:v>-3.61</c:v>
                </c:pt>
                <c:pt idx="9">
                  <c:v>-2.2200000000000002</c:v>
                </c:pt>
                <c:pt idx="10">
                  <c:v>0.18</c:v>
                </c:pt>
                <c:pt idx="11">
                  <c:v>2.5499999999999998</c:v>
                </c:pt>
                <c:pt idx="12">
                  <c:v>4.63</c:v>
                </c:pt>
                <c:pt idx="13">
                  <c:v>6.46</c:v>
                </c:pt>
                <c:pt idx="14">
                  <c:v>7.51</c:v>
                </c:pt>
                <c:pt idx="15">
                  <c:v>7.75</c:v>
                </c:pt>
                <c:pt idx="16">
                  <c:v>6.84</c:v>
                </c:pt>
                <c:pt idx="17">
                  <c:v>5.6</c:v>
                </c:pt>
                <c:pt idx="18">
                  <c:v>4.7300000000000004</c:v>
                </c:pt>
                <c:pt idx="19">
                  <c:v>4.08</c:v>
                </c:pt>
                <c:pt idx="20">
                  <c:v>3.44</c:v>
                </c:pt>
                <c:pt idx="21">
                  <c:v>2.89</c:v>
                </c:pt>
                <c:pt idx="22">
                  <c:v>2.38</c:v>
                </c:pt>
                <c:pt idx="23">
                  <c:v>1.87</c:v>
                </c:pt>
              </c:numCache>
            </c:numRef>
          </c:val>
          <c:smooth val="0"/>
          <c:extLst>
            <c:ext xmlns:c16="http://schemas.microsoft.com/office/drawing/2014/chart" uri="{C3380CC4-5D6E-409C-BE32-E72D297353CC}">
              <c16:uniqueId val="{0000000A-3DCF-4603-9FD4-EFD875218125}"/>
            </c:ext>
          </c:extLst>
        </c:ser>
        <c:ser>
          <c:idx val="11"/>
          <c:order val="11"/>
          <c:tx>
            <c:strRef>
              <c:f>グラフ用データ整理!$N$259</c:f>
              <c:strCache>
                <c:ptCount val="1"/>
                <c:pt idx="0">
                  <c:v>OFFICE</c:v>
                </c:pt>
              </c:strCache>
            </c:strRef>
          </c:tx>
          <c:spPr>
            <a:ln>
              <a:solidFill>
                <a:schemeClr val="accent3">
                  <a:lumMod val="50000"/>
                </a:schemeClr>
              </a:solidFill>
            </a:ln>
          </c:spPr>
          <c:marker>
            <c:symbol val="x"/>
            <c:size val="7"/>
            <c:spPr>
              <a:noFill/>
              <a:ln>
                <a:solidFill>
                  <a:schemeClr val="accent3">
                    <a:lumMod val="50000"/>
                  </a:schemeClr>
                </a:solidFill>
              </a:ln>
            </c:spPr>
          </c:marker>
          <c:cat>
            <c:numRef>
              <c:f>グラフ用データ整理!$B$395:$B$418</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グラフ用データ整理!$N$395:$N$418</c:f>
              <c:numCache>
                <c:formatCode>General</c:formatCode>
                <c:ptCount val="24"/>
                <c:pt idx="0">
                  <c:v>0.6</c:v>
                </c:pt>
                <c:pt idx="1">
                  <c:v>0</c:v>
                </c:pt>
                <c:pt idx="2">
                  <c:v>-0.5</c:v>
                </c:pt>
                <c:pt idx="3">
                  <c:v>-1</c:v>
                </c:pt>
                <c:pt idx="4">
                  <c:v>-1.5</c:v>
                </c:pt>
                <c:pt idx="5">
                  <c:v>-2</c:v>
                </c:pt>
                <c:pt idx="6">
                  <c:v>-2.5</c:v>
                </c:pt>
                <c:pt idx="7">
                  <c:v>-2.8</c:v>
                </c:pt>
                <c:pt idx="8">
                  <c:v>-2.2000000000000002</c:v>
                </c:pt>
                <c:pt idx="9">
                  <c:v>-0.7</c:v>
                </c:pt>
                <c:pt idx="10">
                  <c:v>1.7</c:v>
                </c:pt>
                <c:pt idx="11">
                  <c:v>4.0999999999999996</c:v>
                </c:pt>
                <c:pt idx="12">
                  <c:v>6.2</c:v>
                </c:pt>
                <c:pt idx="13">
                  <c:v>8</c:v>
                </c:pt>
                <c:pt idx="14">
                  <c:v>9.1</c:v>
                </c:pt>
                <c:pt idx="15">
                  <c:v>9.4</c:v>
                </c:pt>
                <c:pt idx="16">
                  <c:v>8</c:v>
                </c:pt>
                <c:pt idx="17">
                  <c:v>6.8</c:v>
                </c:pt>
                <c:pt idx="18">
                  <c:v>6</c:v>
                </c:pt>
                <c:pt idx="19">
                  <c:v>5.2</c:v>
                </c:pt>
                <c:pt idx="20">
                  <c:v>4.5</c:v>
                </c:pt>
                <c:pt idx="21">
                  <c:v>3.9</c:v>
                </c:pt>
                <c:pt idx="22">
                  <c:v>3.4</c:v>
                </c:pt>
                <c:pt idx="23">
                  <c:v>2.8</c:v>
                </c:pt>
              </c:numCache>
            </c:numRef>
          </c:val>
          <c:smooth val="0"/>
          <c:extLst>
            <c:ext xmlns:c16="http://schemas.microsoft.com/office/drawing/2014/chart" uri="{C3380CC4-5D6E-409C-BE32-E72D297353CC}">
              <c16:uniqueId val="{0000000B-3DCF-4603-9FD4-EFD875218125}"/>
            </c:ext>
          </c:extLst>
        </c:ser>
        <c:dLbls>
          <c:showLegendKey val="0"/>
          <c:showVal val="0"/>
          <c:showCatName val="0"/>
          <c:showSerName val="0"/>
          <c:showPercent val="0"/>
          <c:showBubbleSize val="0"/>
        </c:dLbls>
        <c:marker val="1"/>
        <c:smooth val="0"/>
        <c:axId val="617692584"/>
        <c:axId val="1"/>
        <c:extLst>
          <c:ext xmlns:c15="http://schemas.microsoft.com/office/drawing/2012/chart" uri="{02D57815-91ED-43cb-92C2-25804820EDAC}">
            <c15:filteredLineSeries>
              <c15:ser>
                <c:idx val="12"/>
                <c:order val="12"/>
                <c:tx>
                  <c:strRef>
                    <c:extLst>
                      <c:ext uri="{02D57815-91ED-43cb-92C2-25804820EDAC}">
                        <c15:formulaRef>
                          <c15:sqref>グラフ用データ整理!$O$259</c15:sqref>
                        </c15:formulaRef>
                      </c:ext>
                    </c:extLst>
                    <c:strCache>
                      <c:ptCount val="1"/>
                      <c:pt idx="0">
                        <c:v>Your Program</c:v>
                      </c:pt>
                    </c:strCache>
                  </c:strRef>
                </c:tx>
                <c:spPr>
                  <a:ln>
                    <a:solidFill>
                      <a:srgbClr val="002060"/>
                    </a:solidFill>
                  </a:ln>
                </c:spPr>
                <c:marker>
                  <c:symbol val="x"/>
                  <c:size val="7"/>
                  <c:spPr>
                    <a:noFill/>
                    <a:ln>
                      <a:solidFill>
                        <a:srgbClr val="002060"/>
                      </a:solidFill>
                    </a:ln>
                  </c:spPr>
                </c:marker>
                <c:cat>
                  <c:numRef>
                    <c:extLst>
                      <c:ext uri="{02D57815-91ED-43cb-92C2-25804820EDAC}">
                        <c15:formulaRef>
                          <c15:sqref>グラフ用データ整理!$B$395:$B$418</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c:ext uri="{02D57815-91ED-43cb-92C2-25804820EDAC}">
                        <c15:formulaRef>
                          <c15:sqref>グラフ用データ整理!$O$395:$O$418</c15:sqref>
                        </c15:formulaRef>
                      </c:ext>
                    </c:extLst>
                    <c:numCache>
                      <c:formatCode>General</c:formatCode>
                      <c:ptCount val="24"/>
                      <c:pt idx="0">
                        <c:v>0.726431548789641</c:v>
                      </c:pt>
                      <c:pt idx="1">
                        <c:v>6.69932887057898E-2</c:v>
                      </c:pt>
                      <c:pt idx="2">
                        <c:v>-0.45923276631840698</c:v>
                      </c:pt>
                      <c:pt idx="3">
                        <c:v>-0.93673538538276802</c:v>
                      </c:pt>
                      <c:pt idx="4">
                        <c:v>-1.4459718215469699</c:v>
                      </c:pt>
                      <c:pt idx="5">
                        <c:v>-1.9170217095336901</c:v>
                      </c:pt>
                      <c:pt idx="6">
                        <c:v>-2.3775438892473599</c:v>
                      </c:pt>
                      <c:pt idx="7">
                        <c:v>-2.6597019054155102</c:v>
                      </c:pt>
                      <c:pt idx="8">
                        <c:v>-1.6490171246940599</c:v>
                      </c:pt>
                      <c:pt idx="9">
                        <c:v>0.117867284061193</c:v>
                      </c:pt>
                      <c:pt idx="10">
                        <c:v>2.9923070476712001</c:v>
                      </c:pt>
                      <c:pt idx="11">
                        <c:v>5.4989350185947101</c:v>
                      </c:pt>
                      <c:pt idx="12">
                        <c:v>7.5556672071240802</c:v>
                      </c:pt>
                      <c:pt idx="13">
                        <c:v>9.2184043488860894</c:v>
                      </c:pt>
                      <c:pt idx="14">
                        <c:v>10.072485258517499</c:v>
                      </c:pt>
                      <c:pt idx="15">
                        <c:v>9.8617982169343392</c:v>
                      </c:pt>
                      <c:pt idx="16">
                        <c:v>8.3892943335794499</c:v>
                      </c:pt>
                      <c:pt idx="17">
                        <c:v>6.8932000827348503</c:v>
                      </c:pt>
                      <c:pt idx="18">
                        <c:v>5.8966882337989102</c:v>
                      </c:pt>
                      <c:pt idx="19">
                        <c:v>5.1931112730005902</c:v>
                      </c:pt>
                      <c:pt idx="20">
                        <c:v>4.5092521965453098</c:v>
                      </c:pt>
                      <c:pt idx="21">
                        <c:v>3.8845384135293699</c:v>
                      </c:pt>
                      <c:pt idx="22">
                        <c:v>3.3881965223415098</c:v>
                      </c:pt>
                      <c:pt idx="23">
                        <c:v>2.8999280655487798</c:v>
                      </c:pt>
                    </c:numCache>
                  </c:numRef>
                </c:val>
                <c:smooth val="0"/>
                <c:extLst>
                  <c:ext xmlns:c16="http://schemas.microsoft.com/office/drawing/2014/chart" uri="{C3380CC4-5D6E-409C-BE32-E72D297353CC}">
                    <c16:uniqueId val="{0000000C-3DCF-4603-9FD4-EFD875218125}"/>
                  </c:ext>
                </c:extLst>
              </c15:ser>
            </c15:filteredLineSeries>
          </c:ext>
        </c:extLst>
      </c:lineChart>
      <c:catAx>
        <c:axId val="617692584"/>
        <c:scaling>
          <c:orientation val="minMax"/>
        </c:scaling>
        <c:delete val="0"/>
        <c:axPos val="b"/>
        <c:majorGridlines>
          <c:spPr>
            <a:ln>
              <a:solidFill>
                <a:schemeClr val="bg1">
                  <a:lumMod val="85000"/>
                </a:schemeClr>
              </a:solidFill>
            </a:ln>
          </c:spPr>
        </c:majorGridlines>
        <c:numFmt formatCode="General" sourceLinked="1"/>
        <c:majorTickMark val="out"/>
        <c:minorTickMark val="none"/>
        <c:tickLblPos val="nextTo"/>
        <c:spPr>
          <a:ln>
            <a:solidFill>
              <a:schemeClr val="tx1"/>
            </a:solidFill>
          </a:ln>
        </c:spPr>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1"/>
        <c:crosses val="autoZero"/>
        <c:auto val="1"/>
        <c:lblAlgn val="ctr"/>
        <c:lblOffset val="100"/>
        <c:tickLblSkip val="4"/>
        <c:tickMarkSkip val="4"/>
        <c:noMultiLvlLbl val="0"/>
      </c:catAx>
      <c:valAx>
        <c:axId val="1"/>
        <c:scaling>
          <c:orientation val="minMax"/>
        </c:scaling>
        <c:delete val="0"/>
        <c:axPos val="l"/>
        <c:majorGridlines>
          <c:spPr>
            <a:ln>
              <a:solidFill>
                <a:schemeClr val="bg1">
                  <a:lumMod val="85000"/>
                </a:schemeClr>
              </a:solidFill>
            </a:ln>
          </c:spPr>
        </c:majorGridlines>
        <c:title>
          <c:tx>
            <c:rich>
              <a:bodyPr/>
              <a:lstStyle/>
              <a:p>
                <a:pPr>
                  <a:defRPr sz="1200" b="0" i="0" u="none" strike="noStrike" baseline="0">
                    <a:solidFill>
                      <a:srgbClr val="000000"/>
                    </a:solidFill>
                    <a:latin typeface="+mj-ea"/>
                    <a:ea typeface="+mj-ea"/>
                    <a:cs typeface="Yu Gothic"/>
                  </a:defRPr>
                </a:pPr>
                <a:r>
                  <a:rPr lang="ja-JP" altLang="ja-JP" sz="1200" b="0" i="0" baseline="0">
                    <a:effectLst/>
                  </a:rPr>
                  <a:t>代表日1/4自然室温（Case</a:t>
                </a:r>
                <a:r>
                  <a:rPr lang="en-US" altLang="ja-JP" sz="1200" b="0" i="0" baseline="0">
                    <a:effectLst/>
                  </a:rPr>
                  <a:t>9</a:t>
                </a:r>
                <a:r>
                  <a:rPr lang="ja-JP" altLang="ja-JP" sz="1200" b="0" i="0" baseline="0">
                    <a:effectLst/>
                  </a:rPr>
                  <a:t>00FF） [℃]</a:t>
                </a:r>
                <a:endParaRPr lang="ja-JP" altLang="ja-JP" sz="1200">
                  <a:effectLst/>
                </a:endParaRPr>
              </a:p>
            </c:rich>
          </c:tx>
          <c:overlay val="0"/>
        </c:title>
        <c:numFmt formatCode="General" sourceLinked="1"/>
        <c:majorTickMark val="out"/>
        <c:minorTickMark val="none"/>
        <c:tickLblPos val="nextTo"/>
        <c:spPr>
          <a:ln>
            <a:solidFill>
              <a:schemeClr val="tx1"/>
            </a:solidFill>
          </a:ln>
        </c:spPr>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617692584"/>
        <c:crosses val="autoZero"/>
        <c:crossBetween val="between"/>
      </c:valAx>
      <c:spPr>
        <a:ln>
          <a:solidFill>
            <a:schemeClr val="bg1">
              <a:lumMod val="50000"/>
            </a:schemeClr>
          </a:solidFill>
        </a:ln>
      </c:spPr>
    </c:plotArea>
    <c:legend>
      <c:legendPos val="r"/>
      <c:layout>
        <c:manualLayout>
          <c:xMode val="edge"/>
          <c:yMode val="edge"/>
          <c:x val="0.77797416079765513"/>
          <c:y val="6.1821264343627613E-2"/>
          <c:w val="0.2016844188961785"/>
          <c:h val="0.8370171185299623"/>
        </c:manualLayout>
      </c:layout>
      <c:overlay val="0"/>
      <c:spPr>
        <a:noFill/>
        <a:ln>
          <a:solidFill>
            <a:schemeClr val="tx1"/>
          </a:solidFill>
        </a:ln>
      </c:spPr>
      <c:txPr>
        <a:bodyPr/>
        <a:lstStyle/>
        <a:p>
          <a:pPr>
            <a:defRPr sz="92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printSettings>
    <c:headerFooter/>
    <c:pageMargins b="0.75" l="0.7" r="0.7" t="0.75" header="0.3" footer="0.3"/>
    <c:pageSetup orientation="portrait"/>
  </c:printSettings>
</c:chartSpace>
</file>

<file path=xl/charts/chart15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グラフ用データ整理!$C$259</c:f>
              <c:strCache>
                <c:ptCount val="1"/>
                <c:pt idx="0">
                  <c:v>ESP</c:v>
                </c:pt>
              </c:strCache>
            </c:strRef>
          </c:tx>
          <c:spPr>
            <a:ln w="12700">
              <a:solidFill>
                <a:srgbClr val="FF0000"/>
              </a:solidFill>
              <a:prstDash val="sysDash"/>
            </a:ln>
          </c:spPr>
          <c:marker>
            <c:symbol val="star"/>
            <c:size val="7"/>
            <c:spPr>
              <a:noFill/>
              <a:ln>
                <a:solidFill>
                  <a:srgbClr val="FF0000"/>
                </a:solidFill>
              </a:ln>
            </c:spPr>
          </c:marker>
          <c:cat>
            <c:numRef>
              <c:f>グラフ用データ整理!$B$422:$B$445</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グラフ用データ整理!$C$422:$C$445</c:f>
              <c:numCache>
                <c:formatCode>General</c:formatCode>
                <c:ptCount val="24"/>
                <c:pt idx="0">
                  <c:v>22.58</c:v>
                </c:pt>
                <c:pt idx="1">
                  <c:v>21.15</c:v>
                </c:pt>
                <c:pt idx="2">
                  <c:v>20.23</c:v>
                </c:pt>
                <c:pt idx="3">
                  <c:v>19.45</c:v>
                </c:pt>
                <c:pt idx="4">
                  <c:v>18.95</c:v>
                </c:pt>
                <c:pt idx="5">
                  <c:v>19.239999999999998</c:v>
                </c:pt>
                <c:pt idx="6">
                  <c:v>21.16</c:v>
                </c:pt>
                <c:pt idx="7">
                  <c:v>23.56</c:v>
                </c:pt>
                <c:pt idx="8">
                  <c:v>25.67</c:v>
                </c:pt>
                <c:pt idx="9">
                  <c:v>28.91</c:v>
                </c:pt>
                <c:pt idx="10">
                  <c:v>32.799999999999997</c:v>
                </c:pt>
                <c:pt idx="11">
                  <c:v>37.49</c:v>
                </c:pt>
                <c:pt idx="12">
                  <c:v>41.94</c:v>
                </c:pt>
                <c:pt idx="13">
                  <c:v>45.43</c:v>
                </c:pt>
                <c:pt idx="14">
                  <c:v>47.41</c:v>
                </c:pt>
                <c:pt idx="15">
                  <c:v>47.84</c:v>
                </c:pt>
                <c:pt idx="16">
                  <c:v>47.01</c:v>
                </c:pt>
                <c:pt idx="17">
                  <c:v>45.53</c:v>
                </c:pt>
                <c:pt idx="18">
                  <c:v>37.369999999999997</c:v>
                </c:pt>
                <c:pt idx="19">
                  <c:v>31.57</c:v>
                </c:pt>
                <c:pt idx="20">
                  <c:v>29.05</c:v>
                </c:pt>
                <c:pt idx="21">
                  <c:v>26.92</c:v>
                </c:pt>
                <c:pt idx="22">
                  <c:v>25.52</c:v>
                </c:pt>
                <c:pt idx="23">
                  <c:v>23.84</c:v>
                </c:pt>
              </c:numCache>
            </c:numRef>
          </c:val>
          <c:smooth val="0"/>
          <c:extLst>
            <c:ext xmlns:c16="http://schemas.microsoft.com/office/drawing/2014/chart" uri="{C3380CC4-5D6E-409C-BE32-E72D297353CC}">
              <c16:uniqueId val="{00000000-EEF7-46E7-B7FB-B30CEA9CCF99}"/>
            </c:ext>
          </c:extLst>
        </c:ser>
        <c:ser>
          <c:idx val="1"/>
          <c:order val="1"/>
          <c:tx>
            <c:strRef>
              <c:f>グラフ用データ整理!$D$259</c:f>
              <c:strCache>
                <c:ptCount val="1"/>
                <c:pt idx="0">
                  <c:v>BLAST</c:v>
                </c:pt>
              </c:strCache>
            </c:strRef>
          </c:tx>
          <c:spPr>
            <a:ln>
              <a:solidFill>
                <a:srgbClr val="FF0000">
                  <a:alpha val="37000"/>
                </a:srgbClr>
              </a:solidFill>
            </a:ln>
          </c:spPr>
          <c:marker>
            <c:symbol val="square"/>
            <c:size val="7"/>
            <c:spPr>
              <a:solidFill>
                <a:srgbClr val="FF0000">
                  <a:alpha val="43000"/>
                </a:srgbClr>
              </a:solidFill>
              <a:ln>
                <a:solidFill>
                  <a:srgbClr val="FF0000"/>
                </a:solidFill>
              </a:ln>
            </c:spPr>
          </c:marker>
          <c:cat>
            <c:numRef>
              <c:f>グラフ用データ整理!$B$422:$B$445</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グラフ用データ整理!$D$422:$D$445</c:f>
              <c:numCache>
                <c:formatCode>General</c:formatCode>
                <c:ptCount val="24"/>
                <c:pt idx="0">
                  <c:v>22.222999999999999</c:v>
                </c:pt>
                <c:pt idx="1">
                  <c:v>21.154589999999999</c:v>
                </c:pt>
                <c:pt idx="2">
                  <c:v>20.30677</c:v>
                </c:pt>
                <c:pt idx="3">
                  <c:v>19.52177</c:v>
                </c:pt>
                <c:pt idx="4">
                  <c:v>19.29496</c:v>
                </c:pt>
                <c:pt idx="5">
                  <c:v>19.91442</c:v>
                </c:pt>
                <c:pt idx="6">
                  <c:v>22.528390000000002</c:v>
                </c:pt>
                <c:pt idx="7">
                  <c:v>25.027460000000001</c:v>
                </c:pt>
                <c:pt idx="8">
                  <c:v>28.33267</c:v>
                </c:pt>
                <c:pt idx="9">
                  <c:v>31.831119999999999</c:v>
                </c:pt>
                <c:pt idx="10">
                  <c:v>35.825040000000001</c:v>
                </c:pt>
                <c:pt idx="11">
                  <c:v>40.197270000000003</c:v>
                </c:pt>
                <c:pt idx="12">
                  <c:v>43.902610000000003</c:v>
                </c:pt>
                <c:pt idx="13">
                  <c:v>46.346359999999997</c:v>
                </c:pt>
                <c:pt idx="14">
                  <c:v>47.636229999999998</c:v>
                </c:pt>
                <c:pt idx="15">
                  <c:v>47.60286</c:v>
                </c:pt>
                <c:pt idx="16">
                  <c:v>47.340620000000001</c:v>
                </c:pt>
                <c:pt idx="17">
                  <c:v>45.396410000000003</c:v>
                </c:pt>
                <c:pt idx="18">
                  <c:v>33.703429999999997</c:v>
                </c:pt>
                <c:pt idx="19">
                  <c:v>30.866379999999999</c:v>
                </c:pt>
                <c:pt idx="20">
                  <c:v>28.694959999999998</c:v>
                </c:pt>
                <c:pt idx="21">
                  <c:v>26.496790000000001</c:v>
                </c:pt>
                <c:pt idx="22">
                  <c:v>25.684439999999999</c:v>
                </c:pt>
                <c:pt idx="23">
                  <c:v>24.054269999999999</c:v>
                </c:pt>
              </c:numCache>
            </c:numRef>
          </c:val>
          <c:smooth val="0"/>
          <c:extLst>
            <c:ext xmlns:c16="http://schemas.microsoft.com/office/drawing/2014/chart" uri="{C3380CC4-5D6E-409C-BE32-E72D297353CC}">
              <c16:uniqueId val="{00000001-EEF7-46E7-B7FB-B30CEA9CCF99}"/>
            </c:ext>
          </c:extLst>
        </c:ser>
        <c:ser>
          <c:idx val="2"/>
          <c:order val="2"/>
          <c:tx>
            <c:strRef>
              <c:f>グラフ用データ整理!$E$259</c:f>
              <c:strCache>
                <c:ptCount val="1"/>
                <c:pt idx="0">
                  <c:v>DOE2.1D</c:v>
                </c:pt>
              </c:strCache>
            </c:strRef>
          </c:tx>
          <c:spPr>
            <a:ln w="12700">
              <a:solidFill>
                <a:srgbClr val="FFC000"/>
              </a:solidFill>
              <a:prstDash val="sysDash"/>
            </a:ln>
          </c:spPr>
          <c:marker>
            <c:symbol val="star"/>
            <c:size val="5"/>
            <c:spPr>
              <a:noFill/>
              <a:ln>
                <a:solidFill>
                  <a:srgbClr val="FFC000"/>
                </a:solidFill>
              </a:ln>
            </c:spPr>
          </c:marker>
          <c:cat>
            <c:numRef>
              <c:f>グラフ用データ整理!$B$422:$B$445</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グラフ用データ整理!$E$422:$E$445</c:f>
              <c:numCache>
                <c:formatCode>General</c:formatCode>
                <c:ptCount val="24"/>
                <c:pt idx="0">
                  <c:v>21.8</c:v>
                </c:pt>
                <c:pt idx="1">
                  <c:v>20.8</c:v>
                </c:pt>
                <c:pt idx="2">
                  <c:v>19.899999999999999</c:v>
                </c:pt>
                <c:pt idx="3">
                  <c:v>19.100000000000001</c:v>
                </c:pt>
                <c:pt idx="4">
                  <c:v>18.8</c:v>
                </c:pt>
                <c:pt idx="5">
                  <c:v>19.5</c:v>
                </c:pt>
                <c:pt idx="6">
                  <c:v>22.2</c:v>
                </c:pt>
                <c:pt idx="7">
                  <c:v>24</c:v>
                </c:pt>
                <c:pt idx="8">
                  <c:v>27.3</c:v>
                </c:pt>
                <c:pt idx="9">
                  <c:v>31.5</c:v>
                </c:pt>
                <c:pt idx="10">
                  <c:v>36.200000000000003</c:v>
                </c:pt>
                <c:pt idx="11">
                  <c:v>41.1</c:v>
                </c:pt>
                <c:pt idx="12">
                  <c:v>45.4</c:v>
                </c:pt>
                <c:pt idx="13">
                  <c:v>48.4</c:v>
                </c:pt>
                <c:pt idx="14">
                  <c:v>50.1</c:v>
                </c:pt>
                <c:pt idx="15">
                  <c:v>50.1</c:v>
                </c:pt>
                <c:pt idx="16">
                  <c:v>49.1</c:v>
                </c:pt>
                <c:pt idx="17">
                  <c:v>46.8</c:v>
                </c:pt>
                <c:pt idx="18">
                  <c:v>34</c:v>
                </c:pt>
                <c:pt idx="19">
                  <c:v>30.9</c:v>
                </c:pt>
                <c:pt idx="20">
                  <c:v>28.5</c:v>
                </c:pt>
                <c:pt idx="21">
                  <c:v>26.3</c:v>
                </c:pt>
                <c:pt idx="22">
                  <c:v>25.4</c:v>
                </c:pt>
                <c:pt idx="23">
                  <c:v>23.7</c:v>
                </c:pt>
              </c:numCache>
            </c:numRef>
          </c:val>
          <c:smooth val="0"/>
          <c:extLst>
            <c:ext xmlns:c16="http://schemas.microsoft.com/office/drawing/2014/chart" uri="{C3380CC4-5D6E-409C-BE32-E72D297353CC}">
              <c16:uniqueId val="{00000002-EEF7-46E7-B7FB-B30CEA9CCF99}"/>
            </c:ext>
          </c:extLst>
        </c:ser>
        <c:ser>
          <c:idx val="3"/>
          <c:order val="3"/>
          <c:tx>
            <c:strRef>
              <c:f>グラフ用データ整理!$F$259</c:f>
              <c:strCache>
                <c:ptCount val="1"/>
                <c:pt idx="0">
                  <c:v>SRES/SUN</c:v>
                </c:pt>
              </c:strCache>
            </c:strRef>
          </c:tx>
          <c:spPr>
            <a:ln>
              <a:solidFill>
                <a:srgbClr val="FFC000">
                  <a:alpha val="46000"/>
                </a:srgbClr>
              </a:solidFill>
            </a:ln>
          </c:spPr>
          <c:marker>
            <c:symbol val="square"/>
            <c:size val="7"/>
            <c:spPr>
              <a:solidFill>
                <a:srgbClr val="FFC000">
                  <a:alpha val="32000"/>
                </a:srgbClr>
              </a:solidFill>
              <a:ln>
                <a:solidFill>
                  <a:srgbClr val="FFC000"/>
                </a:solidFill>
              </a:ln>
            </c:spPr>
          </c:marker>
          <c:cat>
            <c:numRef>
              <c:f>グラフ用データ整理!$B$422:$B$445</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グラフ用データ整理!$F$422:$F$445</c:f>
              <c:numCache>
                <c:formatCode>General</c:formatCode>
                <c:ptCount val="24"/>
                <c:pt idx="0">
                  <c:v>22.37</c:v>
                </c:pt>
                <c:pt idx="1">
                  <c:v>21.19</c:v>
                </c:pt>
                <c:pt idx="2">
                  <c:v>20.329999999999998</c:v>
                </c:pt>
                <c:pt idx="3">
                  <c:v>19.54</c:v>
                </c:pt>
                <c:pt idx="4">
                  <c:v>19.21</c:v>
                </c:pt>
                <c:pt idx="5">
                  <c:v>19.86</c:v>
                </c:pt>
                <c:pt idx="6">
                  <c:v>22.51</c:v>
                </c:pt>
                <c:pt idx="7">
                  <c:v>24.89</c:v>
                </c:pt>
                <c:pt idx="8">
                  <c:v>28.29</c:v>
                </c:pt>
                <c:pt idx="9">
                  <c:v>32.42</c:v>
                </c:pt>
                <c:pt idx="10">
                  <c:v>37.119999999999997</c:v>
                </c:pt>
                <c:pt idx="11">
                  <c:v>42.08</c:v>
                </c:pt>
                <c:pt idx="12">
                  <c:v>46.46</c:v>
                </c:pt>
                <c:pt idx="13">
                  <c:v>49.69</c:v>
                </c:pt>
                <c:pt idx="14">
                  <c:v>51.3</c:v>
                </c:pt>
                <c:pt idx="15">
                  <c:v>51.28</c:v>
                </c:pt>
                <c:pt idx="16">
                  <c:v>50.46</c:v>
                </c:pt>
                <c:pt idx="17">
                  <c:v>48.37</c:v>
                </c:pt>
                <c:pt idx="18">
                  <c:v>35.39</c:v>
                </c:pt>
                <c:pt idx="19">
                  <c:v>31.63</c:v>
                </c:pt>
                <c:pt idx="20">
                  <c:v>29.12</c:v>
                </c:pt>
                <c:pt idx="21">
                  <c:v>26.83</c:v>
                </c:pt>
                <c:pt idx="22">
                  <c:v>25.87</c:v>
                </c:pt>
                <c:pt idx="23">
                  <c:v>24.19</c:v>
                </c:pt>
              </c:numCache>
            </c:numRef>
          </c:val>
          <c:smooth val="0"/>
          <c:extLst>
            <c:ext xmlns:c16="http://schemas.microsoft.com/office/drawing/2014/chart" uri="{C3380CC4-5D6E-409C-BE32-E72D297353CC}">
              <c16:uniqueId val="{00000003-EEF7-46E7-B7FB-B30CEA9CCF99}"/>
            </c:ext>
          </c:extLst>
        </c:ser>
        <c:ser>
          <c:idx val="4"/>
          <c:order val="4"/>
          <c:tx>
            <c:strRef>
              <c:f>グラフ用データ整理!$G$259</c:f>
              <c:strCache>
                <c:ptCount val="1"/>
                <c:pt idx="0">
                  <c:v>SERIRES</c:v>
                </c:pt>
              </c:strCache>
            </c:strRef>
          </c:tx>
          <c:spPr>
            <a:ln w="12700">
              <a:solidFill>
                <a:srgbClr val="00B050"/>
              </a:solidFill>
              <a:prstDash val="sysDash"/>
            </a:ln>
          </c:spPr>
          <c:marker>
            <c:symbol val="star"/>
            <c:size val="5"/>
            <c:spPr>
              <a:noFill/>
              <a:ln>
                <a:solidFill>
                  <a:srgbClr val="00B050"/>
                </a:solidFill>
              </a:ln>
            </c:spPr>
          </c:marker>
          <c:cat>
            <c:numRef>
              <c:f>グラフ用データ整理!$B$422:$B$445</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グラフ用データ整理!$G$422:$G$445</c:f>
              <c:numCache>
                <c:formatCode>General</c:formatCode>
                <c:ptCount val="24"/>
              </c:numCache>
            </c:numRef>
          </c:val>
          <c:smooth val="0"/>
          <c:extLst>
            <c:ext xmlns:c16="http://schemas.microsoft.com/office/drawing/2014/chart" uri="{C3380CC4-5D6E-409C-BE32-E72D297353CC}">
              <c16:uniqueId val="{00000004-EEF7-46E7-B7FB-B30CEA9CCF99}"/>
            </c:ext>
          </c:extLst>
        </c:ser>
        <c:ser>
          <c:idx val="5"/>
          <c:order val="5"/>
          <c:tx>
            <c:strRef>
              <c:f>グラフ用データ整理!$H$259</c:f>
              <c:strCache>
                <c:ptCount val="1"/>
                <c:pt idx="0">
                  <c:v>S3PAS</c:v>
                </c:pt>
              </c:strCache>
            </c:strRef>
          </c:tx>
          <c:spPr>
            <a:ln>
              <a:solidFill>
                <a:srgbClr val="00B050">
                  <a:alpha val="41000"/>
                </a:srgbClr>
              </a:solidFill>
            </a:ln>
          </c:spPr>
          <c:marker>
            <c:symbol val="square"/>
            <c:size val="7"/>
            <c:spPr>
              <a:solidFill>
                <a:srgbClr val="00B050">
                  <a:alpha val="28000"/>
                </a:srgbClr>
              </a:solidFill>
              <a:ln>
                <a:solidFill>
                  <a:srgbClr val="00B050"/>
                </a:solidFill>
              </a:ln>
            </c:spPr>
          </c:marker>
          <c:cat>
            <c:numRef>
              <c:f>グラフ用データ整理!$B$422:$B$445</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グラフ用データ整理!$H$422:$H$445</c:f>
              <c:numCache>
                <c:formatCode>General</c:formatCode>
                <c:ptCount val="24"/>
                <c:pt idx="0">
                  <c:v>22.4</c:v>
                </c:pt>
                <c:pt idx="1">
                  <c:v>21.2</c:v>
                </c:pt>
                <c:pt idx="2">
                  <c:v>20.399999999999999</c:v>
                </c:pt>
                <c:pt idx="3">
                  <c:v>19.5</c:v>
                </c:pt>
                <c:pt idx="4">
                  <c:v>19.2</c:v>
                </c:pt>
                <c:pt idx="5">
                  <c:v>19.899999999999999</c:v>
                </c:pt>
                <c:pt idx="6">
                  <c:v>22.5</c:v>
                </c:pt>
                <c:pt idx="7">
                  <c:v>24.7</c:v>
                </c:pt>
                <c:pt idx="8">
                  <c:v>27.9</c:v>
                </c:pt>
                <c:pt idx="9">
                  <c:v>31.7</c:v>
                </c:pt>
                <c:pt idx="10">
                  <c:v>36.200000000000003</c:v>
                </c:pt>
                <c:pt idx="11">
                  <c:v>40.799999999999997</c:v>
                </c:pt>
                <c:pt idx="12">
                  <c:v>45</c:v>
                </c:pt>
                <c:pt idx="13">
                  <c:v>48.1</c:v>
                </c:pt>
                <c:pt idx="14">
                  <c:v>49.6</c:v>
                </c:pt>
                <c:pt idx="15">
                  <c:v>49.7</c:v>
                </c:pt>
                <c:pt idx="16">
                  <c:v>49.1</c:v>
                </c:pt>
                <c:pt idx="17">
                  <c:v>47.2</c:v>
                </c:pt>
                <c:pt idx="18">
                  <c:v>35.1</c:v>
                </c:pt>
                <c:pt idx="19">
                  <c:v>31.6</c:v>
                </c:pt>
                <c:pt idx="20">
                  <c:v>29.2</c:v>
                </c:pt>
                <c:pt idx="21">
                  <c:v>26.9</c:v>
                </c:pt>
                <c:pt idx="22">
                  <c:v>25.9</c:v>
                </c:pt>
                <c:pt idx="23">
                  <c:v>24.2</c:v>
                </c:pt>
              </c:numCache>
            </c:numRef>
          </c:val>
          <c:smooth val="0"/>
          <c:extLst>
            <c:ext xmlns:c16="http://schemas.microsoft.com/office/drawing/2014/chart" uri="{C3380CC4-5D6E-409C-BE32-E72D297353CC}">
              <c16:uniqueId val="{00000005-EEF7-46E7-B7FB-B30CEA9CCF99}"/>
            </c:ext>
          </c:extLst>
        </c:ser>
        <c:ser>
          <c:idx val="6"/>
          <c:order val="6"/>
          <c:tx>
            <c:strRef>
              <c:f>グラフ用データ整理!$I$259</c:f>
              <c:strCache>
                <c:ptCount val="1"/>
                <c:pt idx="0">
                  <c:v>TASE</c:v>
                </c:pt>
              </c:strCache>
            </c:strRef>
          </c:tx>
          <c:spPr>
            <a:ln w="12700">
              <a:solidFill>
                <a:srgbClr val="0070C0"/>
              </a:solidFill>
              <a:prstDash val="sysDash"/>
            </a:ln>
          </c:spPr>
          <c:marker>
            <c:symbol val="star"/>
            <c:size val="5"/>
            <c:spPr>
              <a:noFill/>
              <a:ln>
                <a:solidFill>
                  <a:srgbClr val="0070C0"/>
                </a:solidFill>
              </a:ln>
            </c:spPr>
          </c:marker>
          <c:cat>
            <c:numRef>
              <c:f>グラフ用データ整理!$B$422:$B$445</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グラフ用データ整理!$I$422:$I$445</c:f>
              <c:numCache>
                <c:formatCode>General</c:formatCode>
                <c:ptCount val="24"/>
                <c:pt idx="0">
                  <c:v>22.26</c:v>
                </c:pt>
                <c:pt idx="1">
                  <c:v>21.11</c:v>
                </c:pt>
                <c:pt idx="2">
                  <c:v>20.28</c:v>
                </c:pt>
                <c:pt idx="3">
                  <c:v>19.489999999999998</c:v>
                </c:pt>
                <c:pt idx="4">
                  <c:v>19.14</c:v>
                </c:pt>
                <c:pt idx="5">
                  <c:v>19.809999999999999</c:v>
                </c:pt>
                <c:pt idx="6">
                  <c:v>22.49</c:v>
                </c:pt>
                <c:pt idx="7">
                  <c:v>24.81</c:v>
                </c:pt>
                <c:pt idx="8">
                  <c:v>28.04</c:v>
                </c:pt>
                <c:pt idx="9">
                  <c:v>32.11</c:v>
                </c:pt>
                <c:pt idx="10">
                  <c:v>36.54</c:v>
                </c:pt>
                <c:pt idx="11">
                  <c:v>41.15</c:v>
                </c:pt>
                <c:pt idx="12">
                  <c:v>45.03</c:v>
                </c:pt>
                <c:pt idx="13">
                  <c:v>47.65</c:v>
                </c:pt>
                <c:pt idx="14">
                  <c:v>49.04</c:v>
                </c:pt>
                <c:pt idx="15">
                  <c:v>49.28</c:v>
                </c:pt>
                <c:pt idx="16">
                  <c:v>48.73</c:v>
                </c:pt>
                <c:pt idx="17">
                  <c:v>46.58</c:v>
                </c:pt>
                <c:pt idx="18">
                  <c:v>34.909999999999997</c:v>
                </c:pt>
                <c:pt idx="19">
                  <c:v>30.69</c:v>
                </c:pt>
                <c:pt idx="20">
                  <c:v>28.81</c:v>
                </c:pt>
                <c:pt idx="21">
                  <c:v>26.66</c:v>
                </c:pt>
                <c:pt idx="22">
                  <c:v>25.69</c:v>
                </c:pt>
                <c:pt idx="23">
                  <c:v>24.1</c:v>
                </c:pt>
              </c:numCache>
            </c:numRef>
          </c:val>
          <c:smooth val="0"/>
          <c:extLst>
            <c:ext xmlns:c16="http://schemas.microsoft.com/office/drawing/2014/chart" uri="{C3380CC4-5D6E-409C-BE32-E72D297353CC}">
              <c16:uniqueId val="{00000006-EEF7-46E7-B7FB-B30CEA9CCF99}"/>
            </c:ext>
          </c:extLst>
        </c:ser>
        <c:ser>
          <c:idx val="7"/>
          <c:order val="7"/>
          <c:tx>
            <c:strRef>
              <c:f>グラフ用データ整理!$J$259</c:f>
              <c:strCache>
                <c:ptCount val="1"/>
                <c:pt idx="0">
                  <c:v>TRNSYS</c:v>
                </c:pt>
              </c:strCache>
            </c:strRef>
          </c:tx>
          <c:spPr>
            <a:ln>
              <a:solidFill>
                <a:srgbClr val="0070C0">
                  <a:alpha val="41000"/>
                </a:srgbClr>
              </a:solidFill>
            </a:ln>
          </c:spPr>
          <c:marker>
            <c:symbol val="square"/>
            <c:size val="7"/>
            <c:spPr>
              <a:solidFill>
                <a:srgbClr val="0070C0">
                  <a:alpha val="36000"/>
                </a:srgbClr>
              </a:solidFill>
              <a:ln>
                <a:solidFill>
                  <a:srgbClr val="0070C0"/>
                </a:solidFill>
              </a:ln>
            </c:spPr>
          </c:marker>
          <c:cat>
            <c:numRef>
              <c:f>グラフ用データ整理!$B$422:$B$445</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グラフ用データ整理!$J$422:$J$445</c:f>
              <c:numCache>
                <c:formatCode>General</c:formatCode>
                <c:ptCount val="24"/>
                <c:pt idx="0">
                  <c:v>22.69</c:v>
                </c:pt>
                <c:pt idx="1">
                  <c:v>21.33</c:v>
                </c:pt>
                <c:pt idx="2">
                  <c:v>20.41</c:v>
                </c:pt>
                <c:pt idx="3">
                  <c:v>19.61</c:v>
                </c:pt>
                <c:pt idx="4">
                  <c:v>19.16</c:v>
                </c:pt>
                <c:pt idx="5">
                  <c:v>19.600000000000001</c:v>
                </c:pt>
                <c:pt idx="6">
                  <c:v>21.68</c:v>
                </c:pt>
                <c:pt idx="7">
                  <c:v>23.47</c:v>
                </c:pt>
                <c:pt idx="8">
                  <c:v>26.38</c:v>
                </c:pt>
                <c:pt idx="9">
                  <c:v>30.35</c:v>
                </c:pt>
                <c:pt idx="10">
                  <c:v>34.82</c:v>
                </c:pt>
                <c:pt idx="11">
                  <c:v>39.380000000000003</c:v>
                </c:pt>
                <c:pt idx="12">
                  <c:v>43.48</c:v>
                </c:pt>
                <c:pt idx="13">
                  <c:v>46.14</c:v>
                </c:pt>
                <c:pt idx="14">
                  <c:v>47.4</c:v>
                </c:pt>
                <c:pt idx="15">
                  <c:v>47.33</c:v>
                </c:pt>
                <c:pt idx="16">
                  <c:v>46.71</c:v>
                </c:pt>
                <c:pt idx="17">
                  <c:v>45.28</c:v>
                </c:pt>
                <c:pt idx="18">
                  <c:v>33.1</c:v>
                </c:pt>
                <c:pt idx="19">
                  <c:v>30.49</c:v>
                </c:pt>
                <c:pt idx="20">
                  <c:v>28.55</c:v>
                </c:pt>
                <c:pt idx="21">
                  <c:v>26.66</c:v>
                </c:pt>
                <c:pt idx="22">
                  <c:v>25.55</c:v>
                </c:pt>
                <c:pt idx="23">
                  <c:v>24.26</c:v>
                </c:pt>
              </c:numCache>
            </c:numRef>
          </c:val>
          <c:smooth val="0"/>
          <c:extLst>
            <c:ext xmlns:c16="http://schemas.microsoft.com/office/drawing/2014/chart" uri="{C3380CC4-5D6E-409C-BE32-E72D297353CC}">
              <c16:uniqueId val="{00000007-EEF7-46E7-B7FB-B30CEA9CCF99}"/>
            </c:ext>
          </c:extLst>
        </c:ser>
        <c:ser>
          <c:idx val="8"/>
          <c:order val="8"/>
          <c:tx>
            <c:strRef>
              <c:f>グラフ用データ整理!$K$259</c:f>
              <c:strCache>
                <c:ptCount val="1"/>
                <c:pt idx="0">
                  <c:v>EnergyPlus</c:v>
                </c:pt>
              </c:strCache>
            </c:strRef>
          </c:tx>
          <c:spPr>
            <a:ln w="12700">
              <a:solidFill>
                <a:schemeClr val="tx1"/>
              </a:solidFill>
              <a:prstDash val="sysDash"/>
            </a:ln>
          </c:spPr>
          <c:marker>
            <c:symbol val="star"/>
            <c:size val="7"/>
            <c:spPr>
              <a:noFill/>
              <a:ln>
                <a:solidFill>
                  <a:schemeClr val="tx1"/>
                </a:solidFill>
              </a:ln>
            </c:spPr>
          </c:marker>
          <c:cat>
            <c:numRef>
              <c:f>グラフ用データ整理!$B$422:$B$445</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グラフ用データ整理!$K$422:$K$445</c:f>
              <c:numCache>
                <c:formatCode>General</c:formatCode>
                <c:ptCount val="24"/>
                <c:pt idx="0">
                  <c:v>22.821747976189499</c:v>
                </c:pt>
                <c:pt idx="1">
                  <c:v>21.319593038897199</c:v>
                </c:pt>
                <c:pt idx="2">
                  <c:v>20.359139238917901</c:v>
                </c:pt>
                <c:pt idx="3">
                  <c:v>19.540204433702101</c:v>
                </c:pt>
                <c:pt idx="4">
                  <c:v>19.01640214283</c:v>
                </c:pt>
                <c:pt idx="5">
                  <c:v>19.336064946878</c:v>
                </c:pt>
                <c:pt idx="6">
                  <c:v>21.406505584713901</c:v>
                </c:pt>
                <c:pt idx="7">
                  <c:v>23.814212809418699</c:v>
                </c:pt>
                <c:pt idx="8">
                  <c:v>26.726156619227702</c:v>
                </c:pt>
                <c:pt idx="9">
                  <c:v>31.098029842849499</c:v>
                </c:pt>
                <c:pt idx="10">
                  <c:v>35.223384213707</c:v>
                </c:pt>
                <c:pt idx="11">
                  <c:v>39.888725025861703</c:v>
                </c:pt>
                <c:pt idx="12">
                  <c:v>43.985256387301803</c:v>
                </c:pt>
                <c:pt idx="13">
                  <c:v>47.010524157376302</c:v>
                </c:pt>
                <c:pt idx="14">
                  <c:v>48.5662985378816</c:v>
                </c:pt>
                <c:pt idx="15">
                  <c:v>48.703828543771799</c:v>
                </c:pt>
                <c:pt idx="16">
                  <c:v>47.986338271697299</c:v>
                </c:pt>
                <c:pt idx="17">
                  <c:v>46.582234016032302</c:v>
                </c:pt>
                <c:pt idx="18">
                  <c:v>35.250081780199601</c:v>
                </c:pt>
                <c:pt idx="19">
                  <c:v>31.749908409483801</c:v>
                </c:pt>
                <c:pt idx="20">
                  <c:v>29.327734690221199</c:v>
                </c:pt>
                <c:pt idx="21">
                  <c:v>27.1934791396211</c:v>
                </c:pt>
                <c:pt idx="22">
                  <c:v>25.785994904530401</c:v>
                </c:pt>
                <c:pt idx="23">
                  <c:v>24.4787162595929</c:v>
                </c:pt>
              </c:numCache>
            </c:numRef>
          </c:val>
          <c:smooth val="0"/>
          <c:extLst>
            <c:ext xmlns:c16="http://schemas.microsoft.com/office/drawing/2014/chart" uri="{C3380CC4-5D6E-409C-BE32-E72D297353CC}">
              <c16:uniqueId val="{00000008-EEF7-46E7-B7FB-B30CEA9CCF99}"/>
            </c:ext>
          </c:extLst>
        </c:ser>
        <c:ser>
          <c:idx val="9"/>
          <c:order val="9"/>
          <c:tx>
            <c:strRef>
              <c:f>グラフ用データ整理!$L$259</c:f>
              <c:strCache>
                <c:ptCount val="1"/>
                <c:pt idx="0">
                  <c:v>NewHASP</c:v>
                </c:pt>
              </c:strCache>
            </c:strRef>
          </c:tx>
          <c:spPr>
            <a:ln>
              <a:solidFill>
                <a:srgbClr val="FF0000"/>
              </a:solidFill>
            </a:ln>
          </c:spPr>
          <c:marker>
            <c:symbol val="x"/>
            <c:size val="7"/>
            <c:spPr>
              <a:noFill/>
              <a:ln>
                <a:solidFill>
                  <a:srgbClr val="FF0000"/>
                </a:solidFill>
              </a:ln>
            </c:spPr>
          </c:marker>
          <c:cat>
            <c:numRef>
              <c:f>グラフ用データ整理!$B$422:$B$445</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グラフ用データ整理!$L$422:$L$445</c:f>
              <c:numCache>
                <c:formatCode>General</c:formatCode>
                <c:ptCount val="24"/>
                <c:pt idx="0">
                  <c:v>23.65</c:v>
                </c:pt>
                <c:pt idx="1">
                  <c:v>21.93</c:v>
                </c:pt>
                <c:pt idx="2">
                  <c:v>20.74</c:v>
                </c:pt>
                <c:pt idx="3">
                  <c:v>19.8</c:v>
                </c:pt>
                <c:pt idx="4">
                  <c:v>19.14</c:v>
                </c:pt>
                <c:pt idx="5">
                  <c:v>19.2</c:v>
                </c:pt>
                <c:pt idx="6">
                  <c:v>20.78</c:v>
                </c:pt>
                <c:pt idx="7">
                  <c:v>23.45</c:v>
                </c:pt>
                <c:pt idx="8">
                  <c:v>26.87</c:v>
                </c:pt>
                <c:pt idx="9">
                  <c:v>31.42</c:v>
                </c:pt>
                <c:pt idx="10">
                  <c:v>36.61</c:v>
                </c:pt>
                <c:pt idx="11">
                  <c:v>41.87</c:v>
                </c:pt>
                <c:pt idx="12">
                  <c:v>46.51</c:v>
                </c:pt>
                <c:pt idx="13">
                  <c:v>49.91</c:v>
                </c:pt>
                <c:pt idx="14">
                  <c:v>51.61</c:v>
                </c:pt>
                <c:pt idx="15">
                  <c:v>51.63</c:v>
                </c:pt>
                <c:pt idx="16">
                  <c:v>50.73</c:v>
                </c:pt>
                <c:pt idx="17">
                  <c:v>49.32</c:v>
                </c:pt>
                <c:pt idx="18">
                  <c:v>43.01</c:v>
                </c:pt>
                <c:pt idx="19">
                  <c:v>35.46</c:v>
                </c:pt>
                <c:pt idx="20">
                  <c:v>31.82</c:v>
                </c:pt>
                <c:pt idx="21">
                  <c:v>28.97</c:v>
                </c:pt>
                <c:pt idx="22">
                  <c:v>26.94</c:v>
                </c:pt>
                <c:pt idx="23">
                  <c:v>25.35</c:v>
                </c:pt>
              </c:numCache>
            </c:numRef>
          </c:val>
          <c:smooth val="0"/>
          <c:extLst>
            <c:ext xmlns:c16="http://schemas.microsoft.com/office/drawing/2014/chart" uri="{C3380CC4-5D6E-409C-BE32-E72D297353CC}">
              <c16:uniqueId val="{00000009-EEF7-46E7-B7FB-B30CEA9CCF99}"/>
            </c:ext>
          </c:extLst>
        </c:ser>
        <c:ser>
          <c:idx val="10"/>
          <c:order val="10"/>
          <c:tx>
            <c:strRef>
              <c:f>グラフ用データ整理!$M$259</c:f>
              <c:strCache>
                <c:ptCount val="1"/>
                <c:pt idx="0">
                  <c:v>BEST</c:v>
                </c:pt>
              </c:strCache>
            </c:strRef>
          </c:tx>
          <c:spPr>
            <a:ln>
              <a:solidFill>
                <a:srgbClr val="FFC000"/>
              </a:solidFill>
            </a:ln>
          </c:spPr>
          <c:marker>
            <c:symbol val="x"/>
            <c:size val="7"/>
            <c:spPr>
              <a:noFill/>
              <a:ln>
                <a:solidFill>
                  <a:srgbClr val="FFC000"/>
                </a:solidFill>
              </a:ln>
            </c:spPr>
          </c:marker>
          <c:cat>
            <c:numRef>
              <c:f>グラフ用データ整理!$B$422:$B$445</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グラフ用データ整理!$M$422:$M$445</c:f>
              <c:numCache>
                <c:formatCode>General</c:formatCode>
                <c:ptCount val="24"/>
                <c:pt idx="0">
                  <c:v>22.39</c:v>
                </c:pt>
                <c:pt idx="1">
                  <c:v>21</c:v>
                </c:pt>
                <c:pt idx="2">
                  <c:v>20</c:v>
                </c:pt>
                <c:pt idx="3">
                  <c:v>19.16</c:v>
                </c:pt>
                <c:pt idx="4">
                  <c:v>18.739999999999998</c:v>
                </c:pt>
                <c:pt idx="5">
                  <c:v>19.23</c:v>
                </c:pt>
                <c:pt idx="6">
                  <c:v>21.6</c:v>
                </c:pt>
                <c:pt idx="7">
                  <c:v>23.39</c:v>
                </c:pt>
                <c:pt idx="8">
                  <c:v>26.39</c:v>
                </c:pt>
                <c:pt idx="9">
                  <c:v>30.22</c:v>
                </c:pt>
                <c:pt idx="10">
                  <c:v>34.58</c:v>
                </c:pt>
                <c:pt idx="11">
                  <c:v>39.1</c:v>
                </c:pt>
                <c:pt idx="12">
                  <c:v>43.21</c:v>
                </c:pt>
                <c:pt idx="13">
                  <c:v>46.41</c:v>
                </c:pt>
                <c:pt idx="14">
                  <c:v>48.24</c:v>
                </c:pt>
                <c:pt idx="15">
                  <c:v>48.53</c:v>
                </c:pt>
                <c:pt idx="16">
                  <c:v>47.99</c:v>
                </c:pt>
                <c:pt idx="17">
                  <c:v>46.68</c:v>
                </c:pt>
                <c:pt idx="18">
                  <c:v>36.590000000000003</c:v>
                </c:pt>
                <c:pt idx="19">
                  <c:v>32.33</c:v>
                </c:pt>
                <c:pt idx="20">
                  <c:v>29.54</c:v>
                </c:pt>
                <c:pt idx="21">
                  <c:v>27.12</c:v>
                </c:pt>
                <c:pt idx="22">
                  <c:v>25.87</c:v>
                </c:pt>
                <c:pt idx="23">
                  <c:v>24.22</c:v>
                </c:pt>
              </c:numCache>
            </c:numRef>
          </c:val>
          <c:smooth val="0"/>
          <c:extLst>
            <c:ext xmlns:c16="http://schemas.microsoft.com/office/drawing/2014/chart" uri="{C3380CC4-5D6E-409C-BE32-E72D297353CC}">
              <c16:uniqueId val="{0000000A-EEF7-46E7-B7FB-B30CEA9CCF99}"/>
            </c:ext>
          </c:extLst>
        </c:ser>
        <c:ser>
          <c:idx val="11"/>
          <c:order val="11"/>
          <c:tx>
            <c:strRef>
              <c:f>グラフ用データ整理!$N$259</c:f>
              <c:strCache>
                <c:ptCount val="1"/>
                <c:pt idx="0">
                  <c:v>OFFICE</c:v>
                </c:pt>
              </c:strCache>
            </c:strRef>
          </c:tx>
          <c:spPr>
            <a:ln>
              <a:solidFill>
                <a:schemeClr val="accent3">
                  <a:lumMod val="50000"/>
                </a:schemeClr>
              </a:solidFill>
            </a:ln>
          </c:spPr>
          <c:marker>
            <c:symbol val="x"/>
            <c:size val="7"/>
            <c:spPr>
              <a:noFill/>
              <a:ln>
                <a:solidFill>
                  <a:schemeClr val="accent3">
                    <a:lumMod val="50000"/>
                  </a:schemeClr>
                </a:solidFill>
              </a:ln>
            </c:spPr>
          </c:marker>
          <c:cat>
            <c:numRef>
              <c:f>グラフ用データ整理!$B$422:$B$445</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グラフ用データ整理!$N$422:$N$445</c:f>
              <c:numCache>
                <c:formatCode>General</c:formatCode>
                <c:ptCount val="24"/>
                <c:pt idx="0">
                  <c:v>22.5</c:v>
                </c:pt>
                <c:pt idx="1">
                  <c:v>21.3</c:v>
                </c:pt>
                <c:pt idx="2">
                  <c:v>20.399999999999999</c:v>
                </c:pt>
                <c:pt idx="3">
                  <c:v>19.600000000000001</c:v>
                </c:pt>
                <c:pt idx="4">
                  <c:v>19.2</c:v>
                </c:pt>
                <c:pt idx="5">
                  <c:v>19.8</c:v>
                </c:pt>
                <c:pt idx="6">
                  <c:v>22.2</c:v>
                </c:pt>
                <c:pt idx="7">
                  <c:v>24.1</c:v>
                </c:pt>
                <c:pt idx="8">
                  <c:v>27.4</c:v>
                </c:pt>
                <c:pt idx="9">
                  <c:v>31.7</c:v>
                </c:pt>
                <c:pt idx="10">
                  <c:v>36.5</c:v>
                </c:pt>
                <c:pt idx="11">
                  <c:v>41.5</c:v>
                </c:pt>
                <c:pt idx="12">
                  <c:v>45.8</c:v>
                </c:pt>
                <c:pt idx="13">
                  <c:v>49</c:v>
                </c:pt>
                <c:pt idx="14">
                  <c:v>50.6</c:v>
                </c:pt>
                <c:pt idx="15">
                  <c:v>50.7</c:v>
                </c:pt>
                <c:pt idx="16">
                  <c:v>50</c:v>
                </c:pt>
                <c:pt idx="17">
                  <c:v>39.9</c:v>
                </c:pt>
                <c:pt idx="18">
                  <c:v>34.4</c:v>
                </c:pt>
                <c:pt idx="19">
                  <c:v>31.1</c:v>
                </c:pt>
                <c:pt idx="20">
                  <c:v>28.8</c:v>
                </c:pt>
                <c:pt idx="21">
                  <c:v>26.6</c:v>
                </c:pt>
                <c:pt idx="22">
                  <c:v>25.7</c:v>
                </c:pt>
                <c:pt idx="23">
                  <c:v>24.1</c:v>
                </c:pt>
              </c:numCache>
            </c:numRef>
          </c:val>
          <c:smooth val="0"/>
          <c:extLst>
            <c:ext xmlns:c16="http://schemas.microsoft.com/office/drawing/2014/chart" uri="{C3380CC4-5D6E-409C-BE32-E72D297353CC}">
              <c16:uniqueId val="{0000000B-EEF7-46E7-B7FB-B30CEA9CCF99}"/>
            </c:ext>
          </c:extLst>
        </c:ser>
        <c:dLbls>
          <c:showLegendKey val="0"/>
          <c:showVal val="0"/>
          <c:showCatName val="0"/>
          <c:showSerName val="0"/>
          <c:showPercent val="0"/>
          <c:showBubbleSize val="0"/>
        </c:dLbls>
        <c:marker val="1"/>
        <c:smooth val="0"/>
        <c:axId val="617692584"/>
        <c:axId val="1"/>
        <c:extLst>
          <c:ext xmlns:c15="http://schemas.microsoft.com/office/drawing/2012/chart" uri="{02D57815-91ED-43cb-92C2-25804820EDAC}">
            <c15:filteredLineSeries>
              <c15:ser>
                <c:idx val="12"/>
                <c:order val="12"/>
                <c:tx>
                  <c:strRef>
                    <c:extLst>
                      <c:ext uri="{02D57815-91ED-43cb-92C2-25804820EDAC}">
                        <c15:formulaRef>
                          <c15:sqref>グラフ用データ整理!$O$259</c15:sqref>
                        </c15:formulaRef>
                      </c:ext>
                    </c:extLst>
                    <c:strCache>
                      <c:ptCount val="1"/>
                      <c:pt idx="0">
                        <c:v>Your Program</c:v>
                      </c:pt>
                    </c:strCache>
                  </c:strRef>
                </c:tx>
                <c:spPr>
                  <a:ln>
                    <a:solidFill>
                      <a:srgbClr val="002060"/>
                    </a:solidFill>
                  </a:ln>
                </c:spPr>
                <c:marker>
                  <c:symbol val="x"/>
                  <c:size val="7"/>
                  <c:spPr>
                    <a:noFill/>
                    <a:ln>
                      <a:solidFill>
                        <a:srgbClr val="002060"/>
                      </a:solidFill>
                    </a:ln>
                  </c:spPr>
                </c:marker>
                <c:cat>
                  <c:numRef>
                    <c:extLst>
                      <c:ext uri="{02D57815-91ED-43cb-92C2-25804820EDAC}">
                        <c15:formulaRef>
                          <c15:sqref>グラフ用データ整理!$B$422:$B$445</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c:ext uri="{02D57815-91ED-43cb-92C2-25804820EDAC}">
                        <c15:formulaRef>
                          <c15:sqref>グラフ用データ整理!$O$422:$O$445</c15:sqref>
                        </c15:formulaRef>
                      </c:ext>
                    </c:extLst>
                    <c:numCache>
                      <c:formatCode>General</c:formatCode>
                      <c:ptCount val="24"/>
                      <c:pt idx="0">
                        <c:v>22.821747976189499</c:v>
                      </c:pt>
                      <c:pt idx="1">
                        <c:v>21.319593038897199</c:v>
                      </c:pt>
                      <c:pt idx="2">
                        <c:v>20.359139238917901</c:v>
                      </c:pt>
                      <c:pt idx="3">
                        <c:v>19.540204433702101</c:v>
                      </c:pt>
                      <c:pt idx="4">
                        <c:v>19.01640214283</c:v>
                      </c:pt>
                      <c:pt idx="5">
                        <c:v>19.336064946878</c:v>
                      </c:pt>
                      <c:pt idx="6">
                        <c:v>21.406505584713901</c:v>
                      </c:pt>
                      <c:pt idx="7">
                        <c:v>23.814212809418699</c:v>
                      </c:pt>
                      <c:pt idx="8">
                        <c:v>26.726156619227702</c:v>
                      </c:pt>
                      <c:pt idx="9">
                        <c:v>31.098029842849499</c:v>
                      </c:pt>
                      <c:pt idx="10">
                        <c:v>35.223384213707</c:v>
                      </c:pt>
                      <c:pt idx="11">
                        <c:v>39.888725025861703</c:v>
                      </c:pt>
                      <c:pt idx="12">
                        <c:v>43.985256387301803</c:v>
                      </c:pt>
                      <c:pt idx="13">
                        <c:v>47.010524157376302</c:v>
                      </c:pt>
                      <c:pt idx="14">
                        <c:v>48.5662985378816</c:v>
                      </c:pt>
                      <c:pt idx="15">
                        <c:v>48.703828543771799</c:v>
                      </c:pt>
                      <c:pt idx="16">
                        <c:v>47.986338271697299</c:v>
                      </c:pt>
                      <c:pt idx="17">
                        <c:v>46.582234016032302</c:v>
                      </c:pt>
                      <c:pt idx="18">
                        <c:v>35.250081780199601</c:v>
                      </c:pt>
                      <c:pt idx="19">
                        <c:v>31.749908409483801</c:v>
                      </c:pt>
                      <c:pt idx="20">
                        <c:v>29.327734690221199</c:v>
                      </c:pt>
                      <c:pt idx="21">
                        <c:v>27.1934791396211</c:v>
                      </c:pt>
                      <c:pt idx="22">
                        <c:v>25.785994904530401</c:v>
                      </c:pt>
                      <c:pt idx="23">
                        <c:v>24.4787162595929</c:v>
                      </c:pt>
                    </c:numCache>
                  </c:numRef>
                </c:val>
                <c:smooth val="0"/>
                <c:extLst>
                  <c:ext xmlns:c16="http://schemas.microsoft.com/office/drawing/2014/chart" uri="{C3380CC4-5D6E-409C-BE32-E72D297353CC}">
                    <c16:uniqueId val="{0000000C-EEF7-46E7-B7FB-B30CEA9CCF99}"/>
                  </c:ext>
                </c:extLst>
              </c15:ser>
            </c15:filteredLineSeries>
          </c:ext>
        </c:extLst>
      </c:lineChart>
      <c:catAx>
        <c:axId val="617692584"/>
        <c:scaling>
          <c:orientation val="minMax"/>
        </c:scaling>
        <c:delete val="0"/>
        <c:axPos val="b"/>
        <c:majorGridlines>
          <c:spPr>
            <a:ln>
              <a:solidFill>
                <a:schemeClr val="bg1">
                  <a:lumMod val="85000"/>
                </a:schemeClr>
              </a:solidFill>
            </a:ln>
          </c:spPr>
        </c:majorGridlines>
        <c:numFmt formatCode="General" sourceLinked="1"/>
        <c:majorTickMark val="out"/>
        <c:minorTickMark val="none"/>
        <c:tickLblPos val="nextTo"/>
        <c:spPr>
          <a:ln>
            <a:solidFill>
              <a:schemeClr val="tx1"/>
            </a:solidFill>
          </a:ln>
        </c:spPr>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1"/>
        <c:crosses val="autoZero"/>
        <c:auto val="1"/>
        <c:lblAlgn val="ctr"/>
        <c:lblOffset val="100"/>
        <c:tickLblSkip val="4"/>
        <c:tickMarkSkip val="4"/>
        <c:noMultiLvlLbl val="0"/>
      </c:catAx>
      <c:valAx>
        <c:axId val="1"/>
        <c:scaling>
          <c:orientation val="minMax"/>
        </c:scaling>
        <c:delete val="0"/>
        <c:axPos val="l"/>
        <c:majorGridlines>
          <c:spPr>
            <a:ln>
              <a:solidFill>
                <a:schemeClr val="bg1">
                  <a:lumMod val="85000"/>
                </a:schemeClr>
              </a:solidFill>
            </a:ln>
          </c:spPr>
        </c:majorGridlines>
        <c:title>
          <c:tx>
            <c:rich>
              <a:bodyPr/>
              <a:lstStyle/>
              <a:p>
                <a:pPr>
                  <a:defRPr sz="1200" b="0" i="0" u="none" strike="noStrike" baseline="0">
                    <a:solidFill>
                      <a:srgbClr val="000000"/>
                    </a:solidFill>
                    <a:latin typeface="+mj-ea"/>
                    <a:ea typeface="+mj-ea"/>
                    <a:cs typeface="Yu Gothic"/>
                  </a:defRPr>
                </a:pPr>
                <a:r>
                  <a:rPr lang="ja-JP" altLang="ja-JP" sz="1200" b="0" i="0" baseline="0">
                    <a:effectLst/>
                  </a:rPr>
                  <a:t>代表日</a:t>
                </a:r>
                <a:r>
                  <a:rPr lang="en-US" altLang="ja-JP" sz="1200" b="0" i="0" baseline="0">
                    <a:effectLst/>
                  </a:rPr>
                  <a:t>7/27</a:t>
                </a:r>
                <a:r>
                  <a:rPr lang="ja-JP" altLang="ja-JP" sz="1200" b="0" i="0" baseline="0">
                    <a:effectLst/>
                  </a:rPr>
                  <a:t>自然室温（Case</a:t>
                </a:r>
                <a:r>
                  <a:rPr lang="en-US" altLang="ja-JP" sz="1200" b="0" i="0" baseline="0">
                    <a:effectLst/>
                  </a:rPr>
                  <a:t>60</a:t>
                </a:r>
                <a:r>
                  <a:rPr lang="ja-JP" altLang="ja-JP" sz="1200" b="0" i="0" baseline="0">
                    <a:effectLst/>
                  </a:rPr>
                  <a:t>0FF） [℃]</a:t>
                </a:r>
                <a:endParaRPr lang="ja-JP" altLang="ja-JP" sz="1200">
                  <a:effectLst/>
                </a:endParaRPr>
              </a:p>
            </c:rich>
          </c:tx>
          <c:overlay val="0"/>
        </c:title>
        <c:numFmt formatCode="General" sourceLinked="1"/>
        <c:majorTickMark val="out"/>
        <c:minorTickMark val="none"/>
        <c:tickLblPos val="nextTo"/>
        <c:spPr>
          <a:ln>
            <a:solidFill>
              <a:schemeClr val="tx1"/>
            </a:solidFill>
          </a:ln>
        </c:spPr>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617692584"/>
        <c:crosses val="autoZero"/>
        <c:crossBetween val="between"/>
      </c:valAx>
      <c:spPr>
        <a:ln>
          <a:solidFill>
            <a:schemeClr val="bg1">
              <a:lumMod val="50000"/>
            </a:schemeClr>
          </a:solidFill>
        </a:ln>
      </c:spPr>
    </c:plotArea>
    <c:legend>
      <c:legendPos val="r"/>
      <c:layout>
        <c:manualLayout>
          <c:xMode val="edge"/>
          <c:yMode val="edge"/>
          <c:x val="0.77797416079765513"/>
          <c:y val="6.1821264343627613E-2"/>
          <c:w val="0.2016844188961785"/>
          <c:h val="0.8370171185299623"/>
        </c:manualLayout>
      </c:layout>
      <c:overlay val="0"/>
      <c:spPr>
        <a:noFill/>
        <a:ln>
          <a:solidFill>
            <a:schemeClr val="tx1"/>
          </a:solidFill>
        </a:ln>
      </c:spPr>
      <c:txPr>
        <a:bodyPr/>
        <a:lstStyle/>
        <a:p>
          <a:pPr>
            <a:defRPr sz="92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printSettings>
    <c:headerFooter/>
    <c:pageMargins b="0.75" l="0.7" r="0.7" t="0.75" header="0.3" footer="0.3"/>
    <c:pageSetup orientation="portrait"/>
  </c:printSettings>
</c:chartSpace>
</file>

<file path=xl/charts/chart15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グラフ用データ整理!$C$259</c:f>
              <c:strCache>
                <c:ptCount val="1"/>
                <c:pt idx="0">
                  <c:v>ESP</c:v>
                </c:pt>
              </c:strCache>
            </c:strRef>
          </c:tx>
          <c:spPr>
            <a:ln w="12700">
              <a:solidFill>
                <a:srgbClr val="FF0000"/>
              </a:solidFill>
              <a:prstDash val="sysDash"/>
            </a:ln>
          </c:spPr>
          <c:marker>
            <c:symbol val="star"/>
            <c:size val="7"/>
            <c:spPr>
              <a:noFill/>
              <a:ln>
                <a:solidFill>
                  <a:srgbClr val="FF0000"/>
                </a:solidFill>
              </a:ln>
            </c:spPr>
          </c:marker>
          <c:cat>
            <c:numRef>
              <c:f>グラフ用データ整理!$B$449:$B$472</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グラフ用データ整理!$C$449:$C$472</c:f>
              <c:numCache>
                <c:formatCode>General</c:formatCode>
                <c:ptCount val="24"/>
                <c:pt idx="0">
                  <c:v>24.36</c:v>
                </c:pt>
                <c:pt idx="1">
                  <c:v>23.46</c:v>
                </c:pt>
                <c:pt idx="2">
                  <c:v>22.86</c:v>
                </c:pt>
                <c:pt idx="3">
                  <c:v>22.27</c:v>
                </c:pt>
                <c:pt idx="4">
                  <c:v>21.86</c:v>
                </c:pt>
                <c:pt idx="5">
                  <c:v>22.01</c:v>
                </c:pt>
                <c:pt idx="6">
                  <c:v>23.32</c:v>
                </c:pt>
                <c:pt idx="7">
                  <c:v>25.62</c:v>
                </c:pt>
                <c:pt idx="8">
                  <c:v>27.59</c:v>
                </c:pt>
                <c:pt idx="9">
                  <c:v>28.82</c:v>
                </c:pt>
                <c:pt idx="10">
                  <c:v>29.84</c:v>
                </c:pt>
                <c:pt idx="11">
                  <c:v>30.98</c:v>
                </c:pt>
                <c:pt idx="12">
                  <c:v>32.08</c:v>
                </c:pt>
                <c:pt idx="13">
                  <c:v>32.85</c:v>
                </c:pt>
                <c:pt idx="14">
                  <c:v>33.33</c:v>
                </c:pt>
                <c:pt idx="15">
                  <c:v>33.549999999999997</c:v>
                </c:pt>
                <c:pt idx="16">
                  <c:v>33.44</c:v>
                </c:pt>
                <c:pt idx="17">
                  <c:v>33.229999999999997</c:v>
                </c:pt>
                <c:pt idx="18">
                  <c:v>30.92</c:v>
                </c:pt>
                <c:pt idx="19">
                  <c:v>29.17</c:v>
                </c:pt>
                <c:pt idx="20">
                  <c:v>28.31</c:v>
                </c:pt>
                <c:pt idx="21">
                  <c:v>27.27</c:v>
                </c:pt>
                <c:pt idx="22">
                  <c:v>26.62</c:v>
                </c:pt>
                <c:pt idx="23">
                  <c:v>25.54</c:v>
                </c:pt>
              </c:numCache>
            </c:numRef>
          </c:val>
          <c:smooth val="0"/>
          <c:extLst>
            <c:ext xmlns:c16="http://schemas.microsoft.com/office/drawing/2014/chart" uri="{C3380CC4-5D6E-409C-BE32-E72D297353CC}">
              <c16:uniqueId val="{00000000-95F5-4AE0-A6E7-68FA521BC6CD}"/>
            </c:ext>
          </c:extLst>
        </c:ser>
        <c:ser>
          <c:idx val="1"/>
          <c:order val="1"/>
          <c:tx>
            <c:strRef>
              <c:f>グラフ用データ整理!$D$259</c:f>
              <c:strCache>
                <c:ptCount val="1"/>
                <c:pt idx="0">
                  <c:v>BLAST</c:v>
                </c:pt>
              </c:strCache>
            </c:strRef>
          </c:tx>
          <c:spPr>
            <a:ln>
              <a:solidFill>
                <a:srgbClr val="FF0000">
                  <a:alpha val="37000"/>
                </a:srgbClr>
              </a:solidFill>
            </a:ln>
          </c:spPr>
          <c:marker>
            <c:symbol val="square"/>
            <c:size val="7"/>
            <c:spPr>
              <a:solidFill>
                <a:srgbClr val="FF0000">
                  <a:alpha val="43000"/>
                </a:srgbClr>
              </a:solidFill>
              <a:ln>
                <a:solidFill>
                  <a:srgbClr val="FF0000"/>
                </a:solidFill>
              </a:ln>
            </c:spPr>
          </c:marker>
          <c:cat>
            <c:numRef>
              <c:f>グラフ用データ整理!$B$449:$B$472</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グラフ用データ整理!$D$449:$D$472</c:f>
              <c:numCache>
                <c:formatCode>General</c:formatCode>
                <c:ptCount val="24"/>
                <c:pt idx="0">
                  <c:v>24.560130000000001</c:v>
                </c:pt>
                <c:pt idx="1">
                  <c:v>23.896329999999999</c:v>
                </c:pt>
                <c:pt idx="2">
                  <c:v>23.312629999999999</c:v>
                </c:pt>
                <c:pt idx="3">
                  <c:v>22.68233</c:v>
                </c:pt>
                <c:pt idx="4">
                  <c:v>22.4527</c:v>
                </c:pt>
                <c:pt idx="5">
                  <c:v>22.812750000000001</c:v>
                </c:pt>
                <c:pt idx="6">
                  <c:v>24.667750000000002</c:v>
                </c:pt>
                <c:pt idx="7">
                  <c:v>27.358609999999999</c:v>
                </c:pt>
                <c:pt idx="8">
                  <c:v>28.322890000000001</c:v>
                </c:pt>
                <c:pt idx="9">
                  <c:v>29.207380000000001</c:v>
                </c:pt>
                <c:pt idx="10">
                  <c:v>30.19013</c:v>
                </c:pt>
                <c:pt idx="11">
                  <c:v>31.335180000000001</c:v>
                </c:pt>
                <c:pt idx="12">
                  <c:v>32.187910000000002</c:v>
                </c:pt>
                <c:pt idx="13">
                  <c:v>32.845039999999997</c:v>
                </c:pt>
                <c:pt idx="14">
                  <c:v>33.119790000000002</c:v>
                </c:pt>
                <c:pt idx="15">
                  <c:v>33.247810000000001</c:v>
                </c:pt>
                <c:pt idx="16">
                  <c:v>33.352310000000003</c:v>
                </c:pt>
                <c:pt idx="17">
                  <c:v>32.996040000000001</c:v>
                </c:pt>
                <c:pt idx="18">
                  <c:v>30.203040000000001</c:v>
                </c:pt>
                <c:pt idx="19">
                  <c:v>29.353449999999999</c:v>
                </c:pt>
                <c:pt idx="20">
                  <c:v>28.541589999999999</c:v>
                </c:pt>
                <c:pt idx="21">
                  <c:v>27.375900000000001</c:v>
                </c:pt>
                <c:pt idx="22">
                  <c:v>27.174040000000002</c:v>
                </c:pt>
                <c:pt idx="23">
                  <c:v>25.98047</c:v>
                </c:pt>
              </c:numCache>
            </c:numRef>
          </c:val>
          <c:smooth val="0"/>
          <c:extLst>
            <c:ext xmlns:c16="http://schemas.microsoft.com/office/drawing/2014/chart" uri="{C3380CC4-5D6E-409C-BE32-E72D297353CC}">
              <c16:uniqueId val="{00000001-95F5-4AE0-A6E7-68FA521BC6CD}"/>
            </c:ext>
          </c:extLst>
        </c:ser>
        <c:ser>
          <c:idx val="2"/>
          <c:order val="2"/>
          <c:tx>
            <c:strRef>
              <c:f>グラフ用データ整理!$E$259</c:f>
              <c:strCache>
                <c:ptCount val="1"/>
                <c:pt idx="0">
                  <c:v>DOE2.1D</c:v>
                </c:pt>
              </c:strCache>
            </c:strRef>
          </c:tx>
          <c:spPr>
            <a:ln w="12700">
              <a:solidFill>
                <a:srgbClr val="FFC000"/>
              </a:solidFill>
              <a:prstDash val="sysDash"/>
            </a:ln>
          </c:spPr>
          <c:marker>
            <c:symbol val="star"/>
            <c:size val="5"/>
            <c:spPr>
              <a:noFill/>
              <a:ln>
                <a:solidFill>
                  <a:srgbClr val="FFC000"/>
                </a:solidFill>
              </a:ln>
            </c:spPr>
          </c:marker>
          <c:cat>
            <c:numRef>
              <c:f>グラフ用データ整理!$B$449:$B$472</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グラフ用データ整理!$E$449:$E$472</c:f>
              <c:numCache>
                <c:formatCode>General</c:formatCode>
                <c:ptCount val="24"/>
                <c:pt idx="0">
                  <c:v>24.2</c:v>
                </c:pt>
                <c:pt idx="1">
                  <c:v>23.5</c:v>
                </c:pt>
                <c:pt idx="2">
                  <c:v>22.9</c:v>
                </c:pt>
                <c:pt idx="3">
                  <c:v>22.3</c:v>
                </c:pt>
                <c:pt idx="4">
                  <c:v>22</c:v>
                </c:pt>
                <c:pt idx="5">
                  <c:v>22.5</c:v>
                </c:pt>
                <c:pt idx="6">
                  <c:v>24.3</c:v>
                </c:pt>
                <c:pt idx="7">
                  <c:v>26.5</c:v>
                </c:pt>
                <c:pt idx="8">
                  <c:v>27.5</c:v>
                </c:pt>
                <c:pt idx="9">
                  <c:v>28.6</c:v>
                </c:pt>
                <c:pt idx="10">
                  <c:v>29.8</c:v>
                </c:pt>
                <c:pt idx="11">
                  <c:v>31.1</c:v>
                </c:pt>
                <c:pt idx="12">
                  <c:v>32.200000000000003</c:v>
                </c:pt>
                <c:pt idx="13">
                  <c:v>33</c:v>
                </c:pt>
                <c:pt idx="14">
                  <c:v>33.4</c:v>
                </c:pt>
                <c:pt idx="15">
                  <c:v>33.5</c:v>
                </c:pt>
                <c:pt idx="16">
                  <c:v>33.5</c:v>
                </c:pt>
                <c:pt idx="17">
                  <c:v>33.1</c:v>
                </c:pt>
                <c:pt idx="18">
                  <c:v>30</c:v>
                </c:pt>
                <c:pt idx="19">
                  <c:v>29.1</c:v>
                </c:pt>
                <c:pt idx="20">
                  <c:v>28.2</c:v>
                </c:pt>
                <c:pt idx="21">
                  <c:v>27.1</c:v>
                </c:pt>
                <c:pt idx="22">
                  <c:v>26.8</c:v>
                </c:pt>
                <c:pt idx="23">
                  <c:v>25.7</c:v>
                </c:pt>
              </c:numCache>
            </c:numRef>
          </c:val>
          <c:smooth val="0"/>
          <c:extLst>
            <c:ext xmlns:c16="http://schemas.microsoft.com/office/drawing/2014/chart" uri="{C3380CC4-5D6E-409C-BE32-E72D297353CC}">
              <c16:uniqueId val="{00000002-95F5-4AE0-A6E7-68FA521BC6CD}"/>
            </c:ext>
          </c:extLst>
        </c:ser>
        <c:ser>
          <c:idx val="3"/>
          <c:order val="3"/>
          <c:tx>
            <c:strRef>
              <c:f>グラフ用データ整理!$F$259</c:f>
              <c:strCache>
                <c:ptCount val="1"/>
                <c:pt idx="0">
                  <c:v>SRES/SUN</c:v>
                </c:pt>
              </c:strCache>
            </c:strRef>
          </c:tx>
          <c:spPr>
            <a:ln>
              <a:solidFill>
                <a:srgbClr val="FFC000">
                  <a:alpha val="46000"/>
                </a:srgbClr>
              </a:solidFill>
            </a:ln>
          </c:spPr>
          <c:marker>
            <c:symbol val="square"/>
            <c:size val="7"/>
            <c:spPr>
              <a:solidFill>
                <a:srgbClr val="FFC000">
                  <a:alpha val="32000"/>
                </a:srgbClr>
              </a:solidFill>
              <a:ln>
                <a:solidFill>
                  <a:srgbClr val="FFC000"/>
                </a:solidFill>
              </a:ln>
            </c:spPr>
          </c:marker>
          <c:cat>
            <c:numRef>
              <c:f>グラフ用データ整理!$B$449:$B$472</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グラフ用データ整理!$F$449:$F$472</c:f>
              <c:numCache>
                <c:formatCode>General</c:formatCode>
                <c:ptCount val="24"/>
                <c:pt idx="0">
                  <c:v>24.52</c:v>
                </c:pt>
                <c:pt idx="1">
                  <c:v>23.81</c:v>
                </c:pt>
                <c:pt idx="2">
                  <c:v>23.22</c:v>
                </c:pt>
                <c:pt idx="3">
                  <c:v>22.6</c:v>
                </c:pt>
                <c:pt idx="4">
                  <c:v>22.32</c:v>
                </c:pt>
                <c:pt idx="5">
                  <c:v>22.77</c:v>
                </c:pt>
                <c:pt idx="6">
                  <c:v>24.73</c:v>
                </c:pt>
                <c:pt idx="7">
                  <c:v>27.59</c:v>
                </c:pt>
                <c:pt idx="8">
                  <c:v>29.09</c:v>
                </c:pt>
                <c:pt idx="9">
                  <c:v>30.5</c:v>
                </c:pt>
                <c:pt idx="10">
                  <c:v>31.98</c:v>
                </c:pt>
                <c:pt idx="11">
                  <c:v>33.56</c:v>
                </c:pt>
                <c:pt idx="12">
                  <c:v>34.79</c:v>
                </c:pt>
                <c:pt idx="13">
                  <c:v>35.65</c:v>
                </c:pt>
                <c:pt idx="14">
                  <c:v>35.96</c:v>
                </c:pt>
                <c:pt idx="15">
                  <c:v>35.82</c:v>
                </c:pt>
                <c:pt idx="16">
                  <c:v>35.61</c:v>
                </c:pt>
                <c:pt idx="17">
                  <c:v>34.93</c:v>
                </c:pt>
                <c:pt idx="18">
                  <c:v>30.96</c:v>
                </c:pt>
                <c:pt idx="19">
                  <c:v>29.79</c:v>
                </c:pt>
                <c:pt idx="20">
                  <c:v>28.83</c:v>
                </c:pt>
                <c:pt idx="21">
                  <c:v>27.59</c:v>
                </c:pt>
                <c:pt idx="22">
                  <c:v>27.28</c:v>
                </c:pt>
                <c:pt idx="23">
                  <c:v>26.1</c:v>
                </c:pt>
              </c:numCache>
            </c:numRef>
          </c:val>
          <c:smooth val="0"/>
          <c:extLst>
            <c:ext xmlns:c16="http://schemas.microsoft.com/office/drawing/2014/chart" uri="{C3380CC4-5D6E-409C-BE32-E72D297353CC}">
              <c16:uniqueId val="{00000003-95F5-4AE0-A6E7-68FA521BC6CD}"/>
            </c:ext>
          </c:extLst>
        </c:ser>
        <c:ser>
          <c:idx val="4"/>
          <c:order val="4"/>
          <c:tx>
            <c:strRef>
              <c:f>グラフ用データ整理!$G$259</c:f>
              <c:strCache>
                <c:ptCount val="1"/>
                <c:pt idx="0">
                  <c:v>SERIRES</c:v>
                </c:pt>
              </c:strCache>
            </c:strRef>
          </c:tx>
          <c:spPr>
            <a:ln w="12700">
              <a:solidFill>
                <a:srgbClr val="00B050"/>
              </a:solidFill>
              <a:prstDash val="sysDash"/>
            </a:ln>
          </c:spPr>
          <c:marker>
            <c:symbol val="star"/>
            <c:size val="5"/>
            <c:spPr>
              <a:noFill/>
              <a:ln>
                <a:solidFill>
                  <a:srgbClr val="00B050"/>
                </a:solidFill>
              </a:ln>
            </c:spPr>
          </c:marker>
          <c:cat>
            <c:numRef>
              <c:f>グラフ用データ整理!$B$449:$B$472</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グラフ用データ整理!$G$449:$G$472</c:f>
              <c:numCache>
                <c:formatCode>General</c:formatCode>
                <c:ptCount val="24"/>
              </c:numCache>
            </c:numRef>
          </c:val>
          <c:smooth val="0"/>
          <c:extLst>
            <c:ext xmlns:c16="http://schemas.microsoft.com/office/drawing/2014/chart" uri="{C3380CC4-5D6E-409C-BE32-E72D297353CC}">
              <c16:uniqueId val="{00000004-95F5-4AE0-A6E7-68FA521BC6CD}"/>
            </c:ext>
          </c:extLst>
        </c:ser>
        <c:ser>
          <c:idx val="5"/>
          <c:order val="5"/>
          <c:tx>
            <c:strRef>
              <c:f>グラフ用データ整理!$H$259</c:f>
              <c:strCache>
                <c:ptCount val="1"/>
                <c:pt idx="0">
                  <c:v>S3PAS</c:v>
                </c:pt>
              </c:strCache>
            </c:strRef>
          </c:tx>
          <c:spPr>
            <a:ln>
              <a:solidFill>
                <a:srgbClr val="00B050">
                  <a:alpha val="41000"/>
                </a:srgbClr>
              </a:solidFill>
            </a:ln>
          </c:spPr>
          <c:marker>
            <c:symbol val="square"/>
            <c:size val="7"/>
            <c:spPr>
              <a:solidFill>
                <a:srgbClr val="00B050">
                  <a:alpha val="28000"/>
                </a:srgbClr>
              </a:solidFill>
              <a:ln>
                <a:solidFill>
                  <a:srgbClr val="00B050"/>
                </a:solidFill>
              </a:ln>
            </c:spPr>
          </c:marker>
          <c:cat>
            <c:numRef>
              <c:f>グラフ用データ整理!$B$449:$B$472</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グラフ用データ整理!$H$449:$H$472</c:f>
              <c:numCache>
                <c:formatCode>General</c:formatCode>
                <c:ptCount val="24"/>
                <c:pt idx="0">
                  <c:v>24.6</c:v>
                </c:pt>
                <c:pt idx="1">
                  <c:v>23.9</c:v>
                </c:pt>
                <c:pt idx="2">
                  <c:v>23.3</c:v>
                </c:pt>
                <c:pt idx="3">
                  <c:v>22.7</c:v>
                </c:pt>
                <c:pt idx="4">
                  <c:v>22.4</c:v>
                </c:pt>
                <c:pt idx="5">
                  <c:v>22.8</c:v>
                </c:pt>
                <c:pt idx="6">
                  <c:v>24.6</c:v>
                </c:pt>
                <c:pt idx="7">
                  <c:v>27.1</c:v>
                </c:pt>
                <c:pt idx="8">
                  <c:v>28.2</c:v>
                </c:pt>
                <c:pt idx="9">
                  <c:v>29.3</c:v>
                </c:pt>
                <c:pt idx="10">
                  <c:v>30.5</c:v>
                </c:pt>
                <c:pt idx="11">
                  <c:v>31.7</c:v>
                </c:pt>
                <c:pt idx="12">
                  <c:v>32.799999999999997</c:v>
                </c:pt>
                <c:pt idx="13">
                  <c:v>33.6</c:v>
                </c:pt>
                <c:pt idx="14">
                  <c:v>34</c:v>
                </c:pt>
                <c:pt idx="15">
                  <c:v>34.1</c:v>
                </c:pt>
                <c:pt idx="16">
                  <c:v>34.1</c:v>
                </c:pt>
                <c:pt idx="17">
                  <c:v>33.700000000000003</c:v>
                </c:pt>
                <c:pt idx="18">
                  <c:v>30.6</c:v>
                </c:pt>
                <c:pt idx="19">
                  <c:v>29.6</c:v>
                </c:pt>
                <c:pt idx="20">
                  <c:v>28.7</c:v>
                </c:pt>
                <c:pt idx="21">
                  <c:v>27.5</c:v>
                </c:pt>
                <c:pt idx="22">
                  <c:v>27.3</c:v>
                </c:pt>
                <c:pt idx="23">
                  <c:v>26.1</c:v>
                </c:pt>
              </c:numCache>
            </c:numRef>
          </c:val>
          <c:smooth val="0"/>
          <c:extLst>
            <c:ext xmlns:c16="http://schemas.microsoft.com/office/drawing/2014/chart" uri="{C3380CC4-5D6E-409C-BE32-E72D297353CC}">
              <c16:uniqueId val="{00000005-95F5-4AE0-A6E7-68FA521BC6CD}"/>
            </c:ext>
          </c:extLst>
        </c:ser>
        <c:ser>
          <c:idx val="6"/>
          <c:order val="6"/>
          <c:tx>
            <c:strRef>
              <c:f>グラフ用データ整理!$I$259</c:f>
              <c:strCache>
                <c:ptCount val="1"/>
                <c:pt idx="0">
                  <c:v>TASE</c:v>
                </c:pt>
              </c:strCache>
            </c:strRef>
          </c:tx>
          <c:spPr>
            <a:ln w="12700">
              <a:solidFill>
                <a:srgbClr val="0070C0"/>
              </a:solidFill>
              <a:prstDash val="sysDash"/>
            </a:ln>
          </c:spPr>
          <c:marker>
            <c:symbol val="star"/>
            <c:size val="5"/>
            <c:spPr>
              <a:noFill/>
              <a:ln>
                <a:solidFill>
                  <a:srgbClr val="0070C0"/>
                </a:solidFill>
              </a:ln>
            </c:spPr>
          </c:marker>
          <c:cat>
            <c:numRef>
              <c:f>グラフ用データ整理!$B$449:$B$472</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グラフ用データ整理!$I$449:$I$472</c:f>
              <c:numCache>
                <c:formatCode>General</c:formatCode>
                <c:ptCount val="24"/>
                <c:pt idx="0">
                  <c:v>24.53</c:v>
                </c:pt>
                <c:pt idx="1">
                  <c:v>23.8</c:v>
                </c:pt>
                <c:pt idx="2">
                  <c:v>23.23</c:v>
                </c:pt>
                <c:pt idx="3">
                  <c:v>22.6</c:v>
                </c:pt>
                <c:pt idx="4">
                  <c:v>22.27</c:v>
                </c:pt>
                <c:pt idx="5">
                  <c:v>22.67</c:v>
                </c:pt>
                <c:pt idx="6">
                  <c:v>24.55</c:v>
                </c:pt>
                <c:pt idx="7">
                  <c:v>27.57</c:v>
                </c:pt>
                <c:pt idx="8">
                  <c:v>29.42</c:v>
                </c:pt>
                <c:pt idx="9">
                  <c:v>30.68</c:v>
                </c:pt>
                <c:pt idx="10">
                  <c:v>31.91</c:v>
                </c:pt>
                <c:pt idx="11">
                  <c:v>33.270000000000003</c:v>
                </c:pt>
                <c:pt idx="12">
                  <c:v>34.270000000000003</c:v>
                </c:pt>
                <c:pt idx="13">
                  <c:v>34.9</c:v>
                </c:pt>
                <c:pt idx="14">
                  <c:v>35.19</c:v>
                </c:pt>
                <c:pt idx="15">
                  <c:v>35.28</c:v>
                </c:pt>
                <c:pt idx="16">
                  <c:v>35.299999999999997</c:v>
                </c:pt>
                <c:pt idx="17">
                  <c:v>34.71</c:v>
                </c:pt>
                <c:pt idx="18">
                  <c:v>30.74</c:v>
                </c:pt>
                <c:pt idx="19">
                  <c:v>29.38</c:v>
                </c:pt>
                <c:pt idx="20">
                  <c:v>27.64</c:v>
                </c:pt>
                <c:pt idx="21">
                  <c:v>27.46</c:v>
                </c:pt>
                <c:pt idx="22">
                  <c:v>27.1</c:v>
                </c:pt>
                <c:pt idx="23">
                  <c:v>26.02</c:v>
                </c:pt>
              </c:numCache>
            </c:numRef>
          </c:val>
          <c:smooth val="0"/>
          <c:extLst>
            <c:ext xmlns:c16="http://schemas.microsoft.com/office/drawing/2014/chart" uri="{C3380CC4-5D6E-409C-BE32-E72D297353CC}">
              <c16:uniqueId val="{00000006-95F5-4AE0-A6E7-68FA521BC6CD}"/>
            </c:ext>
          </c:extLst>
        </c:ser>
        <c:ser>
          <c:idx val="7"/>
          <c:order val="7"/>
          <c:tx>
            <c:strRef>
              <c:f>グラフ用データ整理!$J$259</c:f>
              <c:strCache>
                <c:ptCount val="1"/>
                <c:pt idx="0">
                  <c:v>TRNSYS</c:v>
                </c:pt>
              </c:strCache>
            </c:strRef>
          </c:tx>
          <c:spPr>
            <a:ln>
              <a:solidFill>
                <a:srgbClr val="0070C0">
                  <a:alpha val="41000"/>
                </a:srgbClr>
              </a:solidFill>
            </a:ln>
          </c:spPr>
          <c:marker>
            <c:symbol val="square"/>
            <c:size val="7"/>
            <c:spPr>
              <a:solidFill>
                <a:srgbClr val="0070C0">
                  <a:alpha val="36000"/>
                </a:srgbClr>
              </a:solidFill>
              <a:ln>
                <a:solidFill>
                  <a:srgbClr val="0070C0"/>
                </a:solidFill>
              </a:ln>
            </c:spPr>
          </c:marker>
          <c:cat>
            <c:numRef>
              <c:f>グラフ用データ整理!$B$449:$B$472</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グラフ用データ整理!$J$449:$J$472</c:f>
              <c:numCache>
                <c:formatCode>General</c:formatCode>
                <c:ptCount val="24"/>
                <c:pt idx="0">
                  <c:v>25.28</c:v>
                </c:pt>
                <c:pt idx="1">
                  <c:v>24.47</c:v>
                </c:pt>
                <c:pt idx="2">
                  <c:v>23.87</c:v>
                </c:pt>
                <c:pt idx="3">
                  <c:v>23.26</c:v>
                </c:pt>
                <c:pt idx="4">
                  <c:v>22.87</c:v>
                </c:pt>
                <c:pt idx="5">
                  <c:v>23.06</c:v>
                </c:pt>
                <c:pt idx="6">
                  <c:v>24.38</c:v>
                </c:pt>
                <c:pt idx="7">
                  <c:v>27.21</c:v>
                </c:pt>
                <c:pt idx="8">
                  <c:v>27.98</c:v>
                </c:pt>
                <c:pt idx="9">
                  <c:v>29.11</c:v>
                </c:pt>
                <c:pt idx="10">
                  <c:v>30.31</c:v>
                </c:pt>
                <c:pt idx="11">
                  <c:v>31.53</c:v>
                </c:pt>
                <c:pt idx="12">
                  <c:v>32.549999999999997</c:v>
                </c:pt>
                <c:pt idx="13">
                  <c:v>33.15</c:v>
                </c:pt>
                <c:pt idx="14">
                  <c:v>33.369999999999997</c:v>
                </c:pt>
                <c:pt idx="15">
                  <c:v>33.380000000000003</c:v>
                </c:pt>
                <c:pt idx="16">
                  <c:v>33.369999999999997</c:v>
                </c:pt>
                <c:pt idx="17">
                  <c:v>33.159999999999997</c:v>
                </c:pt>
                <c:pt idx="18">
                  <c:v>30.43</c:v>
                </c:pt>
                <c:pt idx="19">
                  <c:v>29.61</c:v>
                </c:pt>
                <c:pt idx="20">
                  <c:v>28.89</c:v>
                </c:pt>
                <c:pt idx="21">
                  <c:v>27.93</c:v>
                </c:pt>
                <c:pt idx="22">
                  <c:v>27.42</c:v>
                </c:pt>
                <c:pt idx="23">
                  <c:v>26.59</c:v>
                </c:pt>
              </c:numCache>
            </c:numRef>
          </c:val>
          <c:smooth val="0"/>
          <c:extLst>
            <c:ext xmlns:c16="http://schemas.microsoft.com/office/drawing/2014/chart" uri="{C3380CC4-5D6E-409C-BE32-E72D297353CC}">
              <c16:uniqueId val="{00000007-95F5-4AE0-A6E7-68FA521BC6CD}"/>
            </c:ext>
          </c:extLst>
        </c:ser>
        <c:ser>
          <c:idx val="8"/>
          <c:order val="8"/>
          <c:tx>
            <c:strRef>
              <c:f>グラフ用データ整理!$K$259</c:f>
              <c:strCache>
                <c:ptCount val="1"/>
                <c:pt idx="0">
                  <c:v>EnergyPlus</c:v>
                </c:pt>
              </c:strCache>
            </c:strRef>
          </c:tx>
          <c:spPr>
            <a:ln w="12700">
              <a:solidFill>
                <a:schemeClr val="tx1"/>
              </a:solidFill>
              <a:prstDash val="sysDash"/>
            </a:ln>
          </c:spPr>
          <c:marker>
            <c:symbol val="star"/>
            <c:size val="7"/>
            <c:spPr>
              <a:noFill/>
              <a:ln>
                <a:solidFill>
                  <a:schemeClr val="tx1"/>
                </a:solidFill>
              </a:ln>
            </c:spPr>
          </c:marker>
          <c:cat>
            <c:numRef>
              <c:f>グラフ用データ整理!$B$449:$B$472</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グラフ用データ整理!$K$449:$K$472</c:f>
              <c:numCache>
                <c:formatCode>General</c:formatCode>
                <c:ptCount val="24"/>
                <c:pt idx="0">
                  <c:v>24.575117397286899</c:v>
                </c:pt>
                <c:pt idx="1">
                  <c:v>23.661335799318898</c:v>
                </c:pt>
                <c:pt idx="2">
                  <c:v>23.048817319271102</c:v>
                </c:pt>
                <c:pt idx="3">
                  <c:v>22.436230179440098</c:v>
                </c:pt>
                <c:pt idx="4">
                  <c:v>22.008426011345701</c:v>
                </c:pt>
                <c:pt idx="5">
                  <c:v>22.1691492921837</c:v>
                </c:pt>
                <c:pt idx="6">
                  <c:v>23.5665982220989</c:v>
                </c:pt>
                <c:pt idx="7">
                  <c:v>26.759977524000199</c:v>
                </c:pt>
                <c:pt idx="8">
                  <c:v>28.561373574472199</c:v>
                </c:pt>
                <c:pt idx="9">
                  <c:v>30.027482958457799</c:v>
                </c:pt>
                <c:pt idx="10">
                  <c:v>31.224668095461698</c:v>
                </c:pt>
                <c:pt idx="11">
                  <c:v>32.360613797347099</c:v>
                </c:pt>
                <c:pt idx="12">
                  <c:v>33.376906748590301</c:v>
                </c:pt>
                <c:pt idx="13">
                  <c:v>34.027875088434598</c:v>
                </c:pt>
                <c:pt idx="14">
                  <c:v>34.367469179721397</c:v>
                </c:pt>
                <c:pt idx="15">
                  <c:v>34.408194865693503</c:v>
                </c:pt>
                <c:pt idx="16">
                  <c:v>34.376709072676903</c:v>
                </c:pt>
                <c:pt idx="17">
                  <c:v>34.094043148498102</c:v>
                </c:pt>
                <c:pt idx="18">
                  <c:v>30.538050398619902</c:v>
                </c:pt>
                <c:pt idx="19">
                  <c:v>29.409598101528701</c:v>
                </c:pt>
                <c:pt idx="20">
                  <c:v>28.572928447539901</c:v>
                </c:pt>
                <c:pt idx="21">
                  <c:v>27.531128034237401</c:v>
                </c:pt>
                <c:pt idx="22">
                  <c:v>26.887359991012801</c:v>
                </c:pt>
                <c:pt idx="23">
                  <c:v>26.0900822193381</c:v>
                </c:pt>
              </c:numCache>
            </c:numRef>
          </c:val>
          <c:smooth val="0"/>
          <c:extLst>
            <c:ext xmlns:c16="http://schemas.microsoft.com/office/drawing/2014/chart" uri="{C3380CC4-5D6E-409C-BE32-E72D297353CC}">
              <c16:uniqueId val="{00000008-95F5-4AE0-A6E7-68FA521BC6CD}"/>
            </c:ext>
          </c:extLst>
        </c:ser>
        <c:ser>
          <c:idx val="9"/>
          <c:order val="9"/>
          <c:tx>
            <c:strRef>
              <c:f>グラフ用データ整理!$L$259</c:f>
              <c:strCache>
                <c:ptCount val="1"/>
                <c:pt idx="0">
                  <c:v>NewHASP</c:v>
                </c:pt>
              </c:strCache>
            </c:strRef>
          </c:tx>
          <c:spPr>
            <a:ln>
              <a:solidFill>
                <a:srgbClr val="FF0000"/>
              </a:solidFill>
            </a:ln>
          </c:spPr>
          <c:marker>
            <c:symbol val="x"/>
            <c:size val="7"/>
            <c:spPr>
              <a:noFill/>
              <a:ln>
                <a:solidFill>
                  <a:srgbClr val="FF0000"/>
                </a:solidFill>
              </a:ln>
            </c:spPr>
          </c:marker>
          <c:cat>
            <c:numRef>
              <c:f>グラフ用データ整理!$B$449:$B$472</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グラフ用データ整理!$L$449:$L$472</c:f>
              <c:numCache>
                <c:formatCode>General</c:formatCode>
                <c:ptCount val="24"/>
                <c:pt idx="0">
                  <c:v>26.15</c:v>
                </c:pt>
                <c:pt idx="1">
                  <c:v>25.23</c:v>
                </c:pt>
                <c:pt idx="2">
                  <c:v>24.58</c:v>
                </c:pt>
                <c:pt idx="3">
                  <c:v>23.96</c:v>
                </c:pt>
                <c:pt idx="4">
                  <c:v>23.46</c:v>
                </c:pt>
                <c:pt idx="5">
                  <c:v>23.41</c:v>
                </c:pt>
                <c:pt idx="6">
                  <c:v>24.34</c:v>
                </c:pt>
                <c:pt idx="7">
                  <c:v>26.26</c:v>
                </c:pt>
                <c:pt idx="8">
                  <c:v>28.05</c:v>
                </c:pt>
                <c:pt idx="9">
                  <c:v>29.43</c:v>
                </c:pt>
                <c:pt idx="10">
                  <c:v>30.82</c:v>
                </c:pt>
                <c:pt idx="11">
                  <c:v>32.130000000000003</c:v>
                </c:pt>
                <c:pt idx="12">
                  <c:v>33.21</c:v>
                </c:pt>
                <c:pt idx="13">
                  <c:v>33.89</c:v>
                </c:pt>
                <c:pt idx="14">
                  <c:v>34.130000000000003</c:v>
                </c:pt>
                <c:pt idx="15">
                  <c:v>34.049999999999997</c:v>
                </c:pt>
                <c:pt idx="16">
                  <c:v>34</c:v>
                </c:pt>
                <c:pt idx="17">
                  <c:v>33.94</c:v>
                </c:pt>
                <c:pt idx="18">
                  <c:v>32.53</c:v>
                </c:pt>
                <c:pt idx="19">
                  <c:v>30.78</c:v>
                </c:pt>
                <c:pt idx="20">
                  <c:v>29.94</c:v>
                </c:pt>
                <c:pt idx="21">
                  <c:v>29.04</c:v>
                </c:pt>
                <c:pt idx="22">
                  <c:v>28.34</c:v>
                </c:pt>
                <c:pt idx="23">
                  <c:v>27.64</c:v>
                </c:pt>
              </c:numCache>
            </c:numRef>
          </c:val>
          <c:smooth val="0"/>
          <c:extLst>
            <c:ext xmlns:c16="http://schemas.microsoft.com/office/drawing/2014/chart" uri="{C3380CC4-5D6E-409C-BE32-E72D297353CC}">
              <c16:uniqueId val="{00000009-95F5-4AE0-A6E7-68FA521BC6CD}"/>
            </c:ext>
          </c:extLst>
        </c:ser>
        <c:ser>
          <c:idx val="10"/>
          <c:order val="10"/>
          <c:tx>
            <c:strRef>
              <c:f>グラフ用データ整理!$M$259</c:f>
              <c:strCache>
                <c:ptCount val="1"/>
                <c:pt idx="0">
                  <c:v>BEST</c:v>
                </c:pt>
              </c:strCache>
            </c:strRef>
          </c:tx>
          <c:spPr>
            <a:ln>
              <a:solidFill>
                <a:srgbClr val="FFC000"/>
              </a:solidFill>
            </a:ln>
          </c:spPr>
          <c:marker>
            <c:symbol val="x"/>
            <c:size val="7"/>
            <c:spPr>
              <a:noFill/>
              <a:ln>
                <a:solidFill>
                  <a:srgbClr val="FFC000"/>
                </a:solidFill>
              </a:ln>
            </c:spPr>
          </c:marker>
          <c:cat>
            <c:numRef>
              <c:f>グラフ用データ整理!$B$449:$B$472</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グラフ用データ整理!$M$449:$M$472</c:f>
              <c:numCache>
                <c:formatCode>General</c:formatCode>
                <c:ptCount val="24"/>
                <c:pt idx="0">
                  <c:v>24.75</c:v>
                </c:pt>
                <c:pt idx="1">
                  <c:v>23.99</c:v>
                </c:pt>
                <c:pt idx="2">
                  <c:v>23.36</c:v>
                </c:pt>
                <c:pt idx="3">
                  <c:v>22.71</c:v>
                </c:pt>
                <c:pt idx="4">
                  <c:v>22.33</c:v>
                </c:pt>
                <c:pt idx="5">
                  <c:v>22.56</c:v>
                </c:pt>
                <c:pt idx="6">
                  <c:v>24.08</c:v>
                </c:pt>
                <c:pt idx="7">
                  <c:v>25.73</c:v>
                </c:pt>
                <c:pt idx="8">
                  <c:v>26.84</c:v>
                </c:pt>
                <c:pt idx="9">
                  <c:v>27.97</c:v>
                </c:pt>
                <c:pt idx="10">
                  <c:v>29.17</c:v>
                </c:pt>
                <c:pt idx="11">
                  <c:v>30.43</c:v>
                </c:pt>
                <c:pt idx="12">
                  <c:v>31.54</c:v>
                </c:pt>
                <c:pt idx="13">
                  <c:v>32.44</c:v>
                </c:pt>
                <c:pt idx="14">
                  <c:v>32.950000000000003</c:v>
                </c:pt>
                <c:pt idx="15">
                  <c:v>33.049999999999997</c:v>
                </c:pt>
                <c:pt idx="16">
                  <c:v>33.03</c:v>
                </c:pt>
                <c:pt idx="17">
                  <c:v>32.81</c:v>
                </c:pt>
                <c:pt idx="18">
                  <c:v>30.57</c:v>
                </c:pt>
                <c:pt idx="19">
                  <c:v>29.59</c:v>
                </c:pt>
                <c:pt idx="20">
                  <c:v>28.78</c:v>
                </c:pt>
                <c:pt idx="21">
                  <c:v>27.69</c:v>
                </c:pt>
                <c:pt idx="22">
                  <c:v>27.31</c:v>
                </c:pt>
                <c:pt idx="23">
                  <c:v>26.27</c:v>
                </c:pt>
              </c:numCache>
            </c:numRef>
          </c:val>
          <c:smooth val="0"/>
          <c:extLst>
            <c:ext xmlns:c16="http://schemas.microsoft.com/office/drawing/2014/chart" uri="{C3380CC4-5D6E-409C-BE32-E72D297353CC}">
              <c16:uniqueId val="{0000000A-95F5-4AE0-A6E7-68FA521BC6CD}"/>
            </c:ext>
          </c:extLst>
        </c:ser>
        <c:ser>
          <c:idx val="11"/>
          <c:order val="11"/>
          <c:tx>
            <c:strRef>
              <c:f>グラフ用データ整理!$N$259</c:f>
              <c:strCache>
                <c:ptCount val="1"/>
                <c:pt idx="0">
                  <c:v>OFFICE</c:v>
                </c:pt>
              </c:strCache>
            </c:strRef>
          </c:tx>
          <c:spPr>
            <a:ln>
              <a:solidFill>
                <a:schemeClr val="accent3">
                  <a:lumMod val="50000"/>
                </a:schemeClr>
              </a:solidFill>
            </a:ln>
          </c:spPr>
          <c:marker>
            <c:symbol val="x"/>
            <c:size val="7"/>
            <c:spPr>
              <a:noFill/>
              <a:ln>
                <a:solidFill>
                  <a:schemeClr val="accent3">
                    <a:lumMod val="50000"/>
                  </a:schemeClr>
                </a:solidFill>
              </a:ln>
            </c:spPr>
          </c:marker>
          <c:cat>
            <c:numRef>
              <c:f>グラフ用データ整理!$B$449:$B$472</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グラフ用データ整理!$N$449:$N$472</c:f>
              <c:numCache>
                <c:formatCode>General</c:formatCode>
                <c:ptCount val="24"/>
                <c:pt idx="0">
                  <c:v>25.2</c:v>
                </c:pt>
                <c:pt idx="1">
                  <c:v>24.5</c:v>
                </c:pt>
                <c:pt idx="2">
                  <c:v>23.8</c:v>
                </c:pt>
                <c:pt idx="3">
                  <c:v>23.2</c:v>
                </c:pt>
                <c:pt idx="4">
                  <c:v>22.8</c:v>
                </c:pt>
                <c:pt idx="5">
                  <c:v>23.1</c:v>
                </c:pt>
                <c:pt idx="6">
                  <c:v>24.7</c:v>
                </c:pt>
                <c:pt idx="7">
                  <c:v>26.9</c:v>
                </c:pt>
                <c:pt idx="8">
                  <c:v>27.8</c:v>
                </c:pt>
                <c:pt idx="9">
                  <c:v>28.9</c:v>
                </c:pt>
                <c:pt idx="10">
                  <c:v>30.1</c:v>
                </c:pt>
                <c:pt idx="11">
                  <c:v>31.4</c:v>
                </c:pt>
                <c:pt idx="12">
                  <c:v>32.5</c:v>
                </c:pt>
                <c:pt idx="13">
                  <c:v>33.299999999999997</c:v>
                </c:pt>
                <c:pt idx="14">
                  <c:v>33.799999999999997</c:v>
                </c:pt>
                <c:pt idx="15">
                  <c:v>34</c:v>
                </c:pt>
                <c:pt idx="16">
                  <c:v>34.200000000000003</c:v>
                </c:pt>
                <c:pt idx="17">
                  <c:v>32</c:v>
                </c:pt>
                <c:pt idx="18">
                  <c:v>30.8</c:v>
                </c:pt>
                <c:pt idx="19">
                  <c:v>29.9</c:v>
                </c:pt>
                <c:pt idx="20">
                  <c:v>29.1</c:v>
                </c:pt>
                <c:pt idx="21">
                  <c:v>28</c:v>
                </c:pt>
                <c:pt idx="22">
                  <c:v>27.6</c:v>
                </c:pt>
                <c:pt idx="23">
                  <c:v>26.5</c:v>
                </c:pt>
              </c:numCache>
            </c:numRef>
          </c:val>
          <c:smooth val="0"/>
          <c:extLst>
            <c:ext xmlns:c16="http://schemas.microsoft.com/office/drawing/2014/chart" uri="{C3380CC4-5D6E-409C-BE32-E72D297353CC}">
              <c16:uniqueId val="{0000000B-95F5-4AE0-A6E7-68FA521BC6CD}"/>
            </c:ext>
          </c:extLst>
        </c:ser>
        <c:dLbls>
          <c:showLegendKey val="0"/>
          <c:showVal val="0"/>
          <c:showCatName val="0"/>
          <c:showSerName val="0"/>
          <c:showPercent val="0"/>
          <c:showBubbleSize val="0"/>
        </c:dLbls>
        <c:marker val="1"/>
        <c:smooth val="0"/>
        <c:axId val="617692584"/>
        <c:axId val="1"/>
        <c:extLst>
          <c:ext xmlns:c15="http://schemas.microsoft.com/office/drawing/2012/chart" uri="{02D57815-91ED-43cb-92C2-25804820EDAC}">
            <c15:filteredLineSeries>
              <c15:ser>
                <c:idx val="12"/>
                <c:order val="12"/>
                <c:tx>
                  <c:strRef>
                    <c:extLst>
                      <c:ext uri="{02D57815-91ED-43cb-92C2-25804820EDAC}">
                        <c15:formulaRef>
                          <c15:sqref>グラフ用データ整理!$O$259</c15:sqref>
                        </c15:formulaRef>
                      </c:ext>
                    </c:extLst>
                    <c:strCache>
                      <c:ptCount val="1"/>
                      <c:pt idx="0">
                        <c:v>Your Program</c:v>
                      </c:pt>
                    </c:strCache>
                  </c:strRef>
                </c:tx>
                <c:spPr>
                  <a:ln>
                    <a:solidFill>
                      <a:srgbClr val="002060"/>
                    </a:solidFill>
                  </a:ln>
                </c:spPr>
                <c:marker>
                  <c:symbol val="x"/>
                  <c:size val="7"/>
                  <c:spPr>
                    <a:noFill/>
                    <a:ln>
                      <a:solidFill>
                        <a:srgbClr val="002060"/>
                      </a:solidFill>
                    </a:ln>
                  </c:spPr>
                </c:marker>
                <c:cat>
                  <c:numRef>
                    <c:extLst>
                      <c:ext uri="{02D57815-91ED-43cb-92C2-25804820EDAC}">
                        <c15:formulaRef>
                          <c15:sqref>グラフ用データ整理!$B$449:$B$472</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c:ext uri="{02D57815-91ED-43cb-92C2-25804820EDAC}">
                        <c15:formulaRef>
                          <c15:sqref>グラフ用データ整理!$O$449:$O$472</c15:sqref>
                        </c15:formulaRef>
                      </c:ext>
                    </c:extLst>
                    <c:numCache>
                      <c:formatCode>General</c:formatCode>
                      <c:ptCount val="24"/>
                      <c:pt idx="0">
                        <c:v>24.575117397286899</c:v>
                      </c:pt>
                      <c:pt idx="1">
                        <c:v>23.661335799318898</c:v>
                      </c:pt>
                      <c:pt idx="2">
                        <c:v>23.048817319271102</c:v>
                      </c:pt>
                      <c:pt idx="3">
                        <c:v>22.436230179440098</c:v>
                      </c:pt>
                      <c:pt idx="4">
                        <c:v>22.008426011345701</c:v>
                      </c:pt>
                      <c:pt idx="5">
                        <c:v>22.1691492921837</c:v>
                      </c:pt>
                      <c:pt idx="6">
                        <c:v>23.5665982220989</c:v>
                      </c:pt>
                      <c:pt idx="7">
                        <c:v>26.759977524000199</c:v>
                      </c:pt>
                      <c:pt idx="8">
                        <c:v>28.561373574472199</c:v>
                      </c:pt>
                      <c:pt idx="9">
                        <c:v>30.027482958457799</c:v>
                      </c:pt>
                      <c:pt idx="10">
                        <c:v>31.224668095461698</c:v>
                      </c:pt>
                      <c:pt idx="11">
                        <c:v>32.360613797347099</c:v>
                      </c:pt>
                      <c:pt idx="12">
                        <c:v>33.376906748590301</c:v>
                      </c:pt>
                      <c:pt idx="13">
                        <c:v>34.027875088434598</c:v>
                      </c:pt>
                      <c:pt idx="14">
                        <c:v>34.367469179721397</c:v>
                      </c:pt>
                      <c:pt idx="15">
                        <c:v>34.408194865693503</c:v>
                      </c:pt>
                      <c:pt idx="16">
                        <c:v>34.376709072676903</c:v>
                      </c:pt>
                      <c:pt idx="17">
                        <c:v>34.094043148498102</c:v>
                      </c:pt>
                      <c:pt idx="18">
                        <c:v>30.538050398619902</c:v>
                      </c:pt>
                      <c:pt idx="19">
                        <c:v>29.409598101528701</c:v>
                      </c:pt>
                      <c:pt idx="20">
                        <c:v>28.572928447539901</c:v>
                      </c:pt>
                      <c:pt idx="21">
                        <c:v>27.531128034237401</c:v>
                      </c:pt>
                      <c:pt idx="22">
                        <c:v>26.887359991012801</c:v>
                      </c:pt>
                      <c:pt idx="23">
                        <c:v>26.0900822193381</c:v>
                      </c:pt>
                    </c:numCache>
                  </c:numRef>
                </c:val>
                <c:smooth val="0"/>
                <c:extLst>
                  <c:ext xmlns:c16="http://schemas.microsoft.com/office/drawing/2014/chart" uri="{C3380CC4-5D6E-409C-BE32-E72D297353CC}">
                    <c16:uniqueId val="{0000000C-95F5-4AE0-A6E7-68FA521BC6CD}"/>
                  </c:ext>
                </c:extLst>
              </c15:ser>
            </c15:filteredLineSeries>
          </c:ext>
        </c:extLst>
      </c:lineChart>
      <c:catAx>
        <c:axId val="617692584"/>
        <c:scaling>
          <c:orientation val="minMax"/>
        </c:scaling>
        <c:delete val="0"/>
        <c:axPos val="b"/>
        <c:majorGridlines>
          <c:spPr>
            <a:ln>
              <a:solidFill>
                <a:schemeClr val="bg1">
                  <a:lumMod val="85000"/>
                </a:schemeClr>
              </a:solidFill>
            </a:ln>
          </c:spPr>
        </c:majorGridlines>
        <c:numFmt formatCode="General" sourceLinked="1"/>
        <c:majorTickMark val="out"/>
        <c:minorTickMark val="none"/>
        <c:tickLblPos val="nextTo"/>
        <c:spPr>
          <a:ln>
            <a:solidFill>
              <a:schemeClr val="tx1"/>
            </a:solidFill>
          </a:ln>
        </c:spPr>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1"/>
        <c:crosses val="autoZero"/>
        <c:auto val="1"/>
        <c:lblAlgn val="ctr"/>
        <c:lblOffset val="100"/>
        <c:tickLblSkip val="4"/>
        <c:tickMarkSkip val="4"/>
        <c:noMultiLvlLbl val="0"/>
      </c:catAx>
      <c:valAx>
        <c:axId val="1"/>
        <c:scaling>
          <c:orientation val="minMax"/>
        </c:scaling>
        <c:delete val="0"/>
        <c:axPos val="l"/>
        <c:majorGridlines>
          <c:spPr>
            <a:ln>
              <a:solidFill>
                <a:schemeClr val="bg1">
                  <a:lumMod val="85000"/>
                </a:schemeClr>
              </a:solidFill>
            </a:ln>
          </c:spPr>
        </c:majorGridlines>
        <c:title>
          <c:tx>
            <c:rich>
              <a:bodyPr/>
              <a:lstStyle/>
              <a:p>
                <a:pPr>
                  <a:defRPr sz="1200" b="0" i="0" u="none" strike="noStrike" baseline="0">
                    <a:solidFill>
                      <a:srgbClr val="000000"/>
                    </a:solidFill>
                    <a:latin typeface="+mj-ea"/>
                    <a:ea typeface="+mj-ea"/>
                    <a:cs typeface="Yu Gothic"/>
                  </a:defRPr>
                </a:pPr>
                <a:r>
                  <a:rPr lang="ja-JP" altLang="ja-JP" sz="1200" b="0" i="0" baseline="0">
                    <a:effectLst/>
                  </a:rPr>
                  <a:t>代表日</a:t>
                </a:r>
                <a:r>
                  <a:rPr lang="en-US" altLang="ja-JP" sz="1200" b="0" i="0" baseline="0">
                    <a:effectLst/>
                  </a:rPr>
                  <a:t>7/27</a:t>
                </a:r>
                <a:r>
                  <a:rPr lang="ja-JP" altLang="ja-JP" sz="1200" b="0" i="0" baseline="0">
                    <a:effectLst/>
                  </a:rPr>
                  <a:t>自然室温（Case</a:t>
                </a:r>
                <a:r>
                  <a:rPr lang="en-US" altLang="ja-JP" sz="1200" b="0" i="0" baseline="0">
                    <a:effectLst/>
                  </a:rPr>
                  <a:t>95</a:t>
                </a:r>
                <a:r>
                  <a:rPr lang="ja-JP" altLang="ja-JP" sz="1200" b="0" i="0" baseline="0">
                    <a:effectLst/>
                  </a:rPr>
                  <a:t>0FF） [℃]</a:t>
                </a:r>
                <a:endParaRPr lang="ja-JP" altLang="ja-JP" sz="1200">
                  <a:effectLst/>
                </a:endParaRPr>
              </a:p>
            </c:rich>
          </c:tx>
          <c:overlay val="0"/>
        </c:title>
        <c:numFmt formatCode="General" sourceLinked="1"/>
        <c:majorTickMark val="out"/>
        <c:minorTickMark val="none"/>
        <c:tickLblPos val="nextTo"/>
        <c:spPr>
          <a:ln>
            <a:solidFill>
              <a:schemeClr val="tx1"/>
            </a:solidFill>
          </a:ln>
        </c:spPr>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617692584"/>
        <c:crosses val="autoZero"/>
        <c:crossBetween val="between"/>
      </c:valAx>
      <c:spPr>
        <a:ln>
          <a:solidFill>
            <a:schemeClr val="bg1">
              <a:lumMod val="50000"/>
            </a:schemeClr>
          </a:solidFill>
        </a:ln>
      </c:spPr>
    </c:plotArea>
    <c:legend>
      <c:legendPos val="r"/>
      <c:layout>
        <c:manualLayout>
          <c:xMode val="edge"/>
          <c:yMode val="edge"/>
          <c:x val="0.77797416079765513"/>
          <c:y val="6.1821264343627613E-2"/>
          <c:w val="0.2016844188961785"/>
          <c:h val="0.8370171185299623"/>
        </c:manualLayout>
      </c:layout>
      <c:overlay val="0"/>
      <c:spPr>
        <a:noFill/>
        <a:ln>
          <a:solidFill>
            <a:schemeClr val="tx1"/>
          </a:solidFill>
        </a:ln>
      </c:spPr>
      <c:txPr>
        <a:bodyPr/>
        <a:lstStyle/>
        <a:p>
          <a:pPr>
            <a:defRPr sz="92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printSettings>
    <c:headerFooter/>
    <c:pageMargins b="0.75" l="0.7" r="0.7" t="0.75" header="0.3" footer="0.3"/>
    <c:pageSetup orientation="portrait"/>
  </c:printSettings>
</c:chartSpace>
</file>

<file path=xl/charts/chart15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グラフ用データ整理!$C$259</c:f>
              <c:strCache>
                <c:ptCount val="1"/>
                <c:pt idx="0">
                  <c:v>ESP</c:v>
                </c:pt>
              </c:strCache>
            </c:strRef>
          </c:tx>
          <c:spPr>
            <a:ln w="12700">
              <a:solidFill>
                <a:srgbClr val="FF0000"/>
              </a:solidFill>
              <a:prstDash val="sysDash"/>
            </a:ln>
          </c:spPr>
          <c:marker>
            <c:symbol val="star"/>
            <c:size val="7"/>
            <c:spPr>
              <a:noFill/>
              <a:ln>
                <a:solidFill>
                  <a:srgbClr val="FF0000"/>
                </a:solidFill>
              </a:ln>
            </c:spPr>
          </c:marker>
          <c:cat>
            <c:numRef>
              <c:f>グラフ用データ整理!$B$476:$B$499</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グラフ用データ整理!$C$476:$C$499</c:f>
              <c:numCache>
                <c:formatCode>General</c:formatCode>
                <c:ptCount val="24"/>
                <c:pt idx="0">
                  <c:v>3.25</c:v>
                </c:pt>
                <c:pt idx="1">
                  <c:v>3.4089999999999998</c:v>
                </c:pt>
                <c:pt idx="2">
                  <c:v>3.3919999999999999</c:v>
                </c:pt>
                <c:pt idx="3">
                  <c:v>3.3809999999999998</c:v>
                </c:pt>
                <c:pt idx="4">
                  <c:v>3.4169999999999998</c:v>
                </c:pt>
                <c:pt idx="5">
                  <c:v>3.4319999999999999</c:v>
                </c:pt>
                <c:pt idx="6">
                  <c:v>3.4209999999999998</c:v>
                </c:pt>
                <c:pt idx="7">
                  <c:v>3.3370000000000002</c:v>
                </c:pt>
                <c:pt idx="8">
                  <c:v>2.7669999999999999</c:v>
                </c:pt>
                <c:pt idx="9">
                  <c:v>1.4970000000000001</c:v>
                </c:pt>
                <c:pt idx="10">
                  <c:v>0.151</c:v>
                </c:pt>
                <c:pt idx="11">
                  <c:v>-0.77100000000000002</c:v>
                </c:pt>
                <c:pt idx="12">
                  <c:v>-2.66</c:v>
                </c:pt>
                <c:pt idx="13">
                  <c:v>-3.5750000000000002</c:v>
                </c:pt>
                <c:pt idx="14">
                  <c:v>-3.5270000000000001</c:v>
                </c:pt>
                <c:pt idx="15">
                  <c:v>-2.4350000000000001</c:v>
                </c:pt>
                <c:pt idx="16">
                  <c:v>-0.35599999999999998</c:v>
                </c:pt>
                <c:pt idx="17">
                  <c:v>0.24299999999999999</c:v>
                </c:pt>
                <c:pt idx="18">
                  <c:v>1.53</c:v>
                </c:pt>
                <c:pt idx="19">
                  <c:v>2.3210000000000002</c:v>
                </c:pt>
                <c:pt idx="20">
                  <c:v>2.641</c:v>
                </c:pt>
                <c:pt idx="21">
                  <c:v>2.899</c:v>
                </c:pt>
                <c:pt idx="22">
                  <c:v>3.0169999999999999</c:v>
                </c:pt>
                <c:pt idx="23">
                  <c:v>3.008</c:v>
                </c:pt>
              </c:numCache>
            </c:numRef>
          </c:val>
          <c:smooth val="0"/>
          <c:extLst>
            <c:ext xmlns:c16="http://schemas.microsoft.com/office/drawing/2014/chart" uri="{C3380CC4-5D6E-409C-BE32-E72D297353CC}">
              <c16:uniqueId val="{00000000-C6A6-4D96-9470-F0883B676852}"/>
            </c:ext>
          </c:extLst>
        </c:ser>
        <c:ser>
          <c:idx val="1"/>
          <c:order val="1"/>
          <c:tx>
            <c:strRef>
              <c:f>グラフ用データ整理!$D$259</c:f>
              <c:strCache>
                <c:ptCount val="1"/>
                <c:pt idx="0">
                  <c:v>BLAST</c:v>
                </c:pt>
              </c:strCache>
            </c:strRef>
          </c:tx>
          <c:spPr>
            <a:ln>
              <a:solidFill>
                <a:srgbClr val="FF0000">
                  <a:alpha val="37000"/>
                </a:srgbClr>
              </a:solidFill>
            </a:ln>
          </c:spPr>
          <c:marker>
            <c:symbol val="square"/>
            <c:size val="7"/>
            <c:spPr>
              <a:solidFill>
                <a:srgbClr val="FF0000">
                  <a:alpha val="43000"/>
                </a:srgbClr>
              </a:solidFill>
              <a:ln>
                <a:solidFill>
                  <a:srgbClr val="FF0000"/>
                </a:solidFill>
              </a:ln>
            </c:spPr>
          </c:marker>
          <c:cat>
            <c:numRef>
              <c:f>グラフ用データ整理!$B$476:$B$499</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グラフ用データ整理!$D$476:$D$499</c:f>
              <c:numCache>
                <c:formatCode>General</c:formatCode>
                <c:ptCount val="24"/>
                <c:pt idx="0">
                  <c:v>3.8018230000000002</c:v>
                </c:pt>
                <c:pt idx="1">
                  <c:v>3.910936</c:v>
                </c:pt>
                <c:pt idx="2">
                  <c:v>3.8657970000000001</c:v>
                </c:pt>
                <c:pt idx="3">
                  <c:v>3.9196019999999998</c:v>
                </c:pt>
                <c:pt idx="4">
                  <c:v>3.940134</c:v>
                </c:pt>
                <c:pt idx="5">
                  <c:v>3.9258150000000001</c:v>
                </c:pt>
                <c:pt idx="6">
                  <c:v>3.936957</c:v>
                </c:pt>
                <c:pt idx="7">
                  <c:v>3.702264</c:v>
                </c:pt>
                <c:pt idx="8">
                  <c:v>2.6752220000000002</c:v>
                </c:pt>
                <c:pt idx="9">
                  <c:v>1.3833219999999999</c:v>
                </c:pt>
                <c:pt idx="10">
                  <c:v>0</c:v>
                </c:pt>
                <c:pt idx="11">
                  <c:v>-1.2241709999999999</c:v>
                </c:pt>
                <c:pt idx="12">
                  <c:v>-2.487117</c:v>
                </c:pt>
                <c:pt idx="13">
                  <c:v>-2.9579409999999999</c:v>
                </c:pt>
                <c:pt idx="14">
                  <c:v>-2.631008</c:v>
                </c:pt>
                <c:pt idx="15">
                  <c:v>-1.3491299999999999</c:v>
                </c:pt>
                <c:pt idx="16">
                  <c:v>0</c:v>
                </c:pt>
                <c:pt idx="17">
                  <c:v>0.95016849999999997</c:v>
                </c:pt>
                <c:pt idx="18">
                  <c:v>2.3779189999999999</c:v>
                </c:pt>
                <c:pt idx="19">
                  <c:v>2.8664869999999998</c:v>
                </c:pt>
                <c:pt idx="20">
                  <c:v>3.212612</c:v>
                </c:pt>
                <c:pt idx="21">
                  <c:v>3.2845110000000002</c:v>
                </c:pt>
                <c:pt idx="22">
                  <c:v>3.3307470000000001</c:v>
                </c:pt>
                <c:pt idx="23">
                  <c:v>3.387975</c:v>
                </c:pt>
              </c:numCache>
            </c:numRef>
          </c:val>
          <c:smooth val="0"/>
          <c:extLst>
            <c:ext xmlns:c16="http://schemas.microsoft.com/office/drawing/2014/chart" uri="{C3380CC4-5D6E-409C-BE32-E72D297353CC}">
              <c16:uniqueId val="{00000001-C6A6-4D96-9470-F0883B676852}"/>
            </c:ext>
          </c:extLst>
        </c:ser>
        <c:ser>
          <c:idx val="2"/>
          <c:order val="2"/>
          <c:tx>
            <c:strRef>
              <c:f>グラフ用データ整理!$E$259</c:f>
              <c:strCache>
                <c:ptCount val="1"/>
                <c:pt idx="0">
                  <c:v>DOE2.1D</c:v>
                </c:pt>
              </c:strCache>
            </c:strRef>
          </c:tx>
          <c:spPr>
            <a:ln w="12700">
              <a:solidFill>
                <a:srgbClr val="FFC000"/>
              </a:solidFill>
              <a:prstDash val="sysDash"/>
            </a:ln>
          </c:spPr>
          <c:marker>
            <c:symbol val="star"/>
            <c:size val="5"/>
            <c:spPr>
              <a:noFill/>
              <a:ln>
                <a:solidFill>
                  <a:srgbClr val="FFC000"/>
                </a:solidFill>
              </a:ln>
            </c:spPr>
          </c:marker>
          <c:cat>
            <c:numRef>
              <c:f>グラフ用データ整理!$B$476:$B$499</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グラフ用データ整理!$E$476:$E$499</c:f>
              <c:numCache>
                <c:formatCode>General</c:formatCode>
                <c:ptCount val="24"/>
                <c:pt idx="0">
                  <c:v>3.9260000000000002</c:v>
                </c:pt>
                <c:pt idx="1">
                  <c:v>4.0350000000000001</c:v>
                </c:pt>
                <c:pt idx="2">
                  <c:v>4.0129999999999999</c:v>
                </c:pt>
                <c:pt idx="3">
                  <c:v>4.0410000000000004</c:v>
                </c:pt>
                <c:pt idx="4">
                  <c:v>4.0449999999999999</c:v>
                </c:pt>
                <c:pt idx="5">
                  <c:v>4.0359999999999996</c:v>
                </c:pt>
                <c:pt idx="6">
                  <c:v>4.0449999999999999</c:v>
                </c:pt>
                <c:pt idx="7">
                  <c:v>3.8570000000000002</c:v>
                </c:pt>
                <c:pt idx="8">
                  <c:v>2.5590000000000002</c:v>
                </c:pt>
                <c:pt idx="9">
                  <c:v>0.84299999999999997</c:v>
                </c:pt>
                <c:pt idx="10">
                  <c:v>0</c:v>
                </c:pt>
                <c:pt idx="11">
                  <c:v>-1.552</c:v>
                </c:pt>
                <c:pt idx="12">
                  <c:v>-2.8540000000000001</c:v>
                </c:pt>
                <c:pt idx="13">
                  <c:v>-3.3980000000000001</c:v>
                </c:pt>
                <c:pt idx="14">
                  <c:v>-3.1160000000000001</c:v>
                </c:pt>
                <c:pt idx="15">
                  <c:v>-1.82</c:v>
                </c:pt>
                <c:pt idx="16">
                  <c:v>0</c:v>
                </c:pt>
                <c:pt idx="17">
                  <c:v>0.77500000000000002</c:v>
                </c:pt>
                <c:pt idx="18">
                  <c:v>2.2320000000000002</c:v>
                </c:pt>
                <c:pt idx="19">
                  <c:v>2.9329999999999998</c:v>
                </c:pt>
                <c:pt idx="20">
                  <c:v>3.323</c:v>
                </c:pt>
                <c:pt idx="21">
                  <c:v>3.4870000000000001</c:v>
                </c:pt>
                <c:pt idx="22">
                  <c:v>3.5139999999999998</c:v>
                </c:pt>
                <c:pt idx="23">
                  <c:v>3.5609999999999999</c:v>
                </c:pt>
              </c:numCache>
            </c:numRef>
          </c:val>
          <c:smooth val="0"/>
          <c:extLst>
            <c:ext xmlns:c16="http://schemas.microsoft.com/office/drawing/2014/chart" uri="{C3380CC4-5D6E-409C-BE32-E72D297353CC}">
              <c16:uniqueId val="{00000002-C6A6-4D96-9470-F0883B676852}"/>
            </c:ext>
          </c:extLst>
        </c:ser>
        <c:ser>
          <c:idx val="3"/>
          <c:order val="3"/>
          <c:tx>
            <c:strRef>
              <c:f>グラフ用データ整理!$F$259</c:f>
              <c:strCache>
                <c:ptCount val="1"/>
                <c:pt idx="0">
                  <c:v>SRES/SUN</c:v>
                </c:pt>
              </c:strCache>
            </c:strRef>
          </c:tx>
          <c:spPr>
            <a:ln>
              <a:solidFill>
                <a:srgbClr val="FFC000">
                  <a:alpha val="46000"/>
                </a:srgbClr>
              </a:solidFill>
            </a:ln>
          </c:spPr>
          <c:marker>
            <c:symbol val="square"/>
            <c:size val="7"/>
            <c:spPr>
              <a:solidFill>
                <a:srgbClr val="FFC000">
                  <a:alpha val="32000"/>
                </a:srgbClr>
              </a:solidFill>
              <a:ln>
                <a:solidFill>
                  <a:srgbClr val="FFC000"/>
                </a:solidFill>
              </a:ln>
            </c:spPr>
          </c:marker>
          <c:cat>
            <c:numRef>
              <c:f>グラフ用データ整理!$B$476:$B$499</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グラフ用データ整理!$F$476:$F$499</c:f>
              <c:numCache>
                <c:formatCode>General</c:formatCode>
                <c:ptCount val="24"/>
                <c:pt idx="0">
                  <c:v>4.1269999999999998</c:v>
                </c:pt>
                <c:pt idx="1">
                  <c:v>4.258</c:v>
                </c:pt>
                <c:pt idx="2">
                  <c:v>4.2290000000000001</c:v>
                </c:pt>
                <c:pt idx="3">
                  <c:v>4.22</c:v>
                </c:pt>
                <c:pt idx="4">
                  <c:v>4.22</c:v>
                </c:pt>
                <c:pt idx="5">
                  <c:v>4.2210000000000001</c:v>
                </c:pt>
                <c:pt idx="6">
                  <c:v>4.2220000000000004</c:v>
                </c:pt>
                <c:pt idx="7">
                  <c:v>4.09</c:v>
                </c:pt>
                <c:pt idx="8">
                  <c:v>2.9020000000000001</c:v>
                </c:pt>
                <c:pt idx="9">
                  <c:v>1.2749999999999999</c:v>
                </c:pt>
                <c:pt idx="10">
                  <c:v>0</c:v>
                </c:pt>
                <c:pt idx="11">
                  <c:v>-1.0660000000000001</c:v>
                </c:pt>
                <c:pt idx="12">
                  <c:v>-2.5859999999999999</c:v>
                </c:pt>
                <c:pt idx="13">
                  <c:v>-3.2250000000000001</c:v>
                </c:pt>
                <c:pt idx="14">
                  <c:v>-2.8260000000000001</c:v>
                </c:pt>
                <c:pt idx="15">
                  <c:v>-1.552</c:v>
                </c:pt>
                <c:pt idx="16">
                  <c:v>-1E-3</c:v>
                </c:pt>
                <c:pt idx="17">
                  <c:v>0.8</c:v>
                </c:pt>
                <c:pt idx="18">
                  <c:v>2.34</c:v>
                </c:pt>
                <c:pt idx="19">
                  <c:v>2.988</c:v>
                </c:pt>
                <c:pt idx="20">
                  <c:v>3.3650000000000002</c:v>
                </c:pt>
                <c:pt idx="21">
                  <c:v>3.532</c:v>
                </c:pt>
                <c:pt idx="22">
                  <c:v>3.605</c:v>
                </c:pt>
                <c:pt idx="23">
                  <c:v>3.6629999999999998</c:v>
                </c:pt>
              </c:numCache>
            </c:numRef>
          </c:val>
          <c:smooth val="0"/>
          <c:extLst>
            <c:ext xmlns:c16="http://schemas.microsoft.com/office/drawing/2014/chart" uri="{C3380CC4-5D6E-409C-BE32-E72D297353CC}">
              <c16:uniqueId val="{00000003-C6A6-4D96-9470-F0883B676852}"/>
            </c:ext>
          </c:extLst>
        </c:ser>
        <c:ser>
          <c:idx val="4"/>
          <c:order val="4"/>
          <c:tx>
            <c:strRef>
              <c:f>グラフ用データ整理!$G$259</c:f>
              <c:strCache>
                <c:ptCount val="1"/>
                <c:pt idx="0">
                  <c:v>SERIRES</c:v>
                </c:pt>
              </c:strCache>
            </c:strRef>
          </c:tx>
          <c:spPr>
            <a:ln w="12700">
              <a:solidFill>
                <a:srgbClr val="00B050"/>
              </a:solidFill>
              <a:prstDash val="sysDash"/>
            </a:ln>
          </c:spPr>
          <c:marker>
            <c:symbol val="star"/>
            <c:size val="5"/>
            <c:spPr>
              <a:noFill/>
              <a:ln>
                <a:solidFill>
                  <a:srgbClr val="00B050"/>
                </a:solidFill>
              </a:ln>
            </c:spPr>
          </c:marker>
          <c:cat>
            <c:numRef>
              <c:f>グラフ用データ整理!$B$476:$B$499</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グラフ用データ整理!$G$476:$G$499</c:f>
              <c:numCache>
                <c:formatCode>General</c:formatCode>
                <c:ptCount val="24"/>
              </c:numCache>
            </c:numRef>
          </c:val>
          <c:smooth val="0"/>
          <c:extLst>
            <c:ext xmlns:c16="http://schemas.microsoft.com/office/drawing/2014/chart" uri="{C3380CC4-5D6E-409C-BE32-E72D297353CC}">
              <c16:uniqueId val="{00000004-C6A6-4D96-9470-F0883B676852}"/>
            </c:ext>
          </c:extLst>
        </c:ser>
        <c:ser>
          <c:idx val="5"/>
          <c:order val="5"/>
          <c:tx>
            <c:strRef>
              <c:f>グラフ用データ整理!$H$259</c:f>
              <c:strCache>
                <c:ptCount val="1"/>
                <c:pt idx="0">
                  <c:v>S3PAS</c:v>
                </c:pt>
              </c:strCache>
            </c:strRef>
          </c:tx>
          <c:spPr>
            <a:ln>
              <a:solidFill>
                <a:srgbClr val="00B050">
                  <a:alpha val="41000"/>
                </a:srgbClr>
              </a:solidFill>
            </a:ln>
          </c:spPr>
          <c:marker>
            <c:symbol val="square"/>
            <c:size val="7"/>
            <c:spPr>
              <a:solidFill>
                <a:srgbClr val="00B050">
                  <a:alpha val="28000"/>
                </a:srgbClr>
              </a:solidFill>
              <a:ln>
                <a:solidFill>
                  <a:srgbClr val="00B050"/>
                </a:solidFill>
              </a:ln>
            </c:spPr>
          </c:marker>
          <c:cat>
            <c:numRef>
              <c:f>グラフ用データ整理!$B$476:$B$499</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グラフ用データ整理!$H$476:$H$499</c:f>
              <c:numCache>
                <c:formatCode>General</c:formatCode>
                <c:ptCount val="24"/>
                <c:pt idx="0">
                  <c:v>3.9249999999999998</c:v>
                </c:pt>
                <c:pt idx="1">
                  <c:v>4.0369999999999999</c:v>
                </c:pt>
                <c:pt idx="2">
                  <c:v>4.0030000000000001</c:v>
                </c:pt>
                <c:pt idx="3">
                  <c:v>4.0010000000000003</c:v>
                </c:pt>
                <c:pt idx="4">
                  <c:v>4.0010000000000003</c:v>
                </c:pt>
                <c:pt idx="5">
                  <c:v>4.0010000000000003</c:v>
                </c:pt>
                <c:pt idx="6">
                  <c:v>4.0010000000000003</c:v>
                </c:pt>
                <c:pt idx="7">
                  <c:v>3.8980000000000001</c:v>
                </c:pt>
                <c:pt idx="8">
                  <c:v>2.706</c:v>
                </c:pt>
                <c:pt idx="9">
                  <c:v>1.151</c:v>
                </c:pt>
                <c:pt idx="10">
                  <c:v>0</c:v>
                </c:pt>
                <c:pt idx="11">
                  <c:v>-1.036</c:v>
                </c:pt>
                <c:pt idx="12">
                  <c:v>-2.4980000000000002</c:v>
                </c:pt>
                <c:pt idx="13">
                  <c:v>-3.085</c:v>
                </c:pt>
                <c:pt idx="14">
                  <c:v>-2.637</c:v>
                </c:pt>
                <c:pt idx="15">
                  <c:v>-1.345</c:v>
                </c:pt>
                <c:pt idx="16">
                  <c:v>0</c:v>
                </c:pt>
                <c:pt idx="17">
                  <c:v>0.88</c:v>
                </c:pt>
                <c:pt idx="18">
                  <c:v>2.331</c:v>
                </c:pt>
                <c:pt idx="19">
                  <c:v>2.9489999999999998</c:v>
                </c:pt>
                <c:pt idx="20">
                  <c:v>3.3090000000000002</c:v>
                </c:pt>
                <c:pt idx="21">
                  <c:v>3.347</c:v>
                </c:pt>
                <c:pt idx="22">
                  <c:v>3.4940000000000002</c:v>
                </c:pt>
                <c:pt idx="23">
                  <c:v>3.5270000000000001</c:v>
                </c:pt>
              </c:numCache>
            </c:numRef>
          </c:val>
          <c:smooth val="0"/>
          <c:extLst>
            <c:ext xmlns:c16="http://schemas.microsoft.com/office/drawing/2014/chart" uri="{C3380CC4-5D6E-409C-BE32-E72D297353CC}">
              <c16:uniqueId val="{00000005-C6A6-4D96-9470-F0883B676852}"/>
            </c:ext>
          </c:extLst>
        </c:ser>
        <c:ser>
          <c:idx val="6"/>
          <c:order val="6"/>
          <c:tx>
            <c:strRef>
              <c:f>グラフ用データ整理!$I$259</c:f>
              <c:strCache>
                <c:ptCount val="1"/>
                <c:pt idx="0">
                  <c:v>TASE</c:v>
                </c:pt>
              </c:strCache>
            </c:strRef>
          </c:tx>
          <c:spPr>
            <a:ln w="12700">
              <a:solidFill>
                <a:srgbClr val="0070C0"/>
              </a:solidFill>
              <a:prstDash val="sysDash"/>
            </a:ln>
          </c:spPr>
          <c:marker>
            <c:symbol val="star"/>
            <c:size val="5"/>
            <c:spPr>
              <a:noFill/>
              <a:ln>
                <a:solidFill>
                  <a:srgbClr val="0070C0"/>
                </a:solidFill>
              </a:ln>
            </c:spPr>
          </c:marker>
          <c:cat>
            <c:numRef>
              <c:f>グラフ用データ整理!$B$476:$B$499</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グラフ用データ整理!$I$476:$I$499</c:f>
              <c:numCache>
                <c:formatCode>General</c:formatCode>
                <c:ptCount val="24"/>
                <c:pt idx="0">
                  <c:v>4.2249999999999996</c:v>
                </c:pt>
                <c:pt idx="1">
                  <c:v>4.3540000000000001</c:v>
                </c:pt>
                <c:pt idx="2">
                  <c:v>4.3209999999999997</c:v>
                </c:pt>
                <c:pt idx="3">
                  <c:v>4.3079999999999998</c:v>
                </c:pt>
                <c:pt idx="4">
                  <c:v>4.3029999999999999</c:v>
                </c:pt>
                <c:pt idx="5">
                  <c:v>4.3070000000000004</c:v>
                </c:pt>
                <c:pt idx="6">
                  <c:v>4.3070000000000004</c:v>
                </c:pt>
                <c:pt idx="7">
                  <c:v>4.1669999999999998</c:v>
                </c:pt>
                <c:pt idx="8">
                  <c:v>2.9119999999999999</c:v>
                </c:pt>
                <c:pt idx="9">
                  <c:v>1.466</c:v>
                </c:pt>
                <c:pt idx="10">
                  <c:v>0</c:v>
                </c:pt>
                <c:pt idx="11">
                  <c:v>-0.42399999999999999</c:v>
                </c:pt>
                <c:pt idx="12">
                  <c:v>-2.3639999999999999</c:v>
                </c:pt>
                <c:pt idx="13">
                  <c:v>-2.7589999999999999</c:v>
                </c:pt>
                <c:pt idx="14">
                  <c:v>-2.431</c:v>
                </c:pt>
                <c:pt idx="15">
                  <c:v>-1.1399999999999999</c:v>
                </c:pt>
                <c:pt idx="16">
                  <c:v>0</c:v>
                </c:pt>
                <c:pt idx="17">
                  <c:v>1.292</c:v>
                </c:pt>
                <c:pt idx="18">
                  <c:v>2.4449999999999998</c:v>
                </c:pt>
                <c:pt idx="19">
                  <c:v>2.9409999999999998</c:v>
                </c:pt>
                <c:pt idx="20">
                  <c:v>3.4049999999999998</c:v>
                </c:pt>
                <c:pt idx="21">
                  <c:v>3.5939999999999999</c:v>
                </c:pt>
                <c:pt idx="22">
                  <c:v>3.6960000000000002</c:v>
                </c:pt>
                <c:pt idx="23">
                  <c:v>3.7690000000000001</c:v>
                </c:pt>
              </c:numCache>
            </c:numRef>
          </c:val>
          <c:smooth val="0"/>
          <c:extLst>
            <c:ext xmlns:c16="http://schemas.microsoft.com/office/drawing/2014/chart" uri="{C3380CC4-5D6E-409C-BE32-E72D297353CC}">
              <c16:uniqueId val="{00000006-C6A6-4D96-9470-F0883B676852}"/>
            </c:ext>
          </c:extLst>
        </c:ser>
        <c:ser>
          <c:idx val="7"/>
          <c:order val="7"/>
          <c:tx>
            <c:strRef>
              <c:f>グラフ用データ整理!$J$259</c:f>
              <c:strCache>
                <c:ptCount val="1"/>
                <c:pt idx="0">
                  <c:v>TRNSYS</c:v>
                </c:pt>
              </c:strCache>
            </c:strRef>
          </c:tx>
          <c:spPr>
            <a:ln>
              <a:solidFill>
                <a:srgbClr val="0070C0">
                  <a:alpha val="41000"/>
                </a:srgbClr>
              </a:solidFill>
            </a:ln>
          </c:spPr>
          <c:marker>
            <c:symbol val="square"/>
            <c:size val="7"/>
            <c:spPr>
              <a:solidFill>
                <a:srgbClr val="0070C0">
                  <a:alpha val="36000"/>
                </a:srgbClr>
              </a:solidFill>
              <a:ln>
                <a:solidFill>
                  <a:srgbClr val="0070C0"/>
                </a:solidFill>
              </a:ln>
            </c:spPr>
          </c:marker>
          <c:cat>
            <c:numRef>
              <c:f>グラフ用データ整理!$B$476:$B$499</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グラフ用データ整理!$J$476:$J$499</c:f>
              <c:numCache>
                <c:formatCode>General</c:formatCode>
                <c:ptCount val="24"/>
                <c:pt idx="0">
                  <c:v>3.7666666666666702</c:v>
                </c:pt>
                <c:pt idx="1">
                  <c:v>3.8666666666666698</c:v>
                </c:pt>
                <c:pt idx="2">
                  <c:v>3.9027777777777799</c:v>
                </c:pt>
                <c:pt idx="3">
                  <c:v>3.8944444444444399</c:v>
                </c:pt>
                <c:pt idx="4">
                  <c:v>3.9166666666666701</c:v>
                </c:pt>
                <c:pt idx="5">
                  <c:v>3.9305555555555598</c:v>
                </c:pt>
                <c:pt idx="6">
                  <c:v>3.9305555555555598</c:v>
                </c:pt>
                <c:pt idx="7">
                  <c:v>3.75277777777778</c:v>
                </c:pt>
                <c:pt idx="8">
                  <c:v>2.4227777777777799</c:v>
                </c:pt>
                <c:pt idx="9">
                  <c:v>0.79666666666666697</c:v>
                </c:pt>
                <c:pt idx="10">
                  <c:v>-3.48333333333333E-2</c:v>
                </c:pt>
                <c:pt idx="11">
                  <c:v>-1.4350000000000001</c:v>
                </c:pt>
                <c:pt idx="12">
                  <c:v>-2.7202777777777798</c:v>
                </c:pt>
                <c:pt idx="13">
                  <c:v>-3.1555555555555599</c:v>
                </c:pt>
                <c:pt idx="14">
                  <c:v>-2.8444444444444401</c:v>
                </c:pt>
                <c:pt idx="15">
                  <c:v>-1.71583333333333</c:v>
                </c:pt>
                <c:pt idx="16">
                  <c:v>0</c:v>
                </c:pt>
                <c:pt idx="17">
                  <c:v>0.77305555555555605</c:v>
                </c:pt>
                <c:pt idx="18">
                  <c:v>2.3013888888888898</c:v>
                </c:pt>
                <c:pt idx="19">
                  <c:v>2.9666666666666699</c:v>
                </c:pt>
                <c:pt idx="20">
                  <c:v>3.2777777777777799</c:v>
                </c:pt>
                <c:pt idx="21">
                  <c:v>3.4611111111111099</c:v>
                </c:pt>
                <c:pt idx="22">
                  <c:v>3.5</c:v>
                </c:pt>
                <c:pt idx="23">
                  <c:v>3.4722222222222201</c:v>
                </c:pt>
              </c:numCache>
            </c:numRef>
          </c:val>
          <c:smooth val="0"/>
          <c:extLst>
            <c:ext xmlns:c16="http://schemas.microsoft.com/office/drawing/2014/chart" uri="{C3380CC4-5D6E-409C-BE32-E72D297353CC}">
              <c16:uniqueId val="{00000007-C6A6-4D96-9470-F0883B676852}"/>
            </c:ext>
          </c:extLst>
        </c:ser>
        <c:ser>
          <c:idx val="8"/>
          <c:order val="8"/>
          <c:tx>
            <c:strRef>
              <c:f>グラフ用データ整理!$K$259</c:f>
              <c:strCache>
                <c:ptCount val="1"/>
                <c:pt idx="0">
                  <c:v>EnergyPlus</c:v>
                </c:pt>
              </c:strCache>
            </c:strRef>
          </c:tx>
          <c:spPr>
            <a:ln w="12700">
              <a:solidFill>
                <a:schemeClr val="tx1"/>
              </a:solidFill>
              <a:prstDash val="sysDash"/>
            </a:ln>
          </c:spPr>
          <c:marker>
            <c:symbol val="star"/>
            <c:size val="7"/>
            <c:spPr>
              <a:noFill/>
              <a:ln>
                <a:solidFill>
                  <a:schemeClr val="tx1"/>
                </a:solidFill>
              </a:ln>
            </c:spPr>
          </c:marker>
          <c:cat>
            <c:numRef>
              <c:f>グラフ用データ整理!$B$476:$B$499</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グラフ用データ整理!$K$476:$K$499</c:f>
              <c:numCache>
                <c:formatCode>General</c:formatCode>
                <c:ptCount val="24"/>
                <c:pt idx="0">
                  <c:v>3.573496</c:v>
                </c:pt>
                <c:pt idx="1">
                  <c:v>3.693003</c:v>
                </c:pt>
                <c:pt idx="2">
                  <c:v>3.7311420000000002</c:v>
                </c:pt>
                <c:pt idx="3">
                  <c:v>3.7401409999999999</c:v>
                </c:pt>
                <c:pt idx="4">
                  <c:v>3.7517930000000002</c:v>
                </c:pt>
                <c:pt idx="5">
                  <c:v>3.7479040000000001</c:v>
                </c:pt>
                <c:pt idx="6">
                  <c:v>3.747754</c:v>
                </c:pt>
                <c:pt idx="7">
                  <c:v>3.5211000000000001</c:v>
                </c:pt>
                <c:pt idx="8">
                  <c:v>2.1268669999999998</c:v>
                </c:pt>
                <c:pt idx="9">
                  <c:v>0.59941</c:v>
                </c:pt>
                <c:pt idx="10">
                  <c:v>-7.1876999999999996E-2</c:v>
                </c:pt>
                <c:pt idx="11">
                  <c:v>-1.9509479999999999</c:v>
                </c:pt>
                <c:pt idx="12">
                  <c:v>-3.3540109999999999</c:v>
                </c:pt>
                <c:pt idx="13">
                  <c:v>-3.6172260000000001</c:v>
                </c:pt>
                <c:pt idx="14">
                  <c:v>-2.9636079999999998</c:v>
                </c:pt>
                <c:pt idx="15">
                  <c:v>-1.4730399999999999</c:v>
                </c:pt>
                <c:pt idx="16">
                  <c:v>-2.0535999999999999E-2</c:v>
                </c:pt>
                <c:pt idx="17">
                  <c:v>0.42360100000000001</c:v>
                </c:pt>
                <c:pt idx="18">
                  <c:v>1.8280989999999999</c:v>
                </c:pt>
                <c:pt idx="19">
                  <c:v>2.5710299999999999</c:v>
                </c:pt>
                <c:pt idx="20">
                  <c:v>2.9766140000000001</c:v>
                </c:pt>
                <c:pt idx="21">
                  <c:v>3.1880500000000001</c:v>
                </c:pt>
                <c:pt idx="22">
                  <c:v>3.2463679999999999</c:v>
                </c:pt>
                <c:pt idx="23">
                  <c:v>3.2643409999999999</c:v>
                </c:pt>
              </c:numCache>
            </c:numRef>
          </c:val>
          <c:smooth val="0"/>
          <c:extLst>
            <c:ext xmlns:c16="http://schemas.microsoft.com/office/drawing/2014/chart" uri="{C3380CC4-5D6E-409C-BE32-E72D297353CC}">
              <c16:uniqueId val="{00000008-C6A6-4D96-9470-F0883B676852}"/>
            </c:ext>
          </c:extLst>
        </c:ser>
        <c:ser>
          <c:idx val="9"/>
          <c:order val="9"/>
          <c:tx>
            <c:strRef>
              <c:f>グラフ用データ整理!$L$259</c:f>
              <c:strCache>
                <c:ptCount val="1"/>
                <c:pt idx="0">
                  <c:v>NewHASP</c:v>
                </c:pt>
              </c:strCache>
            </c:strRef>
          </c:tx>
          <c:spPr>
            <a:ln>
              <a:solidFill>
                <a:srgbClr val="FF0000"/>
              </a:solidFill>
            </a:ln>
          </c:spPr>
          <c:marker>
            <c:symbol val="x"/>
            <c:size val="7"/>
            <c:spPr>
              <a:noFill/>
              <a:ln>
                <a:solidFill>
                  <a:srgbClr val="FF0000"/>
                </a:solidFill>
              </a:ln>
            </c:spPr>
          </c:marker>
          <c:cat>
            <c:numRef>
              <c:f>グラフ用データ整理!$B$476:$B$499</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グラフ用データ整理!$L$476:$L$499</c:f>
              <c:numCache>
                <c:formatCode>General</c:formatCode>
                <c:ptCount val="24"/>
                <c:pt idx="0">
                  <c:v>3.8639999999999999</c:v>
                </c:pt>
                <c:pt idx="1">
                  <c:v>3.9887999999999999</c:v>
                </c:pt>
                <c:pt idx="2">
                  <c:v>4.0511999999999997</c:v>
                </c:pt>
                <c:pt idx="3">
                  <c:v>4.0464000000000002</c:v>
                </c:pt>
                <c:pt idx="4">
                  <c:v>4.0415999999999999</c:v>
                </c:pt>
                <c:pt idx="5">
                  <c:v>4.0368000000000004</c:v>
                </c:pt>
                <c:pt idx="6">
                  <c:v>4.0368000000000004</c:v>
                </c:pt>
                <c:pt idx="7">
                  <c:v>4.0224000000000002</c:v>
                </c:pt>
                <c:pt idx="8">
                  <c:v>3.2208000000000001</c:v>
                </c:pt>
                <c:pt idx="9">
                  <c:v>1.4448000000000001</c:v>
                </c:pt>
                <c:pt idx="10">
                  <c:v>0.23039999999999999</c:v>
                </c:pt>
                <c:pt idx="11">
                  <c:v>-1.1664000000000001</c:v>
                </c:pt>
                <c:pt idx="12">
                  <c:v>-2.8992</c:v>
                </c:pt>
                <c:pt idx="13">
                  <c:v>-3.504</c:v>
                </c:pt>
                <c:pt idx="14">
                  <c:v>-3.0720000000000001</c:v>
                </c:pt>
                <c:pt idx="15">
                  <c:v>-1.7856000000000001</c:v>
                </c:pt>
                <c:pt idx="16">
                  <c:v>-0.48</c:v>
                </c:pt>
                <c:pt idx="17">
                  <c:v>0.81120000000000003</c:v>
                </c:pt>
                <c:pt idx="18">
                  <c:v>2.3184</c:v>
                </c:pt>
                <c:pt idx="19">
                  <c:v>3.2303999999999999</c:v>
                </c:pt>
                <c:pt idx="20">
                  <c:v>3.5327999999999999</c:v>
                </c:pt>
                <c:pt idx="21">
                  <c:v>3.6192000000000002</c:v>
                </c:pt>
                <c:pt idx="22">
                  <c:v>3.6192000000000002</c:v>
                </c:pt>
                <c:pt idx="23">
                  <c:v>3.6143999999999998</c:v>
                </c:pt>
              </c:numCache>
            </c:numRef>
          </c:val>
          <c:smooth val="0"/>
          <c:extLst>
            <c:ext xmlns:c16="http://schemas.microsoft.com/office/drawing/2014/chart" uri="{C3380CC4-5D6E-409C-BE32-E72D297353CC}">
              <c16:uniqueId val="{00000009-C6A6-4D96-9470-F0883B676852}"/>
            </c:ext>
          </c:extLst>
        </c:ser>
        <c:ser>
          <c:idx val="10"/>
          <c:order val="10"/>
          <c:tx>
            <c:strRef>
              <c:f>グラフ用データ整理!$M$259</c:f>
              <c:strCache>
                <c:ptCount val="1"/>
                <c:pt idx="0">
                  <c:v>BEST</c:v>
                </c:pt>
              </c:strCache>
            </c:strRef>
          </c:tx>
          <c:spPr>
            <a:ln>
              <a:solidFill>
                <a:srgbClr val="FFC000"/>
              </a:solidFill>
            </a:ln>
          </c:spPr>
          <c:marker>
            <c:symbol val="x"/>
            <c:size val="7"/>
            <c:spPr>
              <a:noFill/>
              <a:ln>
                <a:solidFill>
                  <a:srgbClr val="FFC000"/>
                </a:solidFill>
              </a:ln>
            </c:spPr>
          </c:marker>
          <c:cat>
            <c:numRef>
              <c:f>グラフ用データ整理!$B$476:$B$499</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グラフ用データ整理!$M$476:$M$499</c:f>
              <c:numCache>
                <c:formatCode>General</c:formatCode>
                <c:ptCount val="24"/>
                <c:pt idx="0">
                  <c:v>4.1990400000000001</c:v>
                </c:pt>
                <c:pt idx="1">
                  <c:v>4.3411200000000001</c:v>
                </c:pt>
                <c:pt idx="2">
                  <c:v>4.3281599999999996</c:v>
                </c:pt>
                <c:pt idx="3">
                  <c:v>4.3089599999999999</c:v>
                </c:pt>
                <c:pt idx="4">
                  <c:v>4.2979200000000004</c:v>
                </c:pt>
                <c:pt idx="5">
                  <c:v>4.2912000000000008</c:v>
                </c:pt>
                <c:pt idx="6">
                  <c:v>4.2835199999999993</c:v>
                </c:pt>
                <c:pt idx="7">
                  <c:v>4.2417600000000002</c:v>
                </c:pt>
                <c:pt idx="8">
                  <c:v>2.6179200000000002</c:v>
                </c:pt>
                <c:pt idx="9">
                  <c:v>0.50640000000000007</c:v>
                </c:pt>
                <c:pt idx="10">
                  <c:v>0</c:v>
                </c:pt>
                <c:pt idx="11">
                  <c:v>-2.0942400000000001</c:v>
                </c:pt>
                <c:pt idx="12">
                  <c:v>-3.8260800000000001</c:v>
                </c:pt>
                <c:pt idx="13">
                  <c:v>-4.12608</c:v>
                </c:pt>
                <c:pt idx="14">
                  <c:v>-3.3292799999999998</c:v>
                </c:pt>
                <c:pt idx="15">
                  <c:v>-1.6905599999999998</c:v>
                </c:pt>
                <c:pt idx="16">
                  <c:v>0</c:v>
                </c:pt>
                <c:pt idx="17">
                  <c:v>7.8719999999999998E-2</c:v>
                </c:pt>
                <c:pt idx="18">
                  <c:v>2.6616000000000004</c:v>
                </c:pt>
                <c:pt idx="19">
                  <c:v>3.3297600000000003</c:v>
                </c:pt>
                <c:pt idx="20">
                  <c:v>3.6158399999999999</c:v>
                </c:pt>
                <c:pt idx="21">
                  <c:v>3.6979199999999999</c:v>
                </c:pt>
                <c:pt idx="22">
                  <c:v>3.69984</c:v>
                </c:pt>
                <c:pt idx="23">
                  <c:v>3.7027200000000002</c:v>
                </c:pt>
              </c:numCache>
            </c:numRef>
          </c:val>
          <c:smooth val="0"/>
          <c:extLst>
            <c:ext xmlns:c16="http://schemas.microsoft.com/office/drawing/2014/chart" uri="{C3380CC4-5D6E-409C-BE32-E72D297353CC}">
              <c16:uniqueId val="{0000000A-C6A6-4D96-9470-F0883B676852}"/>
            </c:ext>
          </c:extLst>
        </c:ser>
        <c:ser>
          <c:idx val="11"/>
          <c:order val="11"/>
          <c:tx>
            <c:strRef>
              <c:f>グラフ用データ整理!$N$259</c:f>
              <c:strCache>
                <c:ptCount val="1"/>
                <c:pt idx="0">
                  <c:v>OFFICE</c:v>
                </c:pt>
              </c:strCache>
            </c:strRef>
          </c:tx>
          <c:spPr>
            <a:ln>
              <a:solidFill>
                <a:schemeClr val="accent3">
                  <a:lumMod val="50000"/>
                </a:schemeClr>
              </a:solidFill>
            </a:ln>
          </c:spPr>
          <c:marker>
            <c:symbol val="x"/>
            <c:size val="7"/>
            <c:spPr>
              <a:noFill/>
              <a:ln>
                <a:solidFill>
                  <a:schemeClr val="accent3">
                    <a:lumMod val="50000"/>
                  </a:schemeClr>
                </a:solidFill>
              </a:ln>
            </c:spPr>
          </c:marker>
          <c:cat>
            <c:numRef>
              <c:f>グラフ用データ整理!$B$476:$B$499</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グラフ用データ整理!$N$476:$N$499</c:f>
              <c:numCache>
                <c:formatCode>General</c:formatCode>
                <c:ptCount val="24"/>
                <c:pt idx="0">
                  <c:v>3.9069333333333298</c:v>
                </c:pt>
                <c:pt idx="1">
                  <c:v>4.0185599999999999</c:v>
                </c:pt>
                <c:pt idx="2">
                  <c:v>4.0720477777777804</c:v>
                </c:pt>
                <c:pt idx="3">
                  <c:v>4.0487922222222199</c:v>
                </c:pt>
                <c:pt idx="4">
                  <c:v>4.0441411111111103</c:v>
                </c:pt>
                <c:pt idx="5">
                  <c:v>4.0453038888888901</c:v>
                </c:pt>
                <c:pt idx="6">
                  <c:v>4.04646666666667</c:v>
                </c:pt>
                <c:pt idx="7">
                  <c:v>3.99763</c:v>
                </c:pt>
                <c:pt idx="8">
                  <c:v>3.3383349999999998</c:v>
                </c:pt>
                <c:pt idx="9">
                  <c:v>1.4127749999999999</c:v>
                </c:pt>
                <c:pt idx="10">
                  <c:v>-4.65111111111111E-2</c:v>
                </c:pt>
                <c:pt idx="11">
                  <c:v>-0.99882611111111097</c:v>
                </c:pt>
                <c:pt idx="12">
                  <c:v>-3.1174072222222202</c:v>
                </c:pt>
                <c:pt idx="13">
                  <c:v>-3.8918172222222198</c:v>
                </c:pt>
                <c:pt idx="14">
                  <c:v>-3.7708883333333301</c:v>
                </c:pt>
                <c:pt idx="15">
                  <c:v>-2.7185744444444402</c:v>
                </c:pt>
                <c:pt idx="16">
                  <c:v>-0.59417944444444404</c:v>
                </c:pt>
                <c:pt idx="17">
                  <c:v>0.21395111111111101</c:v>
                </c:pt>
                <c:pt idx="18">
                  <c:v>2.0023033333333302</c:v>
                </c:pt>
                <c:pt idx="19">
                  <c:v>2.9860133333333301</c:v>
                </c:pt>
                <c:pt idx="20">
                  <c:v>3.31159111111111</c:v>
                </c:pt>
                <c:pt idx="21">
                  <c:v>3.4860077777777798</c:v>
                </c:pt>
                <c:pt idx="22">
                  <c:v>3.5418211111111102</c:v>
                </c:pt>
                <c:pt idx="23">
                  <c:v>3.5581</c:v>
                </c:pt>
              </c:numCache>
            </c:numRef>
          </c:val>
          <c:smooth val="0"/>
          <c:extLst>
            <c:ext xmlns:c16="http://schemas.microsoft.com/office/drawing/2014/chart" uri="{C3380CC4-5D6E-409C-BE32-E72D297353CC}">
              <c16:uniqueId val="{0000000B-C6A6-4D96-9470-F0883B676852}"/>
            </c:ext>
          </c:extLst>
        </c:ser>
        <c:dLbls>
          <c:showLegendKey val="0"/>
          <c:showVal val="0"/>
          <c:showCatName val="0"/>
          <c:showSerName val="0"/>
          <c:showPercent val="0"/>
          <c:showBubbleSize val="0"/>
        </c:dLbls>
        <c:marker val="1"/>
        <c:smooth val="0"/>
        <c:axId val="617692584"/>
        <c:axId val="1"/>
        <c:extLst>
          <c:ext xmlns:c15="http://schemas.microsoft.com/office/drawing/2012/chart" uri="{02D57815-91ED-43cb-92C2-25804820EDAC}">
            <c15:filteredLineSeries>
              <c15:ser>
                <c:idx val="12"/>
                <c:order val="12"/>
                <c:tx>
                  <c:strRef>
                    <c:extLst>
                      <c:ext uri="{02D57815-91ED-43cb-92C2-25804820EDAC}">
                        <c15:formulaRef>
                          <c15:sqref>グラフ用データ整理!$O$259</c15:sqref>
                        </c15:formulaRef>
                      </c:ext>
                    </c:extLst>
                    <c:strCache>
                      <c:ptCount val="1"/>
                      <c:pt idx="0">
                        <c:v>Your Program</c:v>
                      </c:pt>
                    </c:strCache>
                  </c:strRef>
                </c:tx>
                <c:spPr>
                  <a:ln>
                    <a:solidFill>
                      <a:srgbClr val="002060"/>
                    </a:solidFill>
                  </a:ln>
                </c:spPr>
                <c:marker>
                  <c:symbol val="x"/>
                  <c:size val="7"/>
                  <c:spPr>
                    <a:noFill/>
                    <a:ln>
                      <a:solidFill>
                        <a:srgbClr val="002060"/>
                      </a:solidFill>
                    </a:ln>
                  </c:spPr>
                </c:marker>
                <c:cat>
                  <c:numRef>
                    <c:extLst>
                      <c:ext uri="{02D57815-91ED-43cb-92C2-25804820EDAC}">
                        <c15:formulaRef>
                          <c15:sqref>グラフ用データ整理!$B$476:$B$499</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c:ext uri="{02D57815-91ED-43cb-92C2-25804820EDAC}">
                        <c15:formulaRef>
                          <c15:sqref>グラフ用データ整理!$O$476:$O$499</c15:sqref>
                        </c15:formulaRef>
                      </c:ext>
                    </c:extLst>
                    <c:numCache>
                      <c:formatCode>General</c:formatCode>
                      <c:ptCount val="24"/>
                      <c:pt idx="0">
                        <c:v>3.573496</c:v>
                      </c:pt>
                      <c:pt idx="1">
                        <c:v>3.693003</c:v>
                      </c:pt>
                      <c:pt idx="2">
                        <c:v>3.7311420000000002</c:v>
                      </c:pt>
                      <c:pt idx="3">
                        <c:v>3.7401409999999999</c:v>
                      </c:pt>
                      <c:pt idx="4">
                        <c:v>3.7517930000000002</c:v>
                      </c:pt>
                      <c:pt idx="5">
                        <c:v>3.7479040000000001</c:v>
                      </c:pt>
                      <c:pt idx="6">
                        <c:v>3.747754</c:v>
                      </c:pt>
                      <c:pt idx="7">
                        <c:v>3.5211000000000001</c:v>
                      </c:pt>
                      <c:pt idx="8">
                        <c:v>2.1268669999999998</c:v>
                      </c:pt>
                      <c:pt idx="9">
                        <c:v>0.59941</c:v>
                      </c:pt>
                      <c:pt idx="10">
                        <c:v>-7.1876999999999996E-2</c:v>
                      </c:pt>
                      <c:pt idx="11">
                        <c:v>-1.9509479999999999</c:v>
                      </c:pt>
                      <c:pt idx="12">
                        <c:v>-3.3540109999999999</c:v>
                      </c:pt>
                      <c:pt idx="13">
                        <c:v>-3.6172260000000001</c:v>
                      </c:pt>
                      <c:pt idx="14">
                        <c:v>-2.9636079999999998</c:v>
                      </c:pt>
                      <c:pt idx="15">
                        <c:v>-1.4730399999999999</c:v>
                      </c:pt>
                      <c:pt idx="16">
                        <c:v>-2.0535999999999999E-2</c:v>
                      </c:pt>
                      <c:pt idx="17">
                        <c:v>0.42360100000000001</c:v>
                      </c:pt>
                      <c:pt idx="18">
                        <c:v>1.8280989999999999</c:v>
                      </c:pt>
                      <c:pt idx="19">
                        <c:v>2.5710299999999999</c:v>
                      </c:pt>
                      <c:pt idx="20">
                        <c:v>2.9766140000000001</c:v>
                      </c:pt>
                      <c:pt idx="21">
                        <c:v>3.1880500000000001</c:v>
                      </c:pt>
                      <c:pt idx="22">
                        <c:v>3.2463679999999999</c:v>
                      </c:pt>
                      <c:pt idx="23">
                        <c:v>3.2643409999999999</c:v>
                      </c:pt>
                    </c:numCache>
                  </c:numRef>
                </c:val>
                <c:smooth val="0"/>
                <c:extLst>
                  <c:ext xmlns:c16="http://schemas.microsoft.com/office/drawing/2014/chart" uri="{C3380CC4-5D6E-409C-BE32-E72D297353CC}">
                    <c16:uniqueId val="{0000000C-C6A6-4D96-9470-F0883B676852}"/>
                  </c:ext>
                </c:extLst>
              </c15:ser>
            </c15:filteredLineSeries>
          </c:ext>
        </c:extLst>
      </c:lineChart>
      <c:catAx>
        <c:axId val="617692584"/>
        <c:scaling>
          <c:orientation val="minMax"/>
        </c:scaling>
        <c:delete val="0"/>
        <c:axPos val="b"/>
        <c:majorGridlines>
          <c:spPr>
            <a:ln>
              <a:solidFill>
                <a:schemeClr val="bg1">
                  <a:lumMod val="85000"/>
                </a:schemeClr>
              </a:solidFill>
            </a:ln>
          </c:spPr>
        </c:majorGridlines>
        <c:numFmt formatCode="General" sourceLinked="1"/>
        <c:majorTickMark val="out"/>
        <c:minorTickMark val="none"/>
        <c:tickLblPos val="nextTo"/>
        <c:spPr>
          <a:ln>
            <a:solidFill>
              <a:schemeClr val="tx1"/>
            </a:solidFill>
          </a:ln>
        </c:spPr>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1"/>
        <c:crosses val="autoZero"/>
        <c:auto val="1"/>
        <c:lblAlgn val="ctr"/>
        <c:lblOffset val="100"/>
        <c:tickLblSkip val="4"/>
        <c:tickMarkSkip val="4"/>
        <c:noMultiLvlLbl val="0"/>
      </c:catAx>
      <c:valAx>
        <c:axId val="1"/>
        <c:scaling>
          <c:orientation val="minMax"/>
        </c:scaling>
        <c:delete val="0"/>
        <c:axPos val="l"/>
        <c:majorGridlines>
          <c:spPr>
            <a:ln>
              <a:solidFill>
                <a:schemeClr val="bg1">
                  <a:lumMod val="85000"/>
                </a:schemeClr>
              </a:solidFill>
            </a:ln>
          </c:spPr>
        </c:majorGridlines>
        <c:title>
          <c:tx>
            <c:rich>
              <a:bodyPr/>
              <a:lstStyle/>
              <a:p>
                <a:pPr>
                  <a:defRPr sz="1200" b="0" i="0" u="none" strike="noStrike" baseline="0">
                    <a:solidFill>
                      <a:srgbClr val="000000"/>
                    </a:solidFill>
                    <a:latin typeface="+mj-ea"/>
                    <a:ea typeface="+mj-ea"/>
                    <a:cs typeface="Yu Gothic"/>
                  </a:defRPr>
                </a:pPr>
                <a:r>
                  <a:rPr lang="ja-JP" altLang="ja-JP" sz="1200" b="0" i="0" baseline="0">
                    <a:effectLst/>
                  </a:rPr>
                  <a:t>代表日1/4冷暖房負荷（Case600） [kWh]</a:t>
                </a:r>
                <a:endParaRPr lang="ja-JP" altLang="ja-JP" sz="1200">
                  <a:effectLst/>
                </a:endParaRPr>
              </a:p>
            </c:rich>
          </c:tx>
          <c:overlay val="0"/>
        </c:title>
        <c:numFmt formatCode="General" sourceLinked="1"/>
        <c:majorTickMark val="out"/>
        <c:minorTickMark val="none"/>
        <c:tickLblPos val="nextTo"/>
        <c:spPr>
          <a:ln>
            <a:solidFill>
              <a:schemeClr val="tx1"/>
            </a:solidFill>
          </a:ln>
        </c:spPr>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617692584"/>
        <c:crosses val="autoZero"/>
        <c:crossBetween val="between"/>
      </c:valAx>
      <c:spPr>
        <a:ln>
          <a:solidFill>
            <a:schemeClr val="bg1">
              <a:lumMod val="50000"/>
            </a:schemeClr>
          </a:solidFill>
        </a:ln>
      </c:spPr>
    </c:plotArea>
    <c:legend>
      <c:legendPos val="r"/>
      <c:layout>
        <c:manualLayout>
          <c:xMode val="edge"/>
          <c:yMode val="edge"/>
          <c:x val="0.77797416079765513"/>
          <c:y val="6.1821264343627613E-2"/>
          <c:w val="0.2016844188961785"/>
          <c:h val="0.8370171185299623"/>
        </c:manualLayout>
      </c:layout>
      <c:overlay val="0"/>
      <c:spPr>
        <a:noFill/>
        <a:ln>
          <a:solidFill>
            <a:schemeClr val="tx1"/>
          </a:solidFill>
        </a:ln>
      </c:spPr>
      <c:txPr>
        <a:bodyPr/>
        <a:lstStyle/>
        <a:p>
          <a:pPr>
            <a:defRPr sz="92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printSettings>
    <c:headerFooter/>
    <c:pageMargins b="0.75" l="0.7" r="0.7" t="0.75" header="0.3" footer="0.3"/>
    <c:pageSetup orientation="portrait"/>
  </c:printSettings>
</c:chartSpace>
</file>

<file path=xl/charts/chart15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グラフ用データ整理!$C$259</c:f>
              <c:strCache>
                <c:ptCount val="1"/>
                <c:pt idx="0">
                  <c:v>ESP</c:v>
                </c:pt>
              </c:strCache>
            </c:strRef>
          </c:tx>
          <c:spPr>
            <a:ln w="12700">
              <a:solidFill>
                <a:srgbClr val="FF0000"/>
              </a:solidFill>
              <a:prstDash val="sysDash"/>
            </a:ln>
          </c:spPr>
          <c:marker>
            <c:symbol val="star"/>
            <c:size val="7"/>
            <c:spPr>
              <a:noFill/>
              <a:ln>
                <a:solidFill>
                  <a:srgbClr val="FF0000"/>
                </a:solidFill>
              </a:ln>
            </c:spPr>
          </c:marker>
          <c:cat>
            <c:numRef>
              <c:f>グラフ用データ整理!$B$503:$B$526</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グラフ用データ整理!$C$503:$C$526</c:f>
              <c:numCache>
                <c:formatCode>General</c:formatCode>
                <c:ptCount val="24"/>
                <c:pt idx="0">
                  <c:v>2.4409999999999998</c:v>
                </c:pt>
                <c:pt idx="1">
                  <c:v>2.6059999999999999</c:v>
                </c:pt>
                <c:pt idx="2">
                  <c:v>2.6230000000000002</c:v>
                </c:pt>
                <c:pt idx="3">
                  <c:v>2.6669999999999998</c:v>
                </c:pt>
                <c:pt idx="4">
                  <c:v>2.7440000000000002</c:v>
                </c:pt>
                <c:pt idx="5">
                  <c:v>2.8</c:v>
                </c:pt>
                <c:pt idx="6">
                  <c:v>2.8340000000000001</c:v>
                </c:pt>
                <c:pt idx="7">
                  <c:v>2.8370000000000002</c:v>
                </c:pt>
                <c:pt idx="8">
                  <c:v>2.641</c:v>
                </c:pt>
                <c:pt idx="9">
                  <c:v>2.12</c:v>
                </c:pt>
                <c:pt idx="10">
                  <c:v>1.502</c:v>
                </c:pt>
                <c:pt idx="11">
                  <c:v>0.67600000000000005</c:v>
                </c:pt>
                <c:pt idx="12">
                  <c:v>7.3999999999999996E-2</c:v>
                </c:pt>
                <c:pt idx="13">
                  <c:v>0</c:v>
                </c:pt>
                <c:pt idx="14">
                  <c:v>0</c:v>
                </c:pt>
                <c:pt idx="15">
                  <c:v>0</c:v>
                </c:pt>
                <c:pt idx="16">
                  <c:v>2.7E-2</c:v>
                </c:pt>
                <c:pt idx="17">
                  <c:v>0.41299999999999998</c:v>
                </c:pt>
                <c:pt idx="18">
                  <c:v>0.80400000000000005</c:v>
                </c:pt>
                <c:pt idx="19">
                  <c:v>1.0680000000000001</c:v>
                </c:pt>
                <c:pt idx="20">
                  <c:v>1.2689999999999999</c:v>
                </c:pt>
                <c:pt idx="21">
                  <c:v>1.502</c:v>
                </c:pt>
                <c:pt idx="22">
                  <c:v>1.6579999999999999</c:v>
                </c:pt>
                <c:pt idx="23">
                  <c:v>1.7490000000000001</c:v>
                </c:pt>
              </c:numCache>
            </c:numRef>
          </c:val>
          <c:smooth val="0"/>
          <c:extLst>
            <c:ext xmlns:c16="http://schemas.microsoft.com/office/drawing/2014/chart" uri="{C3380CC4-5D6E-409C-BE32-E72D297353CC}">
              <c16:uniqueId val="{00000000-583F-4596-B364-8A471FB7E158}"/>
            </c:ext>
          </c:extLst>
        </c:ser>
        <c:ser>
          <c:idx val="1"/>
          <c:order val="1"/>
          <c:tx>
            <c:strRef>
              <c:f>グラフ用データ整理!$D$259</c:f>
              <c:strCache>
                <c:ptCount val="1"/>
                <c:pt idx="0">
                  <c:v>BLAST</c:v>
                </c:pt>
              </c:strCache>
            </c:strRef>
          </c:tx>
          <c:spPr>
            <a:ln>
              <a:solidFill>
                <a:srgbClr val="FF0000">
                  <a:alpha val="37000"/>
                </a:srgbClr>
              </a:solidFill>
            </a:ln>
          </c:spPr>
          <c:marker>
            <c:symbol val="square"/>
            <c:size val="7"/>
            <c:spPr>
              <a:solidFill>
                <a:srgbClr val="FF0000">
                  <a:alpha val="43000"/>
                </a:srgbClr>
              </a:solidFill>
              <a:ln>
                <a:solidFill>
                  <a:srgbClr val="FF0000"/>
                </a:solidFill>
              </a:ln>
            </c:spPr>
          </c:marker>
          <c:cat>
            <c:numRef>
              <c:f>グラフ用データ整理!$B$503:$B$526</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グラフ用データ整理!$D$503:$D$526</c:f>
              <c:numCache>
                <c:formatCode>General</c:formatCode>
                <c:ptCount val="24"/>
                <c:pt idx="0">
                  <c:v>3.103939</c:v>
                </c:pt>
                <c:pt idx="1">
                  <c:v>3.1985890000000001</c:v>
                </c:pt>
                <c:pt idx="2">
                  <c:v>3.2044450000000002</c:v>
                </c:pt>
                <c:pt idx="3">
                  <c:v>3.3056040000000002</c:v>
                </c:pt>
                <c:pt idx="4">
                  <c:v>3.3668550000000002</c:v>
                </c:pt>
                <c:pt idx="5">
                  <c:v>3.3992879999999999</c:v>
                </c:pt>
                <c:pt idx="6">
                  <c:v>3.453233</c:v>
                </c:pt>
                <c:pt idx="7">
                  <c:v>3.3760340000000002</c:v>
                </c:pt>
                <c:pt idx="8">
                  <c:v>2.8980779999999999</c:v>
                </c:pt>
                <c:pt idx="9">
                  <c:v>2.346263</c:v>
                </c:pt>
                <c:pt idx="10">
                  <c:v>1.398112</c:v>
                </c:pt>
                <c:pt idx="11">
                  <c:v>0.37698320000000002</c:v>
                </c:pt>
                <c:pt idx="12">
                  <c:v>0</c:v>
                </c:pt>
                <c:pt idx="13">
                  <c:v>0</c:v>
                </c:pt>
                <c:pt idx="14">
                  <c:v>0</c:v>
                </c:pt>
                <c:pt idx="15">
                  <c:v>0</c:v>
                </c:pt>
                <c:pt idx="16">
                  <c:v>0.1240916</c:v>
                </c:pt>
                <c:pt idx="17">
                  <c:v>0.76691169999999997</c:v>
                </c:pt>
                <c:pt idx="18">
                  <c:v>1.3063880000000001</c:v>
                </c:pt>
                <c:pt idx="19">
                  <c:v>1.613048</c:v>
                </c:pt>
                <c:pt idx="20">
                  <c:v>1.925513</c:v>
                </c:pt>
                <c:pt idx="21">
                  <c:v>2.1361189999999999</c:v>
                </c:pt>
                <c:pt idx="22">
                  <c:v>2.2207560000000002</c:v>
                </c:pt>
                <c:pt idx="23">
                  <c:v>2.311051</c:v>
                </c:pt>
              </c:numCache>
            </c:numRef>
          </c:val>
          <c:smooth val="0"/>
          <c:extLst>
            <c:ext xmlns:c16="http://schemas.microsoft.com/office/drawing/2014/chart" uri="{C3380CC4-5D6E-409C-BE32-E72D297353CC}">
              <c16:uniqueId val="{00000001-583F-4596-B364-8A471FB7E158}"/>
            </c:ext>
          </c:extLst>
        </c:ser>
        <c:ser>
          <c:idx val="2"/>
          <c:order val="2"/>
          <c:tx>
            <c:strRef>
              <c:f>グラフ用データ整理!$E$259</c:f>
              <c:strCache>
                <c:ptCount val="1"/>
                <c:pt idx="0">
                  <c:v>DOE2.1D</c:v>
                </c:pt>
              </c:strCache>
            </c:strRef>
          </c:tx>
          <c:spPr>
            <a:ln w="12700">
              <a:solidFill>
                <a:srgbClr val="FFC000"/>
              </a:solidFill>
              <a:prstDash val="sysDash"/>
            </a:ln>
          </c:spPr>
          <c:marker>
            <c:symbol val="star"/>
            <c:size val="5"/>
            <c:spPr>
              <a:noFill/>
              <a:ln>
                <a:solidFill>
                  <a:srgbClr val="FFC000"/>
                </a:solidFill>
              </a:ln>
            </c:spPr>
          </c:marker>
          <c:cat>
            <c:numRef>
              <c:f>グラフ用データ整理!$B$503:$B$526</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グラフ用データ整理!$E$503:$E$526</c:f>
              <c:numCache>
                <c:formatCode>General</c:formatCode>
                <c:ptCount val="24"/>
                <c:pt idx="0">
                  <c:v>3.101</c:v>
                </c:pt>
                <c:pt idx="1">
                  <c:v>3.2370000000000001</c:v>
                </c:pt>
                <c:pt idx="2">
                  <c:v>3.2789999999999999</c:v>
                </c:pt>
                <c:pt idx="3">
                  <c:v>3.3769999999999998</c:v>
                </c:pt>
                <c:pt idx="4">
                  <c:v>3.4460000000000002</c:v>
                </c:pt>
                <c:pt idx="5">
                  <c:v>3.4980000000000002</c:v>
                </c:pt>
                <c:pt idx="6">
                  <c:v>3.5569999999999999</c:v>
                </c:pt>
                <c:pt idx="7">
                  <c:v>3.516</c:v>
                </c:pt>
                <c:pt idx="8">
                  <c:v>2.9740000000000002</c:v>
                </c:pt>
                <c:pt idx="9">
                  <c:v>2.202</c:v>
                </c:pt>
                <c:pt idx="10">
                  <c:v>1.034</c:v>
                </c:pt>
                <c:pt idx="11">
                  <c:v>0.23200000000000001</c:v>
                </c:pt>
                <c:pt idx="12">
                  <c:v>0</c:v>
                </c:pt>
                <c:pt idx="13">
                  <c:v>0</c:v>
                </c:pt>
                <c:pt idx="14">
                  <c:v>0</c:v>
                </c:pt>
                <c:pt idx="15">
                  <c:v>0</c:v>
                </c:pt>
                <c:pt idx="16">
                  <c:v>0</c:v>
                </c:pt>
                <c:pt idx="17">
                  <c:v>0.73899999999999999</c:v>
                </c:pt>
                <c:pt idx="18">
                  <c:v>1.1399999999999999</c:v>
                </c:pt>
                <c:pt idx="19">
                  <c:v>1.429</c:v>
                </c:pt>
                <c:pt idx="20">
                  <c:v>1.7</c:v>
                </c:pt>
                <c:pt idx="21">
                  <c:v>1.8939999999999999</c:v>
                </c:pt>
                <c:pt idx="22">
                  <c:v>2.028</c:v>
                </c:pt>
                <c:pt idx="23">
                  <c:v>2.1930000000000001</c:v>
                </c:pt>
              </c:numCache>
            </c:numRef>
          </c:val>
          <c:smooth val="0"/>
          <c:extLst>
            <c:ext xmlns:c16="http://schemas.microsoft.com/office/drawing/2014/chart" uri="{C3380CC4-5D6E-409C-BE32-E72D297353CC}">
              <c16:uniqueId val="{00000002-583F-4596-B364-8A471FB7E158}"/>
            </c:ext>
          </c:extLst>
        </c:ser>
        <c:ser>
          <c:idx val="3"/>
          <c:order val="3"/>
          <c:tx>
            <c:strRef>
              <c:f>グラフ用データ整理!$F$259</c:f>
              <c:strCache>
                <c:ptCount val="1"/>
                <c:pt idx="0">
                  <c:v>SRES/SUN</c:v>
                </c:pt>
              </c:strCache>
            </c:strRef>
          </c:tx>
          <c:spPr>
            <a:ln>
              <a:solidFill>
                <a:srgbClr val="FFC000">
                  <a:alpha val="46000"/>
                </a:srgbClr>
              </a:solidFill>
            </a:ln>
          </c:spPr>
          <c:marker>
            <c:symbol val="square"/>
            <c:size val="7"/>
            <c:spPr>
              <a:solidFill>
                <a:srgbClr val="FFC000">
                  <a:alpha val="32000"/>
                </a:srgbClr>
              </a:solidFill>
              <a:ln>
                <a:solidFill>
                  <a:srgbClr val="FFC000"/>
                </a:solidFill>
              </a:ln>
            </c:spPr>
          </c:marker>
          <c:cat>
            <c:numRef>
              <c:f>グラフ用データ整理!$B$503:$B$526</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グラフ用データ整理!$F$503:$F$526</c:f>
              <c:numCache>
                <c:formatCode>General</c:formatCode>
                <c:ptCount val="24"/>
                <c:pt idx="0">
                  <c:v>3.3940000000000001</c:v>
                </c:pt>
                <c:pt idx="1">
                  <c:v>3.54</c:v>
                </c:pt>
                <c:pt idx="2">
                  <c:v>3.5569999999999999</c:v>
                </c:pt>
                <c:pt idx="3">
                  <c:v>3.613</c:v>
                </c:pt>
                <c:pt idx="4">
                  <c:v>3.6659999999999999</c:v>
                </c:pt>
                <c:pt idx="5">
                  <c:v>3.7149999999999999</c:v>
                </c:pt>
                <c:pt idx="6">
                  <c:v>3.76</c:v>
                </c:pt>
                <c:pt idx="7">
                  <c:v>3.7490000000000001</c:v>
                </c:pt>
                <c:pt idx="8">
                  <c:v>3.17</c:v>
                </c:pt>
                <c:pt idx="9">
                  <c:v>2.3199999999999998</c:v>
                </c:pt>
                <c:pt idx="10">
                  <c:v>0.94899999999999995</c:v>
                </c:pt>
                <c:pt idx="11">
                  <c:v>0.10100000000000001</c:v>
                </c:pt>
                <c:pt idx="12">
                  <c:v>0</c:v>
                </c:pt>
                <c:pt idx="13">
                  <c:v>0</c:v>
                </c:pt>
                <c:pt idx="14">
                  <c:v>0</c:v>
                </c:pt>
                <c:pt idx="15">
                  <c:v>0</c:v>
                </c:pt>
                <c:pt idx="16">
                  <c:v>0.27700000000000002</c:v>
                </c:pt>
                <c:pt idx="17">
                  <c:v>1.216</c:v>
                </c:pt>
                <c:pt idx="18">
                  <c:v>1.6080000000000001</c:v>
                </c:pt>
                <c:pt idx="19">
                  <c:v>1.8160000000000001</c:v>
                </c:pt>
                <c:pt idx="20">
                  <c:v>2.0379999999999998</c:v>
                </c:pt>
                <c:pt idx="21">
                  <c:v>2.1739999999999999</c:v>
                </c:pt>
                <c:pt idx="22">
                  <c:v>2.2930000000000001</c:v>
                </c:pt>
                <c:pt idx="23">
                  <c:v>2.423</c:v>
                </c:pt>
              </c:numCache>
            </c:numRef>
          </c:val>
          <c:smooth val="0"/>
          <c:extLst>
            <c:ext xmlns:c16="http://schemas.microsoft.com/office/drawing/2014/chart" uri="{C3380CC4-5D6E-409C-BE32-E72D297353CC}">
              <c16:uniqueId val="{00000003-583F-4596-B364-8A471FB7E158}"/>
            </c:ext>
          </c:extLst>
        </c:ser>
        <c:ser>
          <c:idx val="4"/>
          <c:order val="4"/>
          <c:tx>
            <c:strRef>
              <c:f>グラフ用データ整理!$G$259</c:f>
              <c:strCache>
                <c:ptCount val="1"/>
                <c:pt idx="0">
                  <c:v>SERIRES</c:v>
                </c:pt>
              </c:strCache>
            </c:strRef>
          </c:tx>
          <c:spPr>
            <a:ln w="12700">
              <a:solidFill>
                <a:srgbClr val="00B050"/>
              </a:solidFill>
              <a:prstDash val="sysDash"/>
            </a:ln>
          </c:spPr>
          <c:marker>
            <c:symbol val="star"/>
            <c:size val="5"/>
            <c:spPr>
              <a:noFill/>
              <a:ln>
                <a:solidFill>
                  <a:srgbClr val="00B050"/>
                </a:solidFill>
              </a:ln>
            </c:spPr>
          </c:marker>
          <c:cat>
            <c:numRef>
              <c:f>グラフ用データ整理!$B$503:$B$526</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グラフ用データ整理!$G$503:$G$526</c:f>
              <c:numCache>
                <c:formatCode>General</c:formatCode>
                <c:ptCount val="24"/>
              </c:numCache>
            </c:numRef>
          </c:val>
          <c:smooth val="0"/>
          <c:extLst>
            <c:ext xmlns:c16="http://schemas.microsoft.com/office/drawing/2014/chart" uri="{C3380CC4-5D6E-409C-BE32-E72D297353CC}">
              <c16:uniqueId val="{00000004-583F-4596-B364-8A471FB7E158}"/>
            </c:ext>
          </c:extLst>
        </c:ser>
        <c:ser>
          <c:idx val="5"/>
          <c:order val="5"/>
          <c:tx>
            <c:strRef>
              <c:f>グラフ用データ整理!$H$259</c:f>
              <c:strCache>
                <c:ptCount val="1"/>
                <c:pt idx="0">
                  <c:v>S3PAS</c:v>
                </c:pt>
              </c:strCache>
            </c:strRef>
          </c:tx>
          <c:spPr>
            <a:ln>
              <a:solidFill>
                <a:srgbClr val="00B050">
                  <a:alpha val="41000"/>
                </a:srgbClr>
              </a:solidFill>
            </a:ln>
          </c:spPr>
          <c:marker>
            <c:symbol val="square"/>
            <c:size val="7"/>
            <c:spPr>
              <a:solidFill>
                <a:srgbClr val="00B050">
                  <a:alpha val="28000"/>
                </a:srgbClr>
              </a:solidFill>
              <a:ln>
                <a:solidFill>
                  <a:srgbClr val="00B050"/>
                </a:solidFill>
              </a:ln>
            </c:spPr>
          </c:marker>
          <c:cat>
            <c:numRef>
              <c:f>グラフ用データ整理!$B$503:$B$526</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グラフ用データ整理!$H$503:$H$526</c:f>
              <c:numCache>
                <c:formatCode>General</c:formatCode>
                <c:ptCount val="24"/>
                <c:pt idx="0">
                  <c:v>3.2080000000000002</c:v>
                </c:pt>
                <c:pt idx="1">
                  <c:v>3.3490000000000002</c:v>
                </c:pt>
                <c:pt idx="2">
                  <c:v>3.3820000000000001</c:v>
                </c:pt>
                <c:pt idx="3">
                  <c:v>3.4470000000000001</c:v>
                </c:pt>
                <c:pt idx="4">
                  <c:v>3.5059999999999998</c:v>
                </c:pt>
                <c:pt idx="5">
                  <c:v>3.5579999999999998</c:v>
                </c:pt>
                <c:pt idx="6">
                  <c:v>3.605</c:v>
                </c:pt>
                <c:pt idx="7">
                  <c:v>3.6080000000000001</c:v>
                </c:pt>
                <c:pt idx="8">
                  <c:v>3.08</c:v>
                </c:pt>
                <c:pt idx="9">
                  <c:v>2.3479999999999999</c:v>
                </c:pt>
                <c:pt idx="10">
                  <c:v>1.117</c:v>
                </c:pt>
                <c:pt idx="11">
                  <c:v>0.3</c:v>
                </c:pt>
                <c:pt idx="12">
                  <c:v>0</c:v>
                </c:pt>
                <c:pt idx="13">
                  <c:v>0</c:v>
                </c:pt>
                <c:pt idx="14">
                  <c:v>0</c:v>
                </c:pt>
                <c:pt idx="15">
                  <c:v>0</c:v>
                </c:pt>
                <c:pt idx="16">
                  <c:v>0.14299999999999999</c:v>
                </c:pt>
                <c:pt idx="17">
                  <c:v>0.91</c:v>
                </c:pt>
                <c:pt idx="18">
                  <c:v>1.2809999999999999</c:v>
                </c:pt>
                <c:pt idx="19">
                  <c:v>1.5429999999999999</c:v>
                </c:pt>
                <c:pt idx="20">
                  <c:v>1.81</c:v>
                </c:pt>
                <c:pt idx="21">
                  <c:v>1.9950000000000001</c:v>
                </c:pt>
                <c:pt idx="22">
                  <c:v>2.1539999999999999</c:v>
                </c:pt>
                <c:pt idx="23">
                  <c:v>2.3109999999999999</c:v>
                </c:pt>
              </c:numCache>
            </c:numRef>
          </c:val>
          <c:smooth val="0"/>
          <c:extLst>
            <c:ext xmlns:c16="http://schemas.microsoft.com/office/drawing/2014/chart" uri="{C3380CC4-5D6E-409C-BE32-E72D297353CC}">
              <c16:uniqueId val="{00000005-583F-4596-B364-8A471FB7E158}"/>
            </c:ext>
          </c:extLst>
        </c:ser>
        <c:ser>
          <c:idx val="6"/>
          <c:order val="6"/>
          <c:tx>
            <c:strRef>
              <c:f>グラフ用データ整理!$I$259</c:f>
              <c:strCache>
                <c:ptCount val="1"/>
                <c:pt idx="0">
                  <c:v>TASE</c:v>
                </c:pt>
              </c:strCache>
            </c:strRef>
          </c:tx>
          <c:spPr>
            <a:ln w="12700">
              <a:solidFill>
                <a:srgbClr val="0070C0"/>
              </a:solidFill>
              <a:prstDash val="sysDash"/>
            </a:ln>
          </c:spPr>
          <c:marker>
            <c:symbol val="star"/>
            <c:size val="5"/>
            <c:spPr>
              <a:noFill/>
              <a:ln>
                <a:solidFill>
                  <a:srgbClr val="0070C0"/>
                </a:solidFill>
              </a:ln>
            </c:spPr>
          </c:marker>
          <c:cat>
            <c:numRef>
              <c:f>グラフ用データ整理!$B$503:$B$526</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グラフ用データ整理!$I$503:$I$526</c:f>
              <c:numCache>
                <c:formatCode>General</c:formatCode>
                <c:ptCount val="24"/>
                <c:pt idx="0">
                  <c:v>3.4</c:v>
                </c:pt>
                <c:pt idx="1">
                  <c:v>3.5470000000000002</c:v>
                </c:pt>
                <c:pt idx="2">
                  <c:v>3.573</c:v>
                </c:pt>
                <c:pt idx="3">
                  <c:v>3.629</c:v>
                </c:pt>
                <c:pt idx="4">
                  <c:v>3.6869999999999998</c:v>
                </c:pt>
                <c:pt idx="5">
                  <c:v>3.7469999999999999</c:v>
                </c:pt>
                <c:pt idx="6">
                  <c:v>3.7970000000000002</c:v>
                </c:pt>
                <c:pt idx="7">
                  <c:v>3.794</c:v>
                </c:pt>
                <c:pt idx="8">
                  <c:v>3.1680000000000001</c:v>
                </c:pt>
                <c:pt idx="9">
                  <c:v>2.4489999999999998</c:v>
                </c:pt>
                <c:pt idx="10">
                  <c:v>1.2929999999999999</c:v>
                </c:pt>
                <c:pt idx="11">
                  <c:v>0.61899999999999999</c:v>
                </c:pt>
                <c:pt idx="12">
                  <c:v>0.13600000000000001</c:v>
                </c:pt>
                <c:pt idx="13">
                  <c:v>0</c:v>
                </c:pt>
                <c:pt idx="14">
                  <c:v>0</c:v>
                </c:pt>
                <c:pt idx="15">
                  <c:v>8.7999999999999995E-2</c:v>
                </c:pt>
                <c:pt idx="16">
                  <c:v>1.198</c:v>
                </c:pt>
                <c:pt idx="17">
                  <c:v>1.6020000000000001</c:v>
                </c:pt>
                <c:pt idx="18">
                  <c:v>1.8049999999999999</c:v>
                </c:pt>
                <c:pt idx="19">
                  <c:v>1.9430000000000001</c:v>
                </c:pt>
                <c:pt idx="20">
                  <c:v>2.121</c:v>
                </c:pt>
                <c:pt idx="21">
                  <c:v>2.2269999999999999</c:v>
                </c:pt>
                <c:pt idx="22">
                  <c:v>2.3380000000000001</c:v>
                </c:pt>
                <c:pt idx="23">
                  <c:v>2.4580000000000002</c:v>
                </c:pt>
              </c:numCache>
            </c:numRef>
          </c:val>
          <c:smooth val="0"/>
          <c:extLst>
            <c:ext xmlns:c16="http://schemas.microsoft.com/office/drawing/2014/chart" uri="{C3380CC4-5D6E-409C-BE32-E72D297353CC}">
              <c16:uniqueId val="{00000006-583F-4596-B364-8A471FB7E158}"/>
            </c:ext>
          </c:extLst>
        </c:ser>
        <c:ser>
          <c:idx val="7"/>
          <c:order val="7"/>
          <c:tx>
            <c:strRef>
              <c:f>グラフ用データ整理!$J$259</c:f>
              <c:strCache>
                <c:ptCount val="1"/>
                <c:pt idx="0">
                  <c:v>TRNSYS</c:v>
                </c:pt>
              </c:strCache>
            </c:strRef>
          </c:tx>
          <c:spPr>
            <a:ln>
              <a:solidFill>
                <a:srgbClr val="0070C0">
                  <a:alpha val="41000"/>
                </a:srgbClr>
              </a:solidFill>
            </a:ln>
          </c:spPr>
          <c:marker>
            <c:symbol val="square"/>
            <c:size val="7"/>
            <c:spPr>
              <a:solidFill>
                <a:srgbClr val="0070C0">
                  <a:alpha val="36000"/>
                </a:srgbClr>
              </a:solidFill>
              <a:ln>
                <a:solidFill>
                  <a:srgbClr val="0070C0"/>
                </a:solidFill>
              </a:ln>
            </c:spPr>
          </c:marker>
          <c:cat>
            <c:numRef>
              <c:f>グラフ用データ整理!$B$503:$B$526</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グラフ用データ整理!$J$503:$J$526</c:f>
              <c:numCache>
                <c:formatCode>General</c:formatCode>
                <c:ptCount val="24"/>
                <c:pt idx="0">
                  <c:v>3.0805555555555602</c:v>
                </c:pt>
                <c:pt idx="1">
                  <c:v>3.2027777777777802</c:v>
                </c:pt>
                <c:pt idx="2">
                  <c:v>3.2777777777777799</c:v>
                </c:pt>
                <c:pt idx="3">
                  <c:v>3.3305555555555602</c:v>
                </c:pt>
                <c:pt idx="4">
                  <c:v>3.4166666666666701</c:v>
                </c:pt>
                <c:pt idx="5">
                  <c:v>3.4694444444444401</c:v>
                </c:pt>
                <c:pt idx="6">
                  <c:v>3.5166666666666702</c:v>
                </c:pt>
                <c:pt idx="7">
                  <c:v>3.4638888888888899</c:v>
                </c:pt>
                <c:pt idx="8">
                  <c:v>2.8333333333333299</c:v>
                </c:pt>
                <c:pt idx="9">
                  <c:v>2.0561111111111101</c:v>
                </c:pt>
                <c:pt idx="10">
                  <c:v>0.793333333333333</c:v>
                </c:pt>
                <c:pt idx="11">
                  <c:v>3.7277777777777799E-2</c:v>
                </c:pt>
                <c:pt idx="12">
                  <c:v>0</c:v>
                </c:pt>
                <c:pt idx="13">
                  <c:v>0</c:v>
                </c:pt>
                <c:pt idx="14">
                  <c:v>0</c:v>
                </c:pt>
                <c:pt idx="15">
                  <c:v>0</c:v>
                </c:pt>
                <c:pt idx="16">
                  <c:v>0.13494444444444401</c:v>
                </c:pt>
                <c:pt idx="17">
                  <c:v>0.76444444444444404</c:v>
                </c:pt>
                <c:pt idx="18">
                  <c:v>1.19861111111111</c:v>
                </c:pt>
                <c:pt idx="19">
                  <c:v>1.45888888888889</c:v>
                </c:pt>
                <c:pt idx="20">
                  <c:v>1.7008333333333301</c:v>
                </c:pt>
                <c:pt idx="21">
                  <c:v>1.9341666666666699</c:v>
                </c:pt>
                <c:pt idx="22">
                  <c:v>2.0922222222222202</c:v>
                </c:pt>
                <c:pt idx="23">
                  <c:v>2.2266666666666701</c:v>
                </c:pt>
              </c:numCache>
            </c:numRef>
          </c:val>
          <c:smooth val="0"/>
          <c:extLst>
            <c:ext xmlns:c16="http://schemas.microsoft.com/office/drawing/2014/chart" uri="{C3380CC4-5D6E-409C-BE32-E72D297353CC}">
              <c16:uniqueId val="{00000007-583F-4596-B364-8A471FB7E158}"/>
            </c:ext>
          </c:extLst>
        </c:ser>
        <c:ser>
          <c:idx val="8"/>
          <c:order val="8"/>
          <c:tx>
            <c:strRef>
              <c:f>グラフ用データ整理!$K$259</c:f>
              <c:strCache>
                <c:ptCount val="1"/>
                <c:pt idx="0">
                  <c:v>EnergyPlus</c:v>
                </c:pt>
              </c:strCache>
            </c:strRef>
          </c:tx>
          <c:spPr>
            <a:ln w="12700">
              <a:solidFill>
                <a:schemeClr val="tx1"/>
              </a:solidFill>
              <a:prstDash val="sysDash"/>
            </a:ln>
          </c:spPr>
          <c:marker>
            <c:symbol val="star"/>
            <c:size val="7"/>
            <c:spPr>
              <a:noFill/>
              <a:ln>
                <a:solidFill>
                  <a:schemeClr val="tx1"/>
                </a:solidFill>
              </a:ln>
            </c:spPr>
          </c:marker>
          <c:cat>
            <c:numRef>
              <c:f>グラフ用データ整理!$B$503:$B$526</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グラフ用データ整理!$K$503:$K$526</c:f>
              <c:numCache>
                <c:formatCode>General</c:formatCode>
                <c:ptCount val="24"/>
                <c:pt idx="0">
                  <c:v>2.6854457017756501</c:v>
                </c:pt>
                <c:pt idx="1">
                  <c:v>2.8295136006923101</c:v>
                </c:pt>
                <c:pt idx="2">
                  <c:v>2.9046039132480401</c:v>
                </c:pt>
                <c:pt idx="3">
                  <c:v>2.9825246037156301</c:v>
                </c:pt>
                <c:pt idx="4">
                  <c:v>3.0605517061459002</c:v>
                </c:pt>
                <c:pt idx="5">
                  <c:v>3.1168301350598</c:v>
                </c:pt>
                <c:pt idx="6">
                  <c:v>3.1744308180795699</c:v>
                </c:pt>
                <c:pt idx="7">
                  <c:v>3.0928364473059999</c:v>
                </c:pt>
                <c:pt idx="8">
                  <c:v>2.4636199885770198</c:v>
                </c:pt>
                <c:pt idx="9">
                  <c:v>1.7847657535696599</c:v>
                </c:pt>
                <c:pt idx="10">
                  <c:v>0.99822507755668599</c:v>
                </c:pt>
                <c:pt idx="11">
                  <c:v>0.27992840384531398</c:v>
                </c:pt>
                <c:pt idx="12">
                  <c:v>0</c:v>
                </c:pt>
                <c:pt idx="13">
                  <c:v>0</c:v>
                </c:pt>
                <c:pt idx="14">
                  <c:v>0</c:v>
                </c:pt>
                <c:pt idx="15">
                  <c:v>0</c:v>
                </c:pt>
                <c:pt idx="16">
                  <c:v>0.12595281745398601</c:v>
                </c:pt>
                <c:pt idx="17">
                  <c:v>0.61859154229374902</c:v>
                </c:pt>
                <c:pt idx="18">
                  <c:v>0.98404843543019105</c:v>
                </c:pt>
                <c:pt idx="19">
                  <c:v>1.2300836775536199</c:v>
                </c:pt>
                <c:pt idx="20">
                  <c:v>1.45977317124969</c:v>
                </c:pt>
                <c:pt idx="21">
                  <c:v>1.6441599745037401</c:v>
                </c:pt>
                <c:pt idx="22">
                  <c:v>1.75697161703339</c:v>
                </c:pt>
                <c:pt idx="23">
                  <c:v>1.8519327622336601</c:v>
                </c:pt>
              </c:numCache>
            </c:numRef>
          </c:val>
          <c:smooth val="0"/>
          <c:extLst>
            <c:ext xmlns:c16="http://schemas.microsoft.com/office/drawing/2014/chart" uri="{C3380CC4-5D6E-409C-BE32-E72D297353CC}">
              <c16:uniqueId val="{00000008-583F-4596-B364-8A471FB7E158}"/>
            </c:ext>
          </c:extLst>
        </c:ser>
        <c:ser>
          <c:idx val="9"/>
          <c:order val="9"/>
          <c:tx>
            <c:strRef>
              <c:f>グラフ用データ整理!$L$259</c:f>
              <c:strCache>
                <c:ptCount val="1"/>
                <c:pt idx="0">
                  <c:v>NewHASP</c:v>
                </c:pt>
              </c:strCache>
            </c:strRef>
          </c:tx>
          <c:spPr>
            <a:ln>
              <a:solidFill>
                <a:srgbClr val="FF0000"/>
              </a:solidFill>
            </a:ln>
          </c:spPr>
          <c:marker>
            <c:symbol val="x"/>
            <c:size val="7"/>
            <c:spPr>
              <a:noFill/>
              <a:ln>
                <a:solidFill>
                  <a:srgbClr val="FF0000"/>
                </a:solidFill>
              </a:ln>
            </c:spPr>
          </c:marker>
          <c:cat>
            <c:numRef>
              <c:f>グラフ用データ整理!$B$503:$B$526</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グラフ用データ整理!$L$503:$L$526</c:f>
              <c:numCache>
                <c:formatCode>General</c:formatCode>
                <c:ptCount val="24"/>
                <c:pt idx="0">
                  <c:v>3.2111999999999998</c:v>
                </c:pt>
                <c:pt idx="1">
                  <c:v>3.36</c:v>
                </c:pt>
                <c:pt idx="2">
                  <c:v>3.456</c:v>
                </c:pt>
                <c:pt idx="3">
                  <c:v>3.5135999999999998</c:v>
                </c:pt>
                <c:pt idx="4">
                  <c:v>3.5712000000000002</c:v>
                </c:pt>
                <c:pt idx="5">
                  <c:v>3.6288</c:v>
                </c:pt>
                <c:pt idx="6">
                  <c:v>3.6768000000000001</c:v>
                </c:pt>
                <c:pt idx="7">
                  <c:v>3.7103999999999999</c:v>
                </c:pt>
                <c:pt idx="8">
                  <c:v>3.2111999999999998</c:v>
                </c:pt>
                <c:pt idx="9">
                  <c:v>2.2176</c:v>
                </c:pt>
                <c:pt idx="10">
                  <c:v>0.88800000000000001</c:v>
                </c:pt>
                <c:pt idx="11">
                  <c:v>1.9199999999999998E-2</c:v>
                </c:pt>
                <c:pt idx="12">
                  <c:v>0</c:v>
                </c:pt>
                <c:pt idx="13">
                  <c:v>0</c:v>
                </c:pt>
                <c:pt idx="14">
                  <c:v>0</c:v>
                </c:pt>
                <c:pt idx="15">
                  <c:v>0</c:v>
                </c:pt>
                <c:pt idx="16">
                  <c:v>0.14879999999999999</c:v>
                </c:pt>
                <c:pt idx="17">
                  <c:v>0.63839999999999997</c:v>
                </c:pt>
                <c:pt idx="18">
                  <c:v>1.1616</c:v>
                </c:pt>
                <c:pt idx="19">
                  <c:v>1.4783999999999999</c:v>
                </c:pt>
                <c:pt idx="20">
                  <c:v>1.7472000000000001</c:v>
                </c:pt>
                <c:pt idx="21">
                  <c:v>1.9776</c:v>
                </c:pt>
                <c:pt idx="22">
                  <c:v>2.1648000000000001</c:v>
                </c:pt>
                <c:pt idx="23">
                  <c:v>2.3376000000000001</c:v>
                </c:pt>
              </c:numCache>
            </c:numRef>
          </c:val>
          <c:smooth val="0"/>
          <c:extLst>
            <c:ext xmlns:c16="http://schemas.microsoft.com/office/drawing/2014/chart" uri="{C3380CC4-5D6E-409C-BE32-E72D297353CC}">
              <c16:uniqueId val="{00000009-583F-4596-B364-8A471FB7E158}"/>
            </c:ext>
          </c:extLst>
        </c:ser>
        <c:ser>
          <c:idx val="10"/>
          <c:order val="10"/>
          <c:tx>
            <c:strRef>
              <c:f>グラフ用データ整理!$M$259</c:f>
              <c:strCache>
                <c:ptCount val="1"/>
                <c:pt idx="0">
                  <c:v>BEST</c:v>
                </c:pt>
              </c:strCache>
            </c:strRef>
          </c:tx>
          <c:spPr>
            <a:ln>
              <a:solidFill>
                <a:srgbClr val="FFC000"/>
              </a:solidFill>
            </a:ln>
          </c:spPr>
          <c:marker>
            <c:symbol val="x"/>
            <c:size val="7"/>
            <c:spPr>
              <a:noFill/>
              <a:ln>
                <a:solidFill>
                  <a:srgbClr val="FFC000"/>
                </a:solidFill>
              </a:ln>
            </c:spPr>
          </c:marker>
          <c:cat>
            <c:numRef>
              <c:f>グラフ用データ整理!$B$503:$B$526</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グラフ用データ整理!$M$503:$M$526</c:f>
              <c:numCache>
                <c:formatCode>General</c:formatCode>
                <c:ptCount val="24"/>
                <c:pt idx="0">
                  <c:v>3.3940799999999998</c:v>
                </c:pt>
                <c:pt idx="1">
                  <c:v>3.57504</c:v>
                </c:pt>
                <c:pt idx="2">
                  <c:v>3.6412799999999996</c:v>
                </c:pt>
                <c:pt idx="3">
                  <c:v>3.7204800000000007</c:v>
                </c:pt>
                <c:pt idx="4">
                  <c:v>3.7924800000000003</c:v>
                </c:pt>
                <c:pt idx="5">
                  <c:v>3.8543999999999996</c:v>
                </c:pt>
                <c:pt idx="6">
                  <c:v>3.9067200000000004</c:v>
                </c:pt>
                <c:pt idx="7">
                  <c:v>3.9470399999999999</c:v>
                </c:pt>
                <c:pt idx="8">
                  <c:v>3.28416</c:v>
                </c:pt>
                <c:pt idx="9">
                  <c:v>2.3231999999999999</c:v>
                </c:pt>
                <c:pt idx="10">
                  <c:v>0.91248000000000007</c:v>
                </c:pt>
                <c:pt idx="11">
                  <c:v>0</c:v>
                </c:pt>
                <c:pt idx="12">
                  <c:v>0</c:v>
                </c:pt>
                <c:pt idx="13">
                  <c:v>0</c:v>
                </c:pt>
                <c:pt idx="14">
                  <c:v>0</c:v>
                </c:pt>
                <c:pt idx="15">
                  <c:v>0</c:v>
                </c:pt>
                <c:pt idx="16">
                  <c:v>0</c:v>
                </c:pt>
                <c:pt idx="17">
                  <c:v>0</c:v>
                </c:pt>
                <c:pt idx="18">
                  <c:v>0.48191999999999996</c:v>
                </c:pt>
                <c:pt idx="19">
                  <c:v>0.99263999999999997</c:v>
                </c:pt>
                <c:pt idx="20">
                  <c:v>1.3944000000000001</c:v>
                </c:pt>
                <c:pt idx="21">
                  <c:v>1.6972799999999999</c:v>
                </c:pt>
                <c:pt idx="22">
                  <c:v>1.9521600000000001</c:v>
                </c:pt>
                <c:pt idx="23">
                  <c:v>2.1897599999999997</c:v>
                </c:pt>
              </c:numCache>
            </c:numRef>
          </c:val>
          <c:smooth val="0"/>
          <c:extLst>
            <c:ext xmlns:c16="http://schemas.microsoft.com/office/drawing/2014/chart" uri="{C3380CC4-5D6E-409C-BE32-E72D297353CC}">
              <c16:uniqueId val="{0000000A-583F-4596-B364-8A471FB7E158}"/>
            </c:ext>
          </c:extLst>
        </c:ser>
        <c:ser>
          <c:idx val="11"/>
          <c:order val="11"/>
          <c:tx>
            <c:strRef>
              <c:f>グラフ用データ整理!$N$259</c:f>
              <c:strCache>
                <c:ptCount val="1"/>
                <c:pt idx="0">
                  <c:v>OFFICE</c:v>
                </c:pt>
              </c:strCache>
            </c:strRef>
          </c:tx>
          <c:spPr>
            <a:ln>
              <a:solidFill>
                <a:schemeClr val="accent3">
                  <a:lumMod val="50000"/>
                </a:schemeClr>
              </a:solidFill>
            </a:ln>
          </c:spPr>
          <c:marker>
            <c:symbol val="x"/>
            <c:size val="7"/>
            <c:spPr>
              <a:noFill/>
              <a:ln>
                <a:solidFill>
                  <a:schemeClr val="accent3">
                    <a:lumMod val="50000"/>
                  </a:schemeClr>
                </a:solidFill>
              </a:ln>
            </c:spPr>
          </c:marker>
          <c:cat>
            <c:numRef>
              <c:f>グラフ用データ整理!$B$503:$B$526</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グラフ用データ整理!$N$503:$N$526</c:f>
              <c:numCache>
                <c:formatCode>General</c:formatCode>
                <c:ptCount val="24"/>
                <c:pt idx="0">
                  <c:v>3.1708949999999998</c:v>
                </c:pt>
                <c:pt idx="1">
                  <c:v>3.3092655555555601</c:v>
                </c:pt>
                <c:pt idx="2">
                  <c:v>3.401125</c:v>
                </c:pt>
                <c:pt idx="3">
                  <c:v>3.4522872222222198</c:v>
                </c:pt>
                <c:pt idx="4">
                  <c:v>3.51275166666667</c:v>
                </c:pt>
                <c:pt idx="5">
                  <c:v>3.568565</c:v>
                </c:pt>
                <c:pt idx="6">
                  <c:v>3.61856444444444</c:v>
                </c:pt>
                <c:pt idx="7">
                  <c:v>3.6499594444444399</c:v>
                </c:pt>
                <c:pt idx="8">
                  <c:v>3.4604266666666699</c:v>
                </c:pt>
                <c:pt idx="9">
                  <c:v>2.76857388888889</c:v>
                </c:pt>
                <c:pt idx="10">
                  <c:v>1.6441677777777799</c:v>
                </c:pt>
                <c:pt idx="11">
                  <c:v>0.36162388888888902</c:v>
                </c:pt>
                <c:pt idx="12">
                  <c:v>-2.55811111111111E-2</c:v>
                </c:pt>
                <c:pt idx="13">
                  <c:v>-2.4418333333333299E-2</c:v>
                </c:pt>
                <c:pt idx="14">
                  <c:v>-1.27905555555556E-2</c:v>
                </c:pt>
                <c:pt idx="15">
                  <c:v>1.1627777777777799E-3</c:v>
                </c:pt>
                <c:pt idx="16">
                  <c:v>2.7906666666666701E-2</c:v>
                </c:pt>
                <c:pt idx="17">
                  <c:v>2.67438888888889E-2</c:v>
                </c:pt>
                <c:pt idx="18">
                  <c:v>0.13488222222222199</c:v>
                </c:pt>
                <c:pt idx="19">
                  <c:v>0.67906222222222201</c:v>
                </c:pt>
                <c:pt idx="20">
                  <c:v>1.1441733333333299</c:v>
                </c:pt>
                <c:pt idx="21">
                  <c:v>1.52905277777778</c:v>
                </c:pt>
                <c:pt idx="22">
                  <c:v>1.8255611111111101</c:v>
                </c:pt>
                <c:pt idx="23">
                  <c:v>2.0767211111111101</c:v>
                </c:pt>
              </c:numCache>
            </c:numRef>
          </c:val>
          <c:smooth val="0"/>
          <c:extLst>
            <c:ext xmlns:c16="http://schemas.microsoft.com/office/drawing/2014/chart" uri="{C3380CC4-5D6E-409C-BE32-E72D297353CC}">
              <c16:uniqueId val="{0000000B-583F-4596-B364-8A471FB7E158}"/>
            </c:ext>
          </c:extLst>
        </c:ser>
        <c:dLbls>
          <c:showLegendKey val="0"/>
          <c:showVal val="0"/>
          <c:showCatName val="0"/>
          <c:showSerName val="0"/>
          <c:showPercent val="0"/>
          <c:showBubbleSize val="0"/>
        </c:dLbls>
        <c:marker val="1"/>
        <c:smooth val="0"/>
        <c:axId val="617692584"/>
        <c:axId val="1"/>
        <c:extLst>
          <c:ext xmlns:c15="http://schemas.microsoft.com/office/drawing/2012/chart" uri="{02D57815-91ED-43cb-92C2-25804820EDAC}">
            <c15:filteredLineSeries>
              <c15:ser>
                <c:idx val="12"/>
                <c:order val="12"/>
                <c:tx>
                  <c:strRef>
                    <c:extLst>
                      <c:ext uri="{02D57815-91ED-43cb-92C2-25804820EDAC}">
                        <c15:formulaRef>
                          <c15:sqref>グラフ用データ整理!$O$259</c15:sqref>
                        </c15:formulaRef>
                      </c:ext>
                    </c:extLst>
                    <c:strCache>
                      <c:ptCount val="1"/>
                      <c:pt idx="0">
                        <c:v>Your Program</c:v>
                      </c:pt>
                    </c:strCache>
                  </c:strRef>
                </c:tx>
                <c:spPr>
                  <a:ln>
                    <a:solidFill>
                      <a:srgbClr val="002060"/>
                    </a:solidFill>
                  </a:ln>
                </c:spPr>
                <c:marker>
                  <c:symbol val="x"/>
                  <c:size val="7"/>
                  <c:spPr>
                    <a:noFill/>
                    <a:ln>
                      <a:solidFill>
                        <a:srgbClr val="002060"/>
                      </a:solidFill>
                    </a:ln>
                  </c:spPr>
                </c:marker>
                <c:cat>
                  <c:numRef>
                    <c:extLst>
                      <c:ext uri="{02D57815-91ED-43cb-92C2-25804820EDAC}">
                        <c15:formulaRef>
                          <c15:sqref>グラフ用データ整理!$B$503:$B$526</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c:ext uri="{02D57815-91ED-43cb-92C2-25804820EDAC}">
                        <c15:formulaRef>
                          <c15:sqref>グラフ用データ整理!$O$503:$O$526</c15:sqref>
                        </c15:formulaRef>
                      </c:ext>
                    </c:extLst>
                    <c:numCache>
                      <c:formatCode>General</c:formatCode>
                      <c:ptCount val="24"/>
                      <c:pt idx="0">
                        <c:v>2.6854457017756501</c:v>
                      </c:pt>
                      <c:pt idx="1">
                        <c:v>2.8295136006923101</c:v>
                      </c:pt>
                      <c:pt idx="2">
                        <c:v>2.9046039132480401</c:v>
                      </c:pt>
                      <c:pt idx="3">
                        <c:v>2.9825246037156301</c:v>
                      </c:pt>
                      <c:pt idx="4">
                        <c:v>3.0605517061459002</c:v>
                      </c:pt>
                      <c:pt idx="5">
                        <c:v>3.1168301350598</c:v>
                      </c:pt>
                      <c:pt idx="6">
                        <c:v>3.1744308180795699</c:v>
                      </c:pt>
                      <c:pt idx="7">
                        <c:v>3.0928364473059999</c:v>
                      </c:pt>
                      <c:pt idx="8">
                        <c:v>2.4636199885770198</c:v>
                      </c:pt>
                      <c:pt idx="9">
                        <c:v>1.7847657535696599</c:v>
                      </c:pt>
                      <c:pt idx="10">
                        <c:v>0.99822507755668599</c:v>
                      </c:pt>
                      <c:pt idx="11">
                        <c:v>0.27992840384531398</c:v>
                      </c:pt>
                      <c:pt idx="12">
                        <c:v>0</c:v>
                      </c:pt>
                      <c:pt idx="13">
                        <c:v>0</c:v>
                      </c:pt>
                      <c:pt idx="14">
                        <c:v>0</c:v>
                      </c:pt>
                      <c:pt idx="15">
                        <c:v>0</c:v>
                      </c:pt>
                      <c:pt idx="16">
                        <c:v>0.12595281745398601</c:v>
                      </c:pt>
                      <c:pt idx="17">
                        <c:v>0.61859154229374902</c:v>
                      </c:pt>
                      <c:pt idx="18">
                        <c:v>0.98404843543019105</c:v>
                      </c:pt>
                      <c:pt idx="19">
                        <c:v>1.2300836775536199</c:v>
                      </c:pt>
                      <c:pt idx="20">
                        <c:v>1.45977317124969</c:v>
                      </c:pt>
                      <c:pt idx="21">
                        <c:v>1.6441599745037401</c:v>
                      </c:pt>
                      <c:pt idx="22">
                        <c:v>1.75697161703339</c:v>
                      </c:pt>
                      <c:pt idx="23">
                        <c:v>1.8519327622336601</c:v>
                      </c:pt>
                    </c:numCache>
                  </c:numRef>
                </c:val>
                <c:smooth val="0"/>
                <c:extLst>
                  <c:ext xmlns:c16="http://schemas.microsoft.com/office/drawing/2014/chart" uri="{C3380CC4-5D6E-409C-BE32-E72D297353CC}">
                    <c16:uniqueId val="{0000000C-583F-4596-B364-8A471FB7E158}"/>
                  </c:ext>
                </c:extLst>
              </c15:ser>
            </c15:filteredLineSeries>
          </c:ext>
        </c:extLst>
      </c:lineChart>
      <c:catAx>
        <c:axId val="617692584"/>
        <c:scaling>
          <c:orientation val="minMax"/>
        </c:scaling>
        <c:delete val="0"/>
        <c:axPos val="b"/>
        <c:majorGridlines>
          <c:spPr>
            <a:ln>
              <a:solidFill>
                <a:schemeClr val="bg1">
                  <a:lumMod val="85000"/>
                </a:schemeClr>
              </a:solidFill>
            </a:ln>
          </c:spPr>
        </c:majorGridlines>
        <c:numFmt formatCode="General" sourceLinked="1"/>
        <c:majorTickMark val="out"/>
        <c:minorTickMark val="none"/>
        <c:tickLblPos val="nextTo"/>
        <c:spPr>
          <a:ln>
            <a:solidFill>
              <a:schemeClr val="tx1"/>
            </a:solidFill>
          </a:ln>
        </c:spPr>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1"/>
        <c:crosses val="autoZero"/>
        <c:auto val="1"/>
        <c:lblAlgn val="ctr"/>
        <c:lblOffset val="100"/>
        <c:tickLblSkip val="4"/>
        <c:tickMarkSkip val="4"/>
        <c:noMultiLvlLbl val="0"/>
      </c:catAx>
      <c:valAx>
        <c:axId val="1"/>
        <c:scaling>
          <c:orientation val="minMax"/>
        </c:scaling>
        <c:delete val="0"/>
        <c:axPos val="l"/>
        <c:majorGridlines>
          <c:spPr>
            <a:ln>
              <a:solidFill>
                <a:schemeClr val="bg1">
                  <a:lumMod val="85000"/>
                </a:schemeClr>
              </a:solidFill>
            </a:ln>
          </c:spPr>
        </c:majorGridlines>
        <c:title>
          <c:tx>
            <c:rich>
              <a:bodyPr/>
              <a:lstStyle/>
              <a:p>
                <a:pPr>
                  <a:defRPr sz="1200" b="0" i="0" u="none" strike="noStrike" baseline="0">
                    <a:solidFill>
                      <a:srgbClr val="000000"/>
                    </a:solidFill>
                    <a:latin typeface="+mj-ea"/>
                    <a:ea typeface="+mj-ea"/>
                    <a:cs typeface="Yu Gothic"/>
                  </a:defRPr>
                </a:pPr>
                <a:r>
                  <a:rPr lang="ja-JP" altLang="ja-JP" sz="1200" b="0" i="0" baseline="0">
                    <a:effectLst/>
                  </a:rPr>
                  <a:t>代表日1/4冷暖房負荷（Case</a:t>
                </a:r>
                <a:r>
                  <a:rPr lang="en-US" altLang="ja-JP" sz="1200" b="0" i="0" baseline="0">
                    <a:effectLst/>
                  </a:rPr>
                  <a:t>9</a:t>
                </a:r>
                <a:r>
                  <a:rPr lang="ja-JP" altLang="ja-JP" sz="1200" b="0" i="0" baseline="0">
                    <a:effectLst/>
                  </a:rPr>
                  <a:t>00） [kWh]</a:t>
                </a:r>
                <a:endParaRPr lang="ja-JP" altLang="ja-JP" sz="1200">
                  <a:effectLst/>
                </a:endParaRPr>
              </a:p>
            </c:rich>
          </c:tx>
          <c:overlay val="0"/>
        </c:title>
        <c:numFmt formatCode="General" sourceLinked="1"/>
        <c:majorTickMark val="out"/>
        <c:minorTickMark val="none"/>
        <c:tickLblPos val="nextTo"/>
        <c:spPr>
          <a:ln>
            <a:solidFill>
              <a:schemeClr val="tx1"/>
            </a:solidFill>
          </a:ln>
        </c:spPr>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617692584"/>
        <c:crosses val="autoZero"/>
        <c:crossBetween val="between"/>
      </c:valAx>
      <c:spPr>
        <a:ln>
          <a:solidFill>
            <a:schemeClr val="bg1">
              <a:lumMod val="50000"/>
            </a:schemeClr>
          </a:solidFill>
        </a:ln>
      </c:spPr>
    </c:plotArea>
    <c:legend>
      <c:legendPos val="r"/>
      <c:layout>
        <c:manualLayout>
          <c:xMode val="edge"/>
          <c:yMode val="edge"/>
          <c:x val="0.77797416079765513"/>
          <c:y val="6.1821264343627613E-2"/>
          <c:w val="0.2016844188961785"/>
          <c:h val="0.8370171185299623"/>
        </c:manualLayout>
      </c:layout>
      <c:overlay val="0"/>
      <c:spPr>
        <a:noFill/>
        <a:ln>
          <a:solidFill>
            <a:schemeClr val="tx1"/>
          </a:solidFill>
        </a:ln>
      </c:spPr>
      <c:txPr>
        <a:bodyPr/>
        <a:lstStyle/>
        <a:p>
          <a:pPr>
            <a:defRPr sz="92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printSettings>
    <c:headerFooter/>
    <c:pageMargins b="0.75" l="0.7" r="0.7" t="0.75" header="0.3" footer="0.3"/>
    <c:pageSetup orientation="portrait"/>
  </c:printSettings>
</c:chartSpace>
</file>

<file path=xl/charts/chart15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グラフ用データ整理!$C$259</c:f>
              <c:strCache>
                <c:ptCount val="1"/>
                <c:pt idx="0">
                  <c:v>ESP</c:v>
                </c:pt>
              </c:strCache>
            </c:strRef>
          </c:tx>
          <c:spPr>
            <a:ln w="12700">
              <a:solidFill>
                <a:srgbClr val="FF0000"/>
              </a:solidFill>
              <a:prstDash val="sysDash"/>
            </a:ln>
          </c:spPr>
          <c:marker>
            <c:symbol val="star"/>
            <c:size val="7"/>
            <c:spPr>
              <a:noFill/>
              <a:ln>
                <a:solidFill>
                  <a:srgbClr val="FF0000"/>
                </a:solidFill>
              </a:ln>
            </c:spPr>
          </c:marker>
          <c:cat>
            <c:numRef>
              <c:f>グラフ用データ整理!$B$530:$B$585</c:f>
              <c:numCache>
                <c:formatCode>General</c:formatCode>
                <c:ptCount val="56"/>
                <c:pt idx="0">
                  <c:v>-10</c:v>
                </c:pt>
                <c:pt idx="1">
                  <c:v>-9</c:v>
                </c:pt>
                <c:pt idx="2">
                  <c:v>-8</c:v>
                </c:pt>
                <c:pt idx="3">
                  <c:v>-7</c:v>
                </c:pt>
                <c:pt idx="4">
                  <c:v>-6</c:v>
                </c:pt>
                <c:pt idx="5">
                  <c:v>-5</c:v>
                </c:pt>
                <c:pt idx="6">
                  <c:v>-4</c:v>
                </c:pt>
                <c:pt idx="7">
                  <c:v>-3</c:v>
                </c:pt>
                <c:pt idx="8">
                  <c:v>-2</c:v>
                </c:pt>
                <c:pt idx="9">
                  <c:v>-1</c:v>
                </c:pt>
                <c:pt idx="10">
                  <c:v>0</c:v>
                </c:pt>
                <c:pt idx="11">
                  <c:v>1</c:v>
                </c:pt>
                <c:pt idx="12">
                  <c:v>2</c:v>
                </c:pt>
                <c:pt idx="13">
                  <c:v>3</c:v>
                </c:pt>
                <c:pt idx="14">
                  <c:v>4</c:v>
                </c:pt>
                <c:pt idx="15">
                  <c:v>5</c:v>
                </c:pt>
                <c:pt idx="16">
                  <c:v>6</c:v>
                </c:pt>
                <c:pt idx="17">
                  <c:v>7</c:v>
                </c:pt>
                <c:pt idx="18">
                  <c:v>8</c:v>
                </c:pt>
                <c:pt idx="19">
                  <c:v>9</c:v>
                </c:pt>
                <c:pt idx="20">
                  <c:v>10</c:v>
                </c:pt>
                <c:pt idx="21">
                  <c:v>11</c:v>
                </c:pt>
                <c:pt idx="22">
                  <c:v>12</c:v>
                </c:pt>
                <c:pt idx="23">
                  <c:v>13</c:v>
                </c:pt>
                <c:pt idx="24">
                  <c:v>14</c:v>
                </c:pt>
                <c:pt idx="25">
                  <c:v>15</c:v>
                </c:pt>
                <c:pt idx="26">
                  <c:v>16</c:v>
                </c:pt>
                <c:pt idx="27">
                  <c:v>17</c:v>
                </c:pt>
                <c:pt idx="28">
                  <c:v>18</c:v>
                </c:pt>
                <c:pt idx="29">
                  <c:v>19</c:v>
                </c:pt>
                <c:pt idx="30">
                  <c:v>20</c:v>
                </c:pt>
                <c:pt idx="31">
                  <c:v>21</c:v>
                </c:pt>
                <c:pt idx="32">
                  <c:v>22</c:v>
                </c:pt>
                <c:pt idx="33">
                  <c:v>23</c:v>
                </c:pt>
                <c:pt idx="34">
                  <c:v>24</c:v>
                </c:pt>
                <c:pt idx="35">
                  <c:v>25</c:v>
                </c:pt>
                <c:pt idx="36">
                  <c:v>26</c:v>
                </c:pt>
                <c:pt idx="37">
                  <c:v>27</c:v>
                </c:pt>
                <c:pt idx="38">
                  <c:v>28</c:v>
                </c:pt>
                <c:pt idx="39">
                  <c:v>29</c:v>
                </c:pt>
                <c:pt idx="40">
                  <c:v>30</c:v>
                </c:pt>
                <c:pt idx="41">
                  <c:v>31</c:v>
                </c:pt>
                <c:pt idx="42">
                  <c:v>32</c:v>
                </c:pt>
                <c:pt idx="43">
                  <c:v>33</c:v>
                </c:pt>
                <c:pt idx="44">
                  <c:v>34</c:v>
                </c:pt>
                <c:pt idx="45">
                  <c:v>35</c:v>
                </c:pt>
                <c:pt idx="46">
                  <c:v>36</c:v>
                </c:pt>
                <c:pt idx="47">
                  <c:v>37</c:v>
                </c:pt>
                <c:pt idx="48">
                  <c:v>38</c:v>
                </c:pt>
                <c:pt idx="49">
                  <c:v>39</c:v>
                </c:pt>
                <c:pt idx="50">
                  <c:v>40</c:v>
                </c:pt>
                <c:pt idx="51">
                  <c:v>41</c:v>
                </c:pt>
                <c:pt idx="52">
                  <c:v>42</c:v>
                </c:pt>
                <c:pt idx="53">
                  <c:v>43</c:v>
                </c:pt>
                <c:pt idx="54">
                  <c:v>44</c:v>
                </c:pt>
                <c:pt idx="55">
                  <c:v>45</c:v>
                </c:pt>
              </c:numCache>
            </c:numRef>
          </c:cat>
          <c:val>
            <c:numRef>
              <c:f>グラフ用データ整理!$C$530:$C$585</c:f>
              <c:numCache>
                <c:formatCode>General</c:formatCode>
                <c:ptCount val="56"/>
                <c:pt idx="0">
                  <c:v>0</c:v>
                </c:pt>
                <c:pt idx="1">
                  <c:v>0</c:v>
                </c:pt>
                <c:pt idx="2">
                  <c:v>0</c:v>
                </c:pt>
                <c:pt idx="3">
                  <c:v>0</c:v>
                </c:pt>
                <c:pt idx="4">
                  <c:v>0</c:v>
                </c:pt>
                <c:pt idx="5">
                  <c:v>0</c:v>
                </c:pt>
                <c:pt idx="6">
                  <c:v>0</c:v>
                </c:pt>
                <c:pt idx="7">
                  <c:v>0</c:v>
                </c:pt>
                <c:pt idx="8">
                  <c:v>3</c:v>
                </c:pt>
                <c:pt idx="9">
                  <c:v>3</c:v>
                </c:pt>
                <c:pt idx="10">
                  <c:v>8</c:v>
                </c:pt>
                <c:pt idx="11">
                  <c:v>6</c:v>
                </c:pt>
                <c:pt idx="12">
                  <c:v>18</c:v>
                </c:pt>
                <c:pt idx="13">
                  <c:v>18</c:v>
                </c:pt>
                <c:pt idx="14">
                  <c:v>17</c:v>
                </c:pt>
                <c:pt idx="15">
                  <c:v>18</c:v>
                </c:pt>
                <c:pt idx="16">
                  <c:v>22</c:v>
                </c:pt>
                <c:pt idx="17">
                  <c:v>31</c:v>
                </c:pt>
                <c:pt idx="18">
                  <c:v>30</c:v>
                </c:pt>
                <c:pt idx="19">
                  <c:v>42</c:v>
                </c:pt>
                <c:pt idx="20">
                  <c:v>51</c:v>
                </c:pt>
                <c:pt idx="21">
                  <c:v>67</c:v>
                </c:pt>
                <c:pt idx="22">
                  <c:v>90</c:v>
                </c:pt>
                <c:pt idx="23">
                  <c:v>115</c:v>
                </c:pt>
                <c:pt idx="24">
                  <c:v>156</c:v>
                </c:pt>
                <c:pt idx="25">
                  <c:v>172</c:v>
                </c:pt>
                <c:pt idx="26">
                  <c:v>215</c:v>
                </c:pt>
                <c:pt idx="27">
                  <c:v>244</c:v>
                </c:pt>
                <c:pt idx="28">
                  <c:v>293</c:v>
                </c:pt>
                <c:pt idx="29">
                  <c:v>338</c:v>
                </c:pt>
                <c:pt idx="30">
                  <c:v>387</c:v>
                </c:pt>
                <c:pt idx="31">
                  <c:v>398</c:v>
                </c:pt>
                <c:pt idx="32">
                  <c:v>385</c:v>
                </c:pt>
                <c:pt idx="33">
                  <c:v>396</c:v>
                </c:pt>
                <c:pt idx="34">
                  <c:v>380</c:v>
                </c:pt>
                <c:pt idx="35">
                  <c:v>417</c:v>
                </c:pt>
                <c:pt idx="36">
                  <c:v>455</c:v>
                </c:pt>
                <c:pt idx="37">
                  <c:v>459</c:v>
                </c:pt>
                <c:pt idx="38">
                  <c:v>445</c:v>
                </c:pt>
                <c:pt idx="39">
                  <c:v>459</c:v>
                </c:pt>
                <c:pt idx="40">
                  <c:v>415</c:v>
                </c:pt>
                <c:pt idx="41">
                  <c:v>406</c:v>
                </c:pt>
                <c:pt idx="42">
                  <c:v>369</c:v>
                </c:pt>
                <c:pt idx="43">
                  <c:v>339</c:v>
                </c:pt>
                <c:pt idx="44">
                  <c:v>277</c:v>
                </c:pt>
                <c:pt idx="45">
                  <c:v>230</c:v>
                </c:pt>
                <c:pt idx="46">
                  <c:v>191</c:v>
                </c:pt>
                <c:pt idx="47">
                  <c:v>164</c:v>
                </c:pt>
                <c:pt idx="48">
                  <c:v>108</c:v>
                </c:pt>
                <c:pt idx="49">
                  <c:v>71</c:v>
                </c:pt>
                <c:pt idx="50">
                  <c:v>37</c:v>
                </c:pt>
                <c:pt idx="51">
                  <c:v>15</c:v>
                </c:pt>
                <c:pt idx="52">
                  <c:v>0</c:v>
                </c:pt>
                <c:pt idx="53">
                  <c:v>0</c:v>
                </c:pt>
                <c:pt idx="54">
                  <c:v>0</c:v>
                </c:pt>
                <c:pt idx="55">
                  <c:v>0</c:v>
                </c:pt>
              </c:numCache>
            </c:numRef>
          </c:val>
          <c:smooth val="0"/>
          <c:extLst>
            <c:ext xmlns:c16="http://schemas.microsoft.com/office/drawing/2014/chart" uri="{C3380CC4-5D6E-409C-BE32-E72D297353CC}">
              <c16:uniqueId val="{00000000-7887-4138-8B97-5B322CBAC4BA}"/>
            </c:ext>
          </c:extLst>
        </c:ser>
        <c:ser>
          <c:idx val="1"/>
          <c:order val="1"/>
          <c:tx>
            <c:strRef>
              <c:f>グラフ用データ整理!$D$259</c:f>
              <c:strCache>
                <c:ptCount val="1"/>
                <c:pt idx="0">
                  <c:v>BLAST</c:v>
                </c:pt>
              </c:strCache>
            </c:strRef>
          </c:tx>
          <c:spPr>
            <a:ln>
              <a:solidFill>
                <a:srgbClr val="FF0000">
                  <a:alpha val="37000"/>
                </a:srgbClr>
              </a:solidFill>
            </a:ln>
          </c:spPr>
          <c:marker>
            <c:symbol val="square"/>
            <c:size val="7"/>
            <c:spPr>
              <a:solidFill>
                <a:srgbClr val="FF0000">
                  <a:alpha val="43000"/>
                </a:srgbClr>
              </a:solidFill>
              <a:ln>
                <a:solidFill>
                  <a:srgbClr val="FF0000"/>
                </a:solidFill>
              </a:ln>
            </c:spPr>
          </c:marker>
          <c:cat>
            <c:numRef>
              <c:f>グラフ用データ整理!$B$530:$B$585</c:f>
              <c:numCache>
                <c:formatCode>General</c:formatCode>
                <c:ptCount val="56"/>
                <c:pt idx="0">
                  <c:v>-10</c:v>
                </c:pt>
                <c:pt idx="1">
                  <c:v>-9</c:v>
                </c:pt>
                <c:pt idx="2">
                  <c:v>-8</c:v>
                </c:pt>
                <c:pt idx="3">
                  <c:v>-7</c:v>
                </c:pt>
                <c:pt idx="4">
                  <c:v>-6</c:v>
                </c:pt>
                <c:pt idx="5">
                  <c:v>-5</c:v>
                </c:pt>
                <c:pt idx="6">
                  <c:v>-4</c:v>
                </c:pt>
                <c:pt idx="7">
                  <c:v>-3</c:v>
                </c:pt>
                <c:pt idx="8">
                  <c:v>-2</c:v>
                </c:pt>
                <c:pt idx="9">
                  <c:v>-1</c:v>
                </c:pt>
                <c:pt idx="10">
                  <c:v>0</c:v>
                </c:pt>
                <c:pt idx="11">
                  <c:v>1</c:v>
                </c:pt>
                <c:pt idx="12">
                  <c:v>2</c:v>
                </c:pt>
                <c:pt idx="13">
                  <c:v>3</c:v>
                </c:pt>
                <c:pt idx="14">
                  <c:v>4</c:v>
                </c:pt>
                <c:pt idx="15">
                  <c:v>5</c:v>
                </c:pt>
                <c:pt idx="16">
                  <c:v>6</c:v>
                </c:pt>
                <c:pt idx="17">
                  <c:v>7</c:v>
                </c:pt>
                <c:pt idx="18">
                  <c:v>8</c:v>
                </c:pt>
                <c:pt idx="19">
                  <c:v>9</c:v>
                </c:pt>
                <c:pt idx="20">
                  <c:v>10</c:v>
                </c:pt>
                <c:pt idx="21">
                  <c:v>11</c:v>
                </c:pt>
                <c:pt idx="22">
                  <c:v>12</c:v>
                </c:pt>
                <c:pt idx="23">
                  <c:v>13</c:v>
                </c:pt>
                <c:pt idx="24">
                  <c:v>14</c:v>
                </c:pt>
                <c:pt idx="25">
                  <c:v>15</c:v>
                </c:pt>
                <c:pt idx="26">
                  <c:v>16</c:v>
                </c:pt>
                <c:pt idx="27">
                  <c:v>17</c:v>
                </c:pt>
                <c:pt idx="28">
                  <c:v>18</c:v>
                </c:pt>
                <c:pt idx="29">
                  <c:v>19</c:v>
                </c:pt>
                <c:pt idx="30">
                  <c:v>20</c:v>
                </c:pt>
                <c:pt idx="31">
                  <c:v>21</c:v>
                </c:pt>
                <c:pt idx="32">
                  <c:v>22</c:v>
                </c:pt>
                <c:pt idx="33">
                  <c:v>23</c:v>
                </c:pt>
                <c:pt idx="34">
                  <c:v>24</c:v>
                </c:pt>
                <c:pt idx="35">
                  <c:v>25</c:v>
                </c:pt>
                <c:pt idx="36">
                  <c:v>26</c:v>
                </c:pt>
                <c:pt idx="37">
                  <c:v>27</c:v>
                </c:pt>
                <c:pt idx="38">
                  <c:v>28</c:v>
                </c:pt>
                <c:pt idx="39">
                  <c:v>29</c:v>
                </c:pt>
                <c:pt idx="40">
                  <c:v>30</c:v>
                </c:pt>
                <c:pt idx="41">
                  <c:v>31</c:v>
                </c:pt>
                <c:pt idx="42">
                  <c:v>32</c:v>
                </c:pt>
                <c:pt idx="43">
                  <c:v>33</c:v>
                </c:pt>
                <c:pt idx="44">
                  <c:v>34</c:v>
                </c:pt>
                <c:pt idx="45">
                  <c:v>35</c:v>
                </c:pt>
                <c:pt idx="46">
                  <c:v>36</c:v>
                </c:pt>
                <c:pt idx="47">
                  <c:v>37</c:v>
                </c:pt>
                <c:pt idx="48">
                  <c:v>38</c:v>
                </c:pt>
                <c:pt idx="49">
                  <c:v>39</c:v>
                </c:pt>
                <c:pt idx="50">
                  <c:v>40</c:v>
                </c:pt>
                <c:pt idx="51">
                  <c:v>41</c:v>
                </c:pt>
                <c:pt idx="52">
                  <c:v>42</c:v>
                </c:pt>
                <c:pt idx="53">
                  <c:v>43</c:v>
                </c:pt>
                <c:pt idx="54">
                  <c:v>44</c:v>
                </c:pt>
                <c:pt idx="55">
                  <c:v>45</c:v>
                </c:pt>
              </c:numCache>
            </c:numRef>
          </c:cat>
          <c:val>
            <c:numRef>
              <c:f>グラフ用データ整理!$D$530:$D$585</c:f>
              <c:numCache>
                <c:formatCode>General</c:formatCode>
                <c:ptCount val="56"/>
                <c:pt idx="0">
                  <c:v>0</c:v>
                </c:pt>
                <c:pt idx="1">
                  <c:v>0</c:v>
                </c:pt>
                <c:pt idx="2">
                  <c:v>0</c:v>
                </c:pt>
                <c:pt idx="3">
                  <c:v>0</c:v>
                </c:pt>
                <c:pt idx="4">
                  <c:v>0</c:v>
                </c:pt>
                <c:pt idx="5">
                  <c:v>0</c:v>
                </c:pt>
                <c:pt idx="6">
                  <c:v>1</c:v>
                </c:pt>
                <c:pt idx="7">
                  <c:v>3</c:v>
                </c:pt>
                <c:pt idx="8">
                  <c:v>5</c:v>
                </c:pt>
                <c:pt idx="9">
                  <c:v>6</c:v>
                </c:pt>
                <c:pt idx="10">
                  <c:v>10</c:v>
                </c:pt>
                <c:pt idx="11">
                  <c:v>17</c:v>
                </c:pt>
                <c:pt idx="12">
                  <c:v>14</c:v>
                </c:pt>
                <c:pt idx="13">
                  <c:v>19</c:v>
                </c:pt>
                <c:pt idx="14">
                  <c:v>14</c:v>
                </c:pt>
                <c:pt idx="15">
                  <c:v>25</c:v>
                </c:pt>
                <c:pt idx="16">
                  <c:v>19</c:v>
                </c:pt>
                <c:pt idx="17">
                  <c:v>33</c:v>
                </c:pt>
                <c:pt idx="18">
                  <c:v>34</c:v>
                </c:pt>
                <c:pt idx="19">
                  <c:v>42</c:v>
                </c:pt>
                <c:pt idx="20">
                  <c:v>54</c:v>
                </c:pt>
                <c:pt idx="21">
                  <c:v>72</c:v>
                </c:pt>
                <c:pt idx="22">
                  <c:v>115</c:v>
                </c:pt>
                <c:pt idx="23">
                  <c:v>137</c:v>
                </c:pt>
                <c:pt idx="24">
                  <c:v>159</c:v>
                </c:pt>
                <c:pt idx="25">
                  <c:v>165</c:v>
                </c:pt>
                <c:pt idx="26">
                  <c:v>198</c:v>
                </c:pt>
                <c:pt idx="27">
                  <c:v>245</c:v>
                </c:pt>
                <c:pt idx="28">
                  <c:v>277</c:v>
                </c:pt>
                <c:pt idx="29">
                  <c:v>317</c:v>
                </c:pt>
                <c:pt idx="30">
                  <c:v>365</c:v>
                </c:pt>
                <c:pt idx="31">
                  <c:v>358</c:v>
                </c:pt>
                <c:pt idx="32">
                  <c:v>372</c:v>
                </c:pt>
                <c:pt idx="33">
                  <c:v>341</c:v>
                </c:pt>
                <c:pt idx="34">
                  <c:v>368</c:v>
                </c:pt>
                <c:pt idx="35">
                  <c:v>357</c:v>
                </c:pt>
                <c:pt idx="36">
                  <c:v>389</c:v>
                </c:pt>
                <c:pt idx="37">
                  <c:v>420</c:v>
                </c:pt>
                <c:pt idx="38">
                  <c:v>463</c:v>
                </c:pt>
                <c:pt idx="39">
                  <c:v>419</c:v>
                </c:pt>
                <c:pt idx="40">
                  <c:v>396</c:v>
                </c:pt>
                <c:pt idx="41">
                  <c:v>393</c:v>
                </c:pt>
                <c:pt idx="42">
                  <c:v>348</c:v>
                </c:pt>
                <c:pt idx="43">
                  <c:v>315</c:v>
                </c:pt>
                <c:pt idx="44">
                  <c:v>321</c:v>
                </c:pt>
                <c:pt idx="45">
                  <c:v>303</c:v>
                </c:pt>
                <c:pt idx="46">
                  <c:v>254</c:v>
                </c:pt>
                <c:pt idx="47">
                  <c:v>195</c:v>
                </c:pt>
                <c:pt idx="48">
                  <c:v>175</c:v>
                </c:pt>
                <c:pt idx="49">
                  <c:v>99</c:v>
                </c:pt>
                <c:pt idx="50">
                  <c:v>66</c:v>
                </c:pt>
                <c:pt idx="51">
                  <c:v>32</c:v>
                </c:pt>
                <c:pt idx="52">
                  <c:v>25</c:v>
                </c:pt>
                <c:pt idx="53">
                  <c:v>5</c:v>
                </c:pt>
                <c:pt idx="54">
                  <c:v>0</c:v>
                </c:pt>
                <c:pt idx="55">
                  <c:v>0</c:v>
                </c:pt>
              </c:numCache>
            </c:numRef>
          </c:val>
          <c:smooth val="0"/>
          <c:extLst>
            <c:ext xmlns:c16="http://schemas.microsoft.com/office/drawing/2014/chart" uri="{C3380CC4-5D6E-409C-BE32-E72D297353CC}">
              <c16:uniqueId val="{00000001-7887-4138-8B97-5B322CBAC4BA}"/>
            </c:ext>
          </c:extLst>
        </c:ser>
        <c:ser>
          <c:idx val="2"/>
          <c:order val="2"/>
          <c:tx>
            <c:strRef>
              <c:f>グラフ用データ整理!$E$259</c:f>
              <c:strCache>
                <c:ptCount val="1"/>
                <c:pt idx="0">
                  <c:v>DOE2.1D</c:v>
                </c:pt>
              </c:strCache>
            </c:strRef>
          </c:tx>
          <c:spPr>
            <a:ln w="12700">
              <a:solidFill>
                <a:srgbClr val="FFC000"/>
              </a:solidFill>
              <a:prstDash val="sysDash"/>
            </a:ln>
          </c:spPr>
          <c:marker>
            <c:symbol val="star"/>
            <c:size val="5"/>
            <c:spPr>
              <a:noFill/>
              <a:ln>
                <a:solidFill>
                  <a:srgbClr val="FFC000"/>
                </a:solidFill>
              </a:ln>
            </c:spPr>
          </c:marker>
          <c:cat>
            <c:numRef>
              <c:f>グラフ用データ整理!$B$530:$B$585</c:f>
              <c:numCache>
                <c:formatCode>General</c:formatCode>
                <c:ptCount val="56"/>
                <c:pt idx="0">
                  <c:v>-10</c:v>
                </c:pt>
                <c:pt idx="1">
                  <c:v>-9</c:v>
                </c:pt>
                <c:pt idx="2">
                  <c:v>-8</c:v>
                </c:pt>
                <c:pt idx="3">
                  <c:v>-7</c:v>
                </c:pt>
                <c:pt idx="4">
                  <c:v>-6</c:v>
                </c:pt>
                <c:pt idx="5">
                  <c:v>-5</c:v>
                </c:pt>
                <c:pt idx="6">
                  <c:v>-4</c:v>
                </c:pt>
                <c:pt idx="7">
                  <c:v>-3</c:v>
                </c:pt>
                <c:pt idx="8">
                  <c:v>-2</c:v>
                </c:pt>
                <c:pt idx="9">
                  <c:v>-1</c:v>
                </c:pt>
                <c:pt idx="10">
                  <c:v>0</c:v>
                </c:pt>
                <c:pt idx="11">
                  <c:v>1</c:v>
                </c:pt>
                <c:pt idx="12">
                  <c:v>2</c:v>
                </c:pt>
                <c:pt idx="13">
                  <c:v>3</c:v>
                </c:pt>
                <c:pt idx="14">
                  <c:v>4</c:v>
                </c:pt>
                <c:pt idx="15">
                  <c:v>5</c:v>
                </c:pt>
                <c:pt idx="16">
                  <c:v>6</c:v>
                </c:pt>
                <c:pt idx="17">
                  <c:v>7</c:v>
                </c:pt>
                <c:pt idx="18">
                  <c:v>8</c:v>
                </c:pt>
                <c:pt idx="19">
                  <c:v>9</c:v>
                </c:pt>
                <c:pt idx="20">
                  <c:v>10</c:v>
                </c:pt>
                <c:pt idx="21">
                  <c:v>11</c:v>
                </c:pt>
                <c:pt idx="22">
                  <c:v>12</c:v>
                </c:pt>
                <c:pt idx="23">
                  <c:v>13</c:v>
                </c:pt>
                <c:pt idx="24">
                  <c:v>14</c:v>
                </c:pt>
                <c:pt idx="25">
                  <c:v>15</c:v>
                </c:pt>
                <c:pt idx="26">
                  <c:v>16</c:v>
                </c:pt>
                <c:pt idx="27">
                  <c:v>17</c:v>
                </c:pt>
                <c:pt idx="28">
                  <c:v>18</c:v>
                </c:pt>
                <c:pt idx="29">
                  <c:v>19</c:v>
                </c:pt>
                <c:pt idx="30">
                  <c:v>20</c:v>
                </c:pt>
                <c:pt idx="31">
                  <c:v>21</c:v>
                </c:pt>
                <c:pt idx="32">
                  <c:v>22</c:v>
                </c:pt>
                <c:pt idx="33">
                  <c:v>23</c:v>
                </c:pt>
                <c:pt idx="34">
                  <c:v>24</c:v>
                </c:pt>
                <c:pt idx="35">
                  <c:v>25</c:v>
                </c:pt>
                <c:pt idx="36">
                  <c:v>26</c:v>
                </c:pt>
                <c:pt idx="37">
                  <c:v>27</c:v>
                </c:pt>
                <c:pt idx="38">
                  <c:v>28</c:v>
                </c:pt>
                <c:pt idx="39">
                  <c:v>29</c:v>
                </c:pt>
                <c:pt idx="40">
                  <c:v>30</c:v>
                </c:pt>
                <c:pt idx="41">
                  <c:v>31</c:v>
                </c:pt>
                <c:pt idx="42">
                  <c:v>32</c:v>
                </c:pt>
                <c:pt idx="43">
                  <c:v>33</c:v>
                </c:pt>
                <c:pt idx="44">
                  <c:v>34</c:v>
                </c:pt>
                <c:pt idx="45">
                  <c:v>35</c:v>
                </c:pt>
                <c:pt idx="46">
                  <c:v>36</c:v>
                </c:pt>
                <c:pt idx="47">
                  <c:v>37</c:v>
                </c:pt>
                <c:pt idx="48">
                  <c:v>38</c:v>
                </c:pt>
                <c:pt idx="49">
                  <c:v>39</c:v>
                </c:pt>
                <c:pt idx="50">
                  <c:v>40</c:v>
                </c:pt>
                <c:pt idx="51">
                  <c:v>41</c:v>
                </c:pt>
                <c:pt idx="52">
                  <c:v>42</c:v>
                </c:pt>
                <c:pt idx="53">
                  <c:v>43</c:v>
                </c:pt>
                <c:pt idx="54">
                  <c:v>44</c:v>
                </c:pt>
                <c:pt idx="55">
                  <c:v>45</c:v>
                </c:pt>
              </c:numCache>
            </c:numRef>
          </c:cat>
          <c:val>
            <c:numRef>
              <c:f>グラフ用データ整理!$E$530:$E$585</c:f>
              <c:numCache>
                <c:formatCode>General</c:formatCode>
                <c:ptCount val="56"/>
                <c:pt idx="0">
                  <c:v>0</c:v>
                </c:pt>
                <c:pt idx="1">
                  <c:v>0</c:v>
                </c:pt>
                <c:pt idx="2">
                  <c:v>0</c:v>
                </c:pt>
                <c:pt idx="3">
                  <c:v>0</c:v>
                </c:pt>
                <c:pt idx="4">
                  <c:v>0</c:v>
                </c:pt>
                <c:pt idx="5">
                  <c:v>1</c:v>
                </c:pt>
                <c:pt idx="6">
                  <c:v>3</c:v>
                </c:pt>
                <c:pt idx="7">
                  <c:v>7</c:v>
                </c:pt>
                <c:pt idx="8">
                  <c:v>5</c:v>
                </c:pt>
                <c:pt idx="9">
                  <c:v>10</c:v>
                </c:pt>
                <c:pt idx="10">
                  <c:v>18</c:v>
                </c:pt>
                <c:pt idx="11">
                  <c:v>17</c:v>
                </c:pt>
                <c:pt idx="12">
                  <c:v>18</c:v>
                </c:pt>
                <c:pt idx="13">
                  <c:v>19</c:v>
                </c:pt>
                <c:pt idx="14">
                  <c:v>20</c:v>
                </c:pt>
                <c:pt idx="15">
                  <c:v>30</c:v>
                </c:pt>
                <c:pt idx="16">
                  <c:v>25</c:v>
                </c:pt>
                <c:pt idx="17">
                  <c:v>37</c:v>
                </c:pt>
                <c:pt idx="18">
                  <c:v>51</c:v>
                </c:pt>
                <c:pt idx="19">
                  <c:v>59</c:v>
                </c:pt>
                <c:pt idx="20">
                  <c:v>84</c:v>
                </c:pt>
                <c:pt idx="21">
                  <c:v>107</c:v>
                </c:pt>
                <c:pt idx="22">
                  <c:v>139</c:v>
                </c:pt>
                <c:pt idx="23">
                  <c:v>153</c:v>
                </c:pt>
                <c:pt idx="24">
                  <c:v>158</c:v>
                </c:pt>
                <c:pt idx="25">
                  <c:v>206</c:v>
                </c:pt>
                <c:pt idx="26">
                  <c:v>239</c:v>
                </c:pt>
                <c:pt idx="27">
                  <c:v>274</c:v>
                </c:pt>
                <c:pt idx="28">
                  <c:v>350</c:v>
                </c:pt>
                <c:pt idx="29">
                  <c:v>322</c:v>
                </c:pt>
                <c:pt idx="30">
                  <c:v>375</c:v>
                </c:pt>
                <c:pt idx="31">
                  <c:v>392</c:v>
                </c:pt>
                <c:pt idx="32">
                  <c:v>364</c:v>
                </c:pt>
                <c:pt idx="33">
                  <c:v>370</c:v>
                </c:pt>
                <c:pt idx="34">
                  <c:v>381</c:v>
                </c:pt>
                <c:pt idx="35">
                  <c:v>432</c:v>
                </c:pt>
                <c:pt idx="36">
                  <c:v>431</c:v>
                </c:pt>
                <c:pt idx="37">
                  <c:v>415</c:v>
                </c:pt>
                <c:pt idx="38">
                  <c:v>452</c:v>
                </c:pt>
                <c:pt idx="39">
                  <c:v>410</c:v>
                </c:pt>
                <c:pt idx="40">
                  <c:v>404</c:v>
                </c:pt>
                <c:pt idx="41">
                  <c:v>342</c:v>
                </c:pt>
                <c:pt idx="42">
                  <c:v>349</c:v>
                </c:pt>
                <c:pt idx="43">
                  <c:v>309</c:v>
                </c:pt>
                <c:pt idx="44">
                  <c:v>242</c:v>
                </c:pt>
                <c:pt idx="45">
                  <c:v>197</c:v>
                </c:pt>
                <c:pt idx="46">
                  <c:v>185</c:v>
                </c:pt>
                <c:pt idx="47">
                  <c:v>136</c:v>
                </c:pt>
                <c:pt idx="48">
                  <c:v>92</c:v>
                </c:pt>
                <c:pt idx="49">
                  <c:v>74</c:v>
                </c:pt>
                <c:pt idx="50">
                  <c:v>35</c:v>
                </c:pt>
                <c:pt idx="51">
                  <c:v>16</c:v>
                </c:pt>
                <c:pt idx="52">
                  <c:v>5</c:v>
                </c:pt>
                <c:pt idx="53">
                  <c:v>0</c:v>
                </c:pt>
                <c:pt idx="54">
                  <c:v>0</c:v>
                </c:pt>
                <c:pt idx="55">
                  <c:v>0</c:v>
                </c:pt>
              </c:numCache>
            </c:numRef>
          </c:val>
          <c:smooth val="0"/>
          <c:extLst>
            <c:ext xmlns:c16="http://schemas.microsoft.com/office/drawing/2014/chart" uri="{C3380CC4-5D6E-409C-BE32-E72D297353CC}">
              <c16:uniqueId val="{00000002-7887-4138-8B97-5B322CBAC4BA}"/>
            </c:ext>
          </c:extLst>
        </c:ser>
        <c:ser>
          <c:idx val="3"/>
          <c:order val="3"/>
          <c:tx>
            <c:strRef>
              <c:f>グラフ用データ整理!$F$259</c:f>
              <c:strCache>
                <c:ptCount val="1"/>
                <c:pt idx="0">
                  <c:v>SRES/SUN</c:v>
                </c:pt>
              </c:strCache>
            </c:strRef>
          </c:tx>
          <c:spPr>
            <a:ln>
              <a:solidFill>
                <a:srgbClr val="FFC000">
                  <a:alpha val="46000"/>
                </a:srgbClr>
              </a:solidFill>
            </a:ln>
          </c:spPr>
          <c:marker>
            <c:symbol val="square"/>
            <c:size val="7"/>
            <c:spPr>
              <a:solidFill>
                <a:srgbClr val="FFC000">
                  <a:alpha val="32000"/>
                </a:srgbClr>
              </a:solidFill>
              <a:ln>
                <a:solidFill>
                  <a:srgbClr val="FFC000"/>
                </a:solidFill>
              </a:ln>
            </c:spPr>
          </c:marker>
          <c:cat>
            <c:numRef>
              <c:f>グラフ用データ整理!$B$530:$B$585</c:f>
              <c:numCache>
                <c:formatCode>General</c:formatCode>
                <c:ptCount val="56"/>
                <c:pt idx="0">
                  <c:v>-10</c:v>
                </c:pt>
                <c:pt idx="1">
                  <c:v>-9</c:v>
                </c:pt>
                <c:pt idx="2">
                  <c:v>-8</c:v>
                </c:pt>
                <c:pt idx="3">
                  <c:v>-7</c:v>
                </c:pt>
                <c:pt idx="4">
                  <c:v>-6</c:v>
                </c:pt>
                <c:pt idx="5">
                  <c:v>-5</c:v>
                </c:pt>
                <c:pt idx="6">
                  <c:v>-4</c:v>
                </c:pt>
                <c:pt idx="7">
                  <c:v>-3</c:v>
                </c:pt>
                <c:pt idx="8">
                  <c:v>-2</c:v>
                </c:pt>
                <c:pt idx="9">
                  <c:v>-1</c:v>
                </c:pt>
                <c:pt idx="10">
                  <c:v>0</c:v>
                </c:pt>
                <c:pt idx="11">
                  <c:v>1</c:v>
                </c:pt>
                <c:pt idx="12">
                  <c:v>2</c:v>
                </c:pt>
                <c:pt idx="13">
                  <c:v>3</c:v>
                </c:pt>
                <c:pt idx="14">
                  <c:v>4</c:v>
                </c:pt>
                <c:pt idx="15">
                  <c:v>5</c:v>
                </c:pt>
                <c:pt idx="16">
                  <c:v>6</c:v>
                </c:pt>
                <c:pt idx="17">
                  <c:v>7</c:v>
                </c:pt>
                <c:pt idx="18">
                  <c:v>8</c:v>
                </c:pt>
                <c:pt idx="19">
                  <c:v>9</c:v>
                </c:pt>
                <c:pt idx="20">
                  <c:v>10</c:v>
                </c:pt>
                <c:pt idx="21">
                  <c:v>11</c:v>
                </c:pt>
                <c:pt idx="22">
                  <c:v>12</c:v>
                </c:pt>
                <c:pt idx="23">
                  <c:v>13</c:v>
                </c:pt>
                <c:pt idx="24">
                  <c:v>14</c:v>
                </c:pt>
                <c:pt idx="25">
                  <c:v>15</c:v>
                </c:pt>
                <c:pt idx="26">
                  <c:v>16</c:v>
                </c:pt>
                <c:pt idx="27">
                  <c:v>17</c:v>
                </c:pt>
                <c:pt idx="28">
                  <c:v>18</c:v>
                </c:pt>
                <c:pt idx="29">
                  <c:v>19</c:v>
                </c:pt>
                <c:pt idx="30">
                  <c:v>20</c:v>
                </c:pt>
                <c:pt idx="31">
                  <c:v>21</c:v>
                </c:pt>
                <c:pt idx="32">
                  <c:v>22</c:v>
                </c:pt>
                <c:pt idx="33">
                  <c:v>23</c:v>
                </c:pt>
                <c:pt idx="34">
                  <c:v>24</c:v>
                </c:pt>
                <c:pt idx="35">
                  <c:v>25</c:v>
                </c:pt>
                <c:pt idx="36">
                  <c:v>26</c:v>
                </c:pt>
                <c:pt idx="37">
                  <c:v>27</c:v>
                </c:pt>
                <c:pt idx="38">
                  <c:v>28</c:v>
                </c:pt>
                <c:pt idx="39">
                  <c:v>29</c:v>
                </c:pt>
                <c:pt idx="40">
                  <c:v>30</c:v>
                </c:pt>
                <c:pt idx="41">
                  <c:v>31</c:v>
                </c:pt>
                <c:pt idx="42">
                  <c:v>32</c:v>
                </c:pt>
                <c:pt idx="43">
                  <c:v>33</c:v>
                </c:pt>
                <c:pt idx="44">
                  <c:v>34</c:v>
                </c:pt>
                <c:pt idx="45">
                  <c:v>35</c:v>
                </c:pt>
                <c:pt idx="46">
                  <c:v>36</c:v>
                </c:pt>
                <c:pt idx="47">
                  <c:v>37</c:v>
                </c:pt>
                <c:pt idx="48">
                  <c:v>38</c:v>
                </c:pt>
                <c:pt idx="49">
                  <c:v>39</c:v>
                </c:pt>
                <c:pt idx="50">
                  <c:v>40</c:v>
                </c:pt>
                <c:pt idx="51">
                  <c:v>41</c:v>
                </c:pt>
                <c:pt idx="52">
                  <c:v>42</c:v>
                </c:pt>
                <c:pt idx="53">
                  <c:v>43</c:v>
                </c:pt>
                <c:pt idx="54">
                  <c:v>44</c:v>
                </c:pt>
                <c:pt idx="55">
                  <c:v>45</c:v>
                </c:pt>
              </c:numCache>
            </c:numRef>
          </c:cat>
          <c:val>
            <c:numRef>
              <c:f>グラフ用データ整理!$F$530:$F$585</c:f>
              <c:numCache>
                <c:formatCode>General</c:formatCode>
                <c:ptCount val="56"/>
                <c:pt idx="0">
                  <c:v>0</c:v>
                </c:pt>
                <c:pt idx="1">
                  <c:v>0</c:v>
                </c:pt>
                <c:pt idx="2">
                  <c:v>0</c:v>
                </c:pt>
                <c:pt idx="3">
                  <c:v>0</c:v>
                </c:pt>
                <c:pt idx="4">
                  <c:v>0</c:v>
                </c:pt>
                <c:pt idx="5">
                  <c:v>2</c:v>
                </c:pt>
                <c:pt idx="6">
                  <c:v>3</c:v>
                </c:pt>
                <c:pt idx="7">
                  <c:v>5</c:v>
                </c:pt>
                <c:pt idx="8">
                  <c:v>7</c:v>
                </c:pt>
                <c:pt idx="9">
                  <c:v>7</c:v>
                </c:pt>
                <c:pt idx="10">
                  <c:v>19</c:v>
                </c:pt>
                <c:pt idx="11">
                  <c:v>19</c:v>
                </c:pt>
                <c:pt idx="12">
                  <c:v>13</c:v>
                </c:pt>
                <c:pt idx="13">
                  <c:v>15</c:v>
                </c:pt>
                <c:pt idx="14">
                  <c:v>23</c:v>
                </c:pt>
                <c:pt idx="15">
                  <c:v>28</c:v>
                </c:pt>
                <c:pt idx="16">
                  <c:v>29</c:v>
                </c:pt>
                <c:pt idx="17">
                  <c:v>28</c:v>
                </c:pt>
                <c:pt idx="18">
                  <c:v>46</c:v>
                </c:pt>
                <c:pt idx="19">
                  <c:v>62</c:v>
                </c:pt>
                <c:pt idx="20">
                  <c:v>69</c:v>
                </c:pt>
                <c:pt idx="21">
                  <c:v>111</c:v>
                </c:pt>
                <c:pt idx="22">
                  <c:v>137</c:v>
                </c:pt>
                <c:pt idx="23">
                  <c:v>141</c:v>
                </c:pt>
                <c:pt idx="24">
                  <c:v>154</c:v>
                </c:pt>
                <c:pt idx="25">
                  <c:v>188</c:v>
                </c:pt>
                <c:pt idx="26">
                  <c:v>232</c:v>
                </c:pt>
                <c:pt idx="27">
                  <c:v>253</c:v>
                </c:pt>
                <c:pt idx="28">
                  <c:v>301</c:v>
                </c:pt>
                <c:pt idx="29">
                  <c:v>336</c:v>
                </c:pt>
                <c:pt idx="30">
                  <c:v>342</c:v>
                </c:pt>
                <c:pt idx="31">
                  <c:v>362</c:v>
                </c:pt>
                <c:pt idx="32">
                  <c:v>329</c:v>
                </c:pt>
                <c:pt idx="33">
                  <c:v>348</c:v>
                </c:pt>
                <c:pt idx="34">
                  <c:v>352</c:v>
                </c:pt>
                <c:pt idx="35">
                  <c:v>361</c:v>
                </c:pt>
                <c:pt idx="36">
                  <c:v>373</c:v>
                </c:pt>
                <c:pt idx="37">
                  <c:v>415</c:v>
                </c:pt>
                <c:pt idx="38">
                  <c:v>390</c:v>
                </c:pt>
                <c:pt idx="39">
                  <c:v>405</c:v>
                </c:pt>
                <c:pt idx="40">
                  <c:v>418</c:v>
                </c:pt>
                <c:pt idx="41">
                  <c:v>401</c:v>
                </c:pt>
                <c:pt idx="42">
                  <c:v>341</c:v>
                </c:pt>
                <c:pt idx="43">
                  <c:v>330</c:v>
                </c:pt>
                <c:pt idx="44">
                  <c:v>285</c:v>
                </c:pt>
                <c:pt idx="45">
                  <c:v>246</c:v>
                </c:pt>
                <c:pt idx="46">
                  <c:v>213</c:v>
                </c:pt>
                <c:pt idx="47">
                  <c:v>156</c:v>
                </c:pt>
                <c:pt idx="48">
                  <c:v>146</c:v>
                </c:pt>
                <c:pt idx="49">
                  <c:v>112</c:v>
                </c:pt>
                <c:pt idx="50">
                  <c:v>90</c:v>
                </c:pt>
                <c:pt idx="51">
                  <c:v>58</c:v>
                </c:pt>
                <c:pt idx="52">
                  <c:v>36</c:v>
                </c:pt>
                <c:pt idx="53">
                  <c:v>18</c:v>
                </c:pt>
                <c:pt idx="54">
                  <c:v>5</c:v>
                </c:pt>
                <c:pt idx="55">
                  <c:v>0</c:v>
                </c:pt>
              </c:numCache>
            </c:numRef>
          </c:val>
          <c:smooth val="0"/>
          <c:extLst>
            <c:ext xmlns:c16="http://schemas.microsoft.com/office/drawing/2014/chart" uri="{C3380CC4-5D6E-409C-BE32-E72D297353CC}">
              <c16:uniqueId val="{00000003-7887-4138-8B97-5B322CBAC4BA}"/>
            </c:ext>
          </c:extLst>
        </c:ser>
        <c:ser>
          <c:idx val="4"/>
          <c:order val="4"/>
          <c:tx>
            <c:strRef>
              <c:f>グラフ用データ整理!$G$259</c:f>
              <c:strCache>
                <c:ptCount val="1"/>
                <c:pt idx="0">
                  <c:v>SERIRES</c:v>
                </c:pt>
              </c:strCache>
            </c:strRef>
          </c:tx>
          <c:spPr>
            <a:ln w="12700">
              <a:solidFill>
                <a:srgbClr val="00B050"/>
              </a:solidFill>
              <a:prstDash val="sysDash"/>
            </a:ln>
          </c:spPr>
          <c:marker>
            <c:symbol val="star"/>
            <c:size val="5"/>
            <c:spPr>
              <a:noFill/>
              <a:ln>
                <a:solidFill>
                  <a:srgbClr val="00B050"/>
                </a:solidFill>
              </a:ln>
            </c:spPr>
          </c:marker>
          <c:cat>
            <c:numRef>
              <c:f>グラフ用データ整理!$B$530:$B$585</c:f>
              <c:numCache>
                <c:formatCode>General</c:formatCode>
                <c:ptCount val="56"/>
                <c:pt idx="0">
                  <c:v>-10</c:v>
                </c:pt>
                <c:pt idx="1">
                  <c:v>-9</c:v>
                </c:pt>
                <c:pt idx="2">
                  <c:v>-8</c:v>
                </c:pt>
                <c:pt idx="3">
                  <c:v>-7</c:v>
                </c:pt>
                <c:pt idx="4">
                  <c:v>-6</c:v>
                </c:pt>
                <c:pt idx="5">
                  <c:v>-5</c:v>
                </c:pt>
                <c:pt idx="6">
                  <c:v>-4</c:v>
                </c:pt>
                <c:pt idx="7">
                  <c:v>-3</c:v>
                </c:pt>
                <c:pt idx="8">
                  <c:v>-2</c:v>
                </c:pt>
                <c:pt idx="9">
                  <c:v>-1</c:v>
                </c:pt>
                <c:pt idx="10">
                  <c:v>0</c:v>
                </c:pt>
                <c:pt idx="11">
                  <c:v>1</c:v>
                </c:pt>
                <c:pt idx="12">
                  <c:v>2</c:v>
                </c:pt>
                <c:pt idx="13">
                  <c:v>3</c:v>
                </c:pt>
                <c:pt idx="14">
                  <c:v>4</c:v>
                </c:pt>
                <c:pt idx="15">
                  <c:v>5</c:v>
                </c:pt>
                <c:pt idx="16">
                  <c:v>6</c:v>
                </c:pt>
                <c:pt idx="17">
                  <c:v>7</c:v>
                </c:pt>
                <c:pt idx="18">
                  <c:v>8</c:v>
                </c:pt>
                <c:pt idx="19">
                  <c:v>9</c:v>
                </c:pt>
                <c:pt idx="20">
                  <c:v>10</c:v>
                </c:pt>
                <c:pt idx="21">
                  <c:v>11</c:v>
                </c:pt>
                <c:pt idx="22">
                  <c:v>12</c:v>
                </c:pt>
                <c:pt idx="23">
                  <c:v>13</c:v>
                </c:pt>
                <c:pt idx="24">
                  <c:v>14</c:v>
                </c:pt>
                <c:pt idx="25">
                  <c:v>15</c:v>
                </c:pt>
                <c:pt idx="26">
                  <c:v>16</c:v>
                </c:pt>
                <c:pt idx="27">
                  <c:v>17</c:v>
                </c:pt>
                <c:pt idx="28">
                  <c:v>18</c:v>
                </c:pt>
                <c:pt idx="29">
                  <c:v>19</c:v>
                </c:pt>
                <c:pt idx="30">
                  <c:v>20</c:v>
                </c:pt>
                <c:pt idx="31">
                  <c:v>21</c:v>
                </c:pt>
                <c:pt idx="32">
                  <c:v>22</c:v>
                </c:pt>
                <c:pt idx="33">
                  <c:v>23</c:v>
                </c:pt>
                <c:pt idx="34">
                  <c:v>24</c:v>
                </c:pt>
                <c:pt idx="35">
                  <c:v>25</c:v>
                </c:pt>
                <c:pt idx="36">
                  <c:v>26</c:v>
                </c:pt>
                <c:pt idx="37">
                  <c:v>27</c:v>
                </c:pt>
                <c:pt idx="38">
                  <c:v>28</c:v>
                </c:pt>
                <c:pt idx="39">
                  <c:v>29</c:v>
                </c:pt>
                <c:pt idx="40">
                  <c:v>30</c:v>
                </c:pt>
                <c:pt idx="41">
                  <c:v>31</c:v>
                </c:pt>
                <c:pt idx="42">
                  <c:v>32</c:v>
                </c:pt>
                <c:pt idx="43">
                  <c:v>33</c:v>
                </c:pt>
                <c:pt idx="44">
                  <c:v>34</c:v>
                </c:pt>
                <c:pt idx="45">
                  <c:v>35</c:v>
                </c:pt>
                <c:pt idx="46">
                  <c:v>36</c:v>
                </c:pt>
                <c:pt idx="47">
                  <c:v>37</c:v>
                </c:pt>
                <c:pt idx="48">
                  <c:v>38</c:v>
                </c:pt>
                <c:pt idx="49">
                  <c:v>39</c:v>
                </c:pt>
                <c:pt idx="50">
                  <c:v>40</c:v>
                </c:pt>
                <c:pt idx="51">
                  <c:v>41</c:v>
                </c:pt>
                <c:pt idx="52">
                  <c:v>42</c:v>
                </c:pt>
                <c:pt idx="53">
                  <c:v>43</c:v>
                </c:pt>
                <c:pt idx="54">
                  <c:v>44</c:v>
                </c:pt>
                <c:pt idx="55">
                  <c:v>45</c:v>
                </c:pt>
              </c:numCache>
            </c:numRef>
          </c:cat>
          <c:val>
            <c:numRef>
              <c:f>グラフ用データ整理!$G$530:$G$585</c:f>
              <c:numCache>
                <c:formatCode>General</c:formatCode>
                <c:ptCount val="56"/>
                <c:pt idx="0">
                  <c:v>0</c:v>
                </c:pt>
                <c:pt idx="1">
                  <c:v>0</c:v>
                </c:pt>
                <c:pt idx="2">
                  <c:v>0</c:v>
                </c:pt>
                <c:pt idx="3">
                  <c:v>0</c:v>
                </c:pt>
                <c:pt idx="4">
                  <c:v>0</c:v>
                </c:pt>
                <c:pt idx="5">
                  <c:v>0</c:v>
                </c:pt>
                <c:pt idx="6">
                  <c:v>4</c:v>
                </c:pt>
                <c:pt idx="7">
                  <c:v>2</c:v>
                </c:pt>
                <c:pt idx="8">
                  <c:v>7</c:v>
                </c:pt>
                <c:pt idx="9">
                  <c:v>5</c:v>
                </c:pt>
                <c:pt idx="10">
                  <c:v>18</c:v>
                </c:pt>
                <c:pt idx="11">
                  <c:v>10</c:v>
                </c:pt>
                <c:pt idx="12">
                  <c:v>20</c:v>
                </c:pt>
                <c:pt idx="13">
                  <c:v>15</c:v>
                </c:pt>
                <c:pt idx="14">
                  <c:v>20</c:v>
                </c:pt>
                <c:pt idx="15">
                  <c:v>24</c:v>
                </c:pt>
                <c:pt idx="16">
                  <c:v>27</c:v>
                </c:pt>
                <c:pt idx="17">
                  <c:v>28</c:v>
                </c:pt>
                <c:pt idx="18">
                  <c:v>33</c:v>
                </c:pt>
                <c:pt idx="19">
                  <c:v>57</c:v>
                </c:pt>
                <c:pt idx="20">
                  <c:v>53</c:v>
                </c:pt>
                <c:pt idx="21">
                  <c:v>89</c:v>
                </c:pt>
                <c:pt idx="22">
                  <c:v>112</c:v>
                </c:pt>
                <c:pt idx="23">
                  <c:v>142</c:v>
                </c:pt>
                <c:pt idx="24">
                  <c:v>151</c:v>
                </c:pt>
                <c:pt idx="25">
                  <c:v>178</c:v>
                </c:pt>
                <c:pt idx="26">
                  <c:v>195</c:v>
                </c:pt>
                <c:pt idx="27">
                  <c:v>248</c:v>
                </c:pt>
                <c:pt idx="28">
                  <c:v>266</c:v>
                </c:pt>
                <c:pt idx="29">
                  <c:v>332</c:v>
                </c:pt>
                <c:pt idx="30">
                  <c:v>344</c:v>
                </c:pt>
                <c:pt idx="31">
                  <c:v>361</c:v>
                </c:pt>
                <c:pt idx="32">
                  <c:v>376</c:v>
                </c:pt>
                <c:pt idx="33">
                  <c:v>366</c:v>
                </c:pt>
                <c:pt idx="34">
                  <c:v>341</c:v>
                </c:pt>
                <c:pt idx="35">
                  <c:v>397</c:v>
                </c:pt>
                <c:pt idx="36">
                  <c:v>426</c:v>
                </c:pt>
                <c:pt idx="37">
                  <c:v>418</c:v>
                </c:pt>
                <c:pt idx="38">
                  <c:v>446</c:v>
                </c:pt>
                <c:pt idx="39">
                  <c:v>432</c:v>
                </c:pt>
                <c:pt idx="40">
                  <c:v>422</c:v>
                </c:pt>
                <c:pt idx="41">
                  <c:v>389</c:v>
                </c:pt>
                <c:pt idx="42">
                  <c:v>334</c:v>
                </c:pt>
                <c:pt idx="43">
                  <c:v>338</c:v>
                </c:pt>
                <c:pt idx="44">
                  <c:v>311</c:v>
                </c:pt>
                <c:pt idx="45">
                  <c:v>262</c:v>
                </c:pt>
                <c:pt idx="46">
                  <c:v>203</c:v>
                </c:pt>
                <c:pt idx="47">
                  <c:v>189</c:v>
                </c:pt>
                <c:pt idx="48">
                  <c:v>137</c:v>
                </c:pt>
                <c:pt idx="49">
                  <c:v>103</c:v>
                </c:pt>
                <c:pt idx="50">
                  <c:v>71</c:v>
                </c:pt>
                <c:pt idx="51">
                  <c:v>35</c:v>
                </c:pt>
                <c:pt idx="52">
                  <c:v>18</c:v>
                </c:pt>
                <c:pt idx="53">
                  <c:v>5</c:v>
                </c:pt>
                <c:pt idx="54">
                  <c:v>0</c:v>
                </c:pt>
                <c:pt idx="55">
                  <c:v>0</c:v>
                </c:pt>
              </c:numCache>
            </c:numRef>
          </c:val>
          <c:smooth val="0"/>
          <c:extLst>
            <c:ext xmlns:c16="http://schemas.microsoft.com/office/drawing/2014/chart" uri="{C3380CC4-5D6E-409C-BE32-E72D297353CC}">
              <c16:uniqueId val="{00000004-7887-4138-8B97-5B322CBAC4BA}"/>
            </c:ext>
          </c:extLst>
        </c:ser>
        <c:ser>
          <c:idx val="5"/>
          <c:order val="5"/>
          <c:tx>
            <c:strRef>
              <c:f>グラフ用データ整理!$H$259</c:f>
              <c:strCache>
                <c:ptCount val="1"/>
                <c:pt idx="0">
                  <c:v>S3PAS</c:v>
                </c:pt>
              </c:strCache>
            </c:strRef>
          </c:tx>
          <c:spPr>
            <a:ln>
              <a:solidFill>
                <a:srgbClr val="00B050">
                  <a:alpha val="41000"/>
                </a:srgbClr>
              </a:solidFill>
            </a:ln>
          </c:spPr>
          <c:marker>
            <c:symbol val="square"/>
            <c:size val="7"/>
            <c:spPr>
              <a:solidFill>
                <a:srgbClr val="00B050">
                  <a:alpha val="28000"/>
                </a:srgbClr>
              </a:solidFill>
              <a:ln>
                <a:solidFill>
                  <a:srgbClr val="00B050"/>
                </a:solidFill>
              </a:ln>
            </c:spPr>
          </c:marker>
          <c:cat>
            <c:numRef>
              <c:f>グラフ用データ整理!$B$530:$B$585</c:f>
              <c:numCache>
                <c:formatCode>General</c:formatCode>
                <c:ptCount val="56"/>
                <c:pt idx="0">
                  <c:v>-10</c:v>
                </c:pt>
                <c:pt idx="1">
                  <c:v>-9</c:v>
                </c:pt>
                <c:pt idx="2">
                  <c:v>-8</c:v>
                </c:pt>
                <c:pt idx="3">
                  <c:v>-7</c:v>
                </c:pt>
                <c:pt idx="4">
                  <c:v>-6</c:v>
                </c:pt>
                <c:pt idx="5">
                  <c:v>-5</c:v>
                </c:pt>
                <c:pt idx="6">
                  <c:v>-4</c:v>
                </c:pt>
                <c:pt idx="7">
                  <c:v>-3</c:v>
                </c:pt>
                <c:pt idx="8">
                  <c:v>-2</c:v>
                </c:pt>
                <c:pt idx="9">
                  <c:v>-1</c:v>
                </c:pt>
                <c:pt idx="10">
                  <c:v>0</c:v>
                </c:pt>
                <c:pt idx="11">
                  <c:v>1</c:v>
                </c:pt>
                <c:pt idx="12">
                  <c:v>2</c:v>
                </c:pt>
                <c:pt idx="13">
                  <c:v>3</c:v>
                </c:pt>
                <c:pt idx="14">
                  <c:v>4</c:v>
                </c:pt>
                <c:pt idx="15">
                  <c:v>5</c:v>
                </c:pt>
                <c:pt idx="16">
                  <c:v>6</c:v>
                </c:pt>
                <c:pt idx="17">
                  <c:v>7</c:v>
                </c:pt>
                <c:pt idx="18">
                  <c:v>8</c:v>
                </c:pt>
                <c:pt idx="19">
                  <c:v>9</c:v>
                </c:pt>
                <c:pt idx="20">
                  <c:v>10</c:v>
                </c:pt>
                <c:pt idx="21">
                  <c:v>11</c:v>
                </c:pt>
                <c:pt idx="22">
                  <c:v>12</c:v>
                </c:pt>
                <c:pt idx="23">
                  <c:v>13</c:v>
                </c:pt>
                <c:pt idx="24">
                  <c:v>14</c:v>
                </c:pt>
                <c:pt idx="25">
                  <c:v>15</c:v>
                </c:pt>
                <c:pt idx="26">
                  <c:v>16</c:v>
                </c:pt>
                <c:pt idx="27">
                  <c:v>17</c:v>
                </c:pt>
                <c:pt idx="28">
                  <c:v>18</c:v>
                </c:pt>
                <c:pt idx="29">
                  <c:v>19</c:v>
                </c:pt>
                <c:pt idx="30">
                  <c:v>20</c:v>
                </c:pt>
                <c:pt idx="31">
                  <c:v>21</c:v>
                </c:pt>
                <c:pt idx="32">
                  <c:v>22</c:v>
                </c:pt>
                <c:pt idx="33">
                  <c:v>23</c:v>
                </c:pt>
                <c:pt idx="34">
                  <c:v>24</c:v>
                </c:pt>
                <c:pt idx="35">
                  <c:v>25</c:v>
                </c:pt>
                <c:pt idx="36">
                  <c:v>26</c:v>
                </c:pt>
                <c:pt idx="37">
                  <c:v>27</c:v>
                </c:pt>
                <c:pt idx="38">
                  <c:v>28</c:v>
                </c:pt>
                <c:pt idx="39">
                  <c:v>29</c:v>
                </c:pt>
                <c:pt idx="40">
                  <c:v>30</c:v>
                </c:pt>
                <c:pt idx="41">
                  <c:v>31</c:v>
                </c:pt>
                <c:pt idx="42">
                  <c:v>32</c:v>
                </c:pt>
                <c:pt idx="43">
                  <c:v>33</c:v>
                </c:pt>
                <c:pt idx="44">
                  <c:v>34</c:v>
                </c:pt>
                <c:pt idx="45">
                  <c:v>35</c:v>
                </c:pt>
                <c:pt idx="46">
                  <c:v>36</c:v>
                </c:pt>
                <c:pt idx="47">
                  <c:v>37</c:v>
                </c:pt>
                <c:pt idx="48">
                  <c:v>38</c:v>
                </c:pt>
                <c:pt idx="49">
                  <c:v>39</c:v>
                </c:pt>
                <c:pt idx="50">
                  <c:v>40</c:v>
                </c:pt>
                <c:pt idx="51">
                  <c:v>41</c:v>
                </c:pt>
                <c:pt idx="52">
                  <c:v>42</c:v>
                </c:pt>
                <c:pt idx="53">
                  <c:v>43</c:v>
                </c:pt>
                <c:pt idx="54">
                  <c:v>44</c:v>
                </c:pt>
                <c:pt idx="55">
                  <c:v>45</c:v>
                </c:pt>
              </c:numCache>
            </c:numRef>
          </c:cat>
          <c:val>
            <c:numRef>
              <c:f>グラフ用データ整理!$H$530:$H$585</c:f>
              <c:numCache>
                <c:formatCode>General</c:formatCode>
                <c:ptCount val="56"/>
                <c:pt idx="0">
                  <c:v>0</c:v>
                </c:pt>
                <c:pt idx="1">
                  <c:v>0</c:v>
                </c:pt>
                <c:pt idx="2">
                  <c:v>0</c:v>
                </c:pt>
                <c:pt idx="3">
                  <c:v>0</c:v>
                </c:pt>
                <c:pt idx="4">
                  <c:v>0</c:v>
                </c:pt>
                <c:pt idx="5">
                  <c:v>0</c:v>
                </c:pt>
                <c:pt idx="6">
                  <c:v>4</c:v>
                </c:pt>
                <c:pt idx="7">
                  <c:v>3</c:v>
                </c:pt>
                <c:pt idx="8">
                  <c:v>8</c:v>
                </c:pt>
                <c:pt idx="9">
                  <c:v>5</c:v>
                </c:pt>
                <c:pt idx="10">
                  <c:v>18</c:v>
                </c:pt>
                <c:pt idx="11">
                  <c:v>20</c:v>
                </c:pt>
                <c:pt idx="12">
                  <c:v>14</c:v>
                </c:pt>
                <c:pt idx="13">
                  <c:v>19</c:v>
                </c:pt>
                <c:pt idx="14">
                  <c:v>21</c:v>
                </c:pt>
                <c:pt idx="15">
                  <c:v>27</c:v>
                </c:pt>
                <c:pt idx="16">
                  <c:v>30</c:v>
                </c:pt>
                <c:pt idx="17">
                  <c:v>33</c:v>
                </c:pt>
                <c:pt idx="18">
                  <c:v>46</c:v>
                </c:pt>
                <c:pt idx="19">
                  <c:v>61</c:v>
                </c:pt>
                <c:pt idx="20">
                  <c:v>71</c:v>
                </c:pt>
                <c:pt idx="21">
                  <c:v>116</c:v>
                </c:pt>
                <c:pt idx="22">
                  <c:v>127</c:v>
                </c:pt>
                <c:pt idx="23">
                  <c:v>157</c:v>
                </c:pt>
                <c:pt idx="24">
                  <c:v>160</c:v>
                </c:pt>
                <c:pt idx="25">
                  <c:v>207</c:v>
                </c:pt>
                <c:pt idx="26">
                  <c:v>224</c:v>
                </c:pt>
                <c:pt idx="27">
                  <c:v>255</c:v>
                </c:pt>
                <c:pt idx="28">
                  <c:v>315</c:v>
                </c:pt>
                <c:pt idx="29">
                  <c:v>347</c:v>
                </c:pt>
                <c:pt idx="30">
                  <c:v>352</c:v>
                </c:pt>
                <c:pt idx="31">
                  <c:v>366</c:v>
                </c:pt>
                <c:pt idx="32">
                  <c:v>349</c:v>
                </c:pt>
                <c:pt idx="33">
                  <c:v>357</c:v>
                </c:pt>
                <c:pt idx="34">
                  <c:v>341</c:v>
                </c:pt>
                <c:pt idx="35">
                  <c:v>392</c:v>
                </c:pt>
                <c:pt idx="36">
                  <c:v>399</c:v>
                </c:pt>
                <c:pt idx="37">
                  <c:v>403</c:v>
                </c:pt>
                <c:pt idx="38">
                  <c:v>440</c:v>
                </c:pt>
                <c:pt idx="39">
                  <c:v>396</c:v>
                </c:pt>
                <c:pt idx="40">
                  <c:v>395</c:v>
                </c:pt>
                <c:pt idx="41">
                  <c:v>360</c:v>
                </c:pt>
                <c:pt idx="42">
                  <c:v>337</c:v>
                </c:pt>
                <c:pt idx="43">
                  <c:v>306</c:v>
                </c:pt>
                <c:pt idx="44">
                  <c:v>306</c:v>
                </c:pt>
                <c:pt idx="45">
                  <c:v>256</c:v>
                </c:pt>
                <c:pt idx="46">
                  <c:v>217</c:v>
                </c:pt>
                <c:pt idx="47">
                  <c:v>166</c:v>
                </c:pt>
                <c:pt idx="48">
                  <c:v>138</c:v>
                </c:pt>
                <c:pt idx="49">
                  <c:v>97</c:v>
                </c:pt>
                <c:pt idx="50">
                  <c:v>57</c:v>
                </c:pt>
                <c:pt idx="51">
                  <c:v>31</c:v>
                </c:pt>
                <c:pt idx="52">
                  <c:v>10</c:v>
                </c:pt>
                <c:pt idx="53">
                  <c:v>1</c:v>
                </c:pt>
                <c:pt idx="54">
                  <c:v>0</c:v>
                </c:pt>
                <c:pt idx="55">
                  <c:v>0</c:v>
                </c:pt>
              </c:numCache>
            </c:numRef>
          </c:val>
          <c:smooth val="0"/>
          <c:extLst>
            <c:ext xmlns:c16="http://schemas.microsoft.com/office/drawing/2014/chart" uri="{C3380CC4-5D6E-409C-BE32-E72D297353CC}">
              <c16:uniqueId val="{00000005-7887-4138-8B97-5B322CBAC4BA}"/>
            </c:ext>
          </c:extLst>
        </c:ser>
        <c:ser>
          <c:idx val="6"/>
          <c:order val="6"/>
          <c:tx>
            <c:strRef>
              <c:f>グラフ用データ整理!$I$259</c:f>
              <c:strCache>
                <c:ptCount val="1"/>
                <c:pt idx="0">
                  <c:v>TASE</c:v>
                </c:pt>
              </c:strCache>
            </c:strRef>
          </c:tx>
          <c:spPr>
            <a:ln w="12700">
              <a:solidFill>
                <a:srgbClr val="0070C0"/>
              </a:solidFill>
              <a:prstDash val="sysDash"/>
            </a:ln>
          </c:spPr>
          <c:marker>
            <c:symbol val="star"/>
            <c:size val="5"/>
            <c:spPr>
              <a:noFill/>
              <a:ln>
                <a:solidFill>
                  <a:srgbClr val="0070C0"/>
                </a:solidFill>
              </a:ln>
            </c:spPr>
          </c:marker>
          <c:cat>
            <c:numRef>
              <c:f>グラフ用データ整理!$B$530:$B$585</c:f>
              <c:numCache>
                <c:formatCode>General</c:formatCode>
                <c:ptCount val="56"/>
                <c:pt idx="0">
                  <c:v>-10</c:v>
                </c:pt>
                <c:pt idx="1">
                  <c:v>-9</c:v>
                </c:pt>
                <c:pt idx="2">
                  <c:v>-8</c:v>
                </c:pt>
                <c:pt idx="3">
                  <c:v>-7</c:v>
                </c:pt>
                <c:pt idx="4">
                  <c:v>-6</c:v>
                </c:pt>
                <c:pt idx="5">
                  <c:v>-5</c:v>
                </c:pt>
                <c:pt idx="6">
                  <c:v>-4</c:v>
                </c:pt>
                <c:pt idx="7">
                  <c:v>-3</c:v>
                </c:pt>
                <c:pt idx="8">
                  <c:v>-2</c:v>
                </c:pt>
                <c:pt idx="9">
                  <c:v>-1</c:v>
                </c:pt>
                <c:pt idx="10">
                  <c:v>0</c:v>
                </c:pt>
                <c:pt idx="11">
                  <c:v>1</c:v>
                </c:pt>
                <c:pt idx="12">
                  <c:v>2</c:v>
                </c:pt>
                <c:pt idx="13">
                  <c:v>3</c:v>
                </c:pt>
                <c:pt idx="14">
                  <c:v>4</c:v>
                </c:pt>
                <c:pt idx="15">
                  <c:v>5</c:v>
                </c:pt>
                <c:pt idx="16">
                  <c:v>6</c:v>
                </c:pt>
                <c:pt idx="17">
                  <c:v>7</c:v>
                </c:pt>
                <c:pt idx="18">
                  <c:v>8</c:v>
                </c:pt>
                <c:pt idx="19">
                  <c:v>9</c:v>
                </c:pt>
                <c:pt idx="20">
                  <c:v>10</c:v>
                </c:pt>
                <c:pt idx="21">
                  <c:v>11</c:v>
                </c:pt>
                <c:pt idx="22">
                  <c:v>12</c:v>
                </c:pt>
                <c:pt idx="23">
                  <c:v>13</c:v>
                </c:pt>
                <c:pt idx="24">
                  <c:v>14</c:v>
                </c:pt>
                <c:pt idx="25">
                  <c:v>15</c:v>
                </c:pt>
                <c:pt idx="26">
                  <c:v>16</c:v>
                </c:pt>
                <c:pt idx="27">
                  <c:v>17</c:v>
                </c:pt>
                <c:pt idx="28">
                  <c:v>18</c:v>
                </c:pt>
                <c:pt idx="29">
                  <c:v>19</c:v>
                </c:pt>
                <c:pt idx="30">
                  <c:v>20</c:v>
                </c:pt>
                <c:pt idx="31">
                  <c:v>21</c:v>
                </c:pt>
                <c:pt idx="32">
                  <c:v>22</c:v>
                </c:pt>
                <c:pt idx="33">
                  <c:v>23</c:v>
                </c:pt>
                <c:pt idx="34">
                  <c:v>24</c:v>
                </c:pt>
                <c:pt idx="35">
                  <c:v>25</c:v>
                </c:pt>
                <c:pt idx="36">
                  <c:v>26</c:v>
                </c:pt>
                <c:pt idx="37">
                  <c:v>27</c:v>
                </c:pt>
                <c:pt idx="38">
                  <c:v>28</c:v>
                </c:pt>
                <c:pt idx="39">
                  <c:v>29</c:v>
                </c:pt>
                <c:pt idx="40">
                  <c:v>30</c:v>
                </c:pt>
                <c:pt idx="41">
                  <c:v>31</c:v>
                </c:pt>
                <c:pt idx="42">
                  <c:v>32</c:v>
                </c:pt>
                <c:pt idx="43">
                  <c:v>33</c:v>
                </c:pt>
                <c:pt idx="44">
                  <c:v>34</c:v>
                </c:pt>
                <c:pt idx="45">
                  <c:v>35</c:v>
                </c:pt>
                <c:pt idx="46">
                  <c:v>36</c:v>
                </c:pt>
                <c:pt idx="47">
                  <c:v>37</c:v>
                </c:pt>
                <c:pt idx="48">
                  <c:v>38</c:v>
                </c:pt>
                <c:pt idx="49">
                  <c:v>39</c:v>
                </c:pt>
                <c:pt idx="50">
                  <c:v>40</c:v>
                </c:pt>
                <c:pt idx="51">
                  <c:v>41</c:v>
                </c:pt>
                <c:pt idx="52">
                  <c:v>42</c:v>
                </c:pt>
                <c:pt idx="53">
                  <c:v>43</c:v>
                </c:pt>
                <c:pt idx="54">
                  <c:v>44</c:v>
                </c:pt>
                <c:pt idx="55">
                  <c:v>45</c:v>
                </c:pt>
              </c:numCache>
            </c:numRef>
          </c:cat>
          <c:val>
            <c:numRef>
              <c:f>グラフ用データ整理!$I$530:$I$585</c:f>
              <c:numCache>
                <c:formatCode>General</c:formatCode>
                <c:ptCount val="56"/>
                <c:pt idx="0">
                  <c:v>0</c:v>
                </c:pt>
                <c:pt idx="1">
                  <c:v>0</c:v>
                </c:pt>
                <c:pt idx="2">
                  <c:v>0</c:v>
                </c:pt>
                <c:pt idx="3">
                  <c:v>0</c:v>
                </c:pt>
                <c:pt idx="4">
                  <c:v>2</c:v>
                </c:pt>
                <c:pt idx="5">
                  <c:v>4</c:v>
                </c:pt>
                <c:pt idx="6">
                  <c:v>5</c:v>
                </c:pt>
                <c:pt idx="7">
                  <c:v>7</c:v>
                </c:pt>
                <c:pt idx="8">
                  <c:v>10</c:v>
                </c:pt>
                <c:pt idx="9">
                  <c:v>18</c:v>
                </c:pt>
                <c:pt idx="10">
                  <c:v>20</c:v>
                </c:pt>
                <c:pt idx="11">
                  <c:v>12</c:v>
                </c:pt>
                <c:pt idx="12">
                  <c:v>16</c:v>
                </c:pt>
                <c:pt idx="13">
                  <c:v>25</c:v>
                </c:pt>
                <c:pt idx="14">
                  <c:v>24</c:v>
                </c:pt>
                <c:pt idx="15">
                  <c:v>27</c:v>
                </c:pt>
                <c:pt idx="16">
                  <c:v>35</c:v>
                </c:pt>
                <c:pt idx="17">
                  <c:v>45</c:v>
                </c:pt>
                <c:pt idx="18">
                  <c:v>59</c:v>
                </c:pt>
                <c:pt idx="19">
                  <c:v>73</c:v>
                </c:pt>
                <c:pt idx="20">
                  <c:v>118</c:v>
                </c:pt>
                <c:pt idx="21">
                  <c:v>134</c:v>
                </c:pt>
                <c:pt idx="22">
                  <c:v>138</c:v>
                </c:pt>
                <c:pt idx="23">
                  <c:v>173</c:v>
                </c:pt>
                <c:pt idx="24">
                  <c:v>183</c:v>
                </c:pt>
                <c:pt idx="25">
                  <c:v>234</c:v>
                </c:pt>
                <c:pt idx="26">
                  <c:v>274</c:v>
                </c:pt>
                <c:pt idx="27">
                  <c:v>298</c:v>
                </c:pt>
                <c:pt idx="28">
                  <c:v>342</c:v>
                </c:pt>
                <c:pt idx="29">
                  <c:v>352</c:v>
                </c:pt>
                <c:pt idx="30">
                  <c:v>331</c:v>
                </c:pt>
                <c:pt idx="31">
                  <c:v>334</c:v>
                </c:pt>
                <c:pt idx="32">
                  <c:v>343</c:v>
                </c:pt>
                <c:pt idx="33">
                  <c:v>349</c:v>
                </c:pt>
                <c:pt idx="34">
                  <c:v>338</c:v>
                </c:pt>
                <c:pt idx="35">
                  <c:v>404</c:v>
                </c:pt>
                <c:pt idx="36">
                  <c:v>393</c:v>
                </c:pt>
                <c:pt idx="37">
                  <c:v>396</c:v>
                </c:pt>
                <c:pt idx="38">
                  <c:v>411</c:v>
                </c:pt>
                <c:pt idx="39">
                  <c:v>391</c:v>
                </c:pt>
                <c:pt idx="40">
                  <c:v>362</c:v>
                </c:pt>
                <c:pt idx="41">
                  <c:v>342</c:v>
                </c:pt>
                <c:pt idx="42">
                  <c:v>322</c:v>
                </c:pt>
                <c:pt idx="43">
                  <c:v>291</c:v>
                </c:pt>
                <c:pt idx="44">
                  <c:v>266</c:v>
                </c:pt>
                <c:pt idx="45">
                  <c:v>210</c:v>
                </c:pt>
                <c:pt idx="46">
                  <c:v>169</c:v>
                </c:pt>
                <c:pt idx="47">
                  <c:v>151</c:v>
                </c:pt>
                <c:pt idx="48">
                  <c:v>132</c:v>
                </c:pt>
                <c:pt idx="49">
                  <c:v>85</c:v>
                </c:pt>
                <c:pt idx="50">
                  <c:v>59</c:v>
                </c:pt>
                <c:pt idx="51">
                  <c:v>32</c:v>
                </c:pt>
                <c:pt idx="52">
                  <c:v>20</c:v>
                </c:pt>
                <c:pt idx="53">
                  <c:v>1</c:v>
                </c:pt>
                <c:pt idx="54">
                  <c:v>0</c:v>
                </c:pt>
                <c:pt idx="55">
                  <c:v>0</c:v>
                </c:pt>
              </c:numCache>
            </c:numRef>
          </c:val>
          <c:smooth val="0"/>
          <c:extLst>
            <c:ext xmlns:c16="http://schemas.microsoft.com/office/drawing/2014/chart" uri="{C3380CC4-5D6E-409C-BE32-E72D297353CC}">
              <c16:uniqueId val="{00000006-7887-4138-8B97-5B322CBAC4BA}"/>
            </c:ext>
          </c:extLst>
        </c:ser>
        <c:ser>
          <c:idx val="7"/>
          <c:order val="7"/>
          <c:tx>
            <c:strRef>
              <c:f>グラフ用データ整理!$J$259</c:f>
              <c:strCache>
                <c:ptCount val="1"/>
                <c:pt idx="0">
                  <c:v>TRNSYS</c:v>
                </c:pt>
              </c:strCache>
            </c:strRef>
          </c:tx>
          <c:spPr>
            <a:ln>
              <a:solidFill>
                <a:srgbClr val="0070C0">
                  <a:alpha val="41000"/>
                </a:srgbClr>
              </a:solidFill>
            </a:ln>
          </c:spPr>
          <c:marker>
            <c:symbol val="square"/>
            <c:size val="7"/>
            <c:spPr>
              <a:solidFill>
                <a:srgbClr val="0070C0">
                  <a:alpha val="36000"/>
                </a:srgbClr>
              </a:solidFill>
              <a:ln>
                <a:solidFill>
                  <a:srgbClr val="0070C0"/>
                </a:solidFill>
              </a:ln>
            </c:spPr>
          </c:marker>
          <c:cat>
            <c:numRef>
              <c:f>グラフ用データ整理!$B$530:$B$585</c:f>
              <c:numCache>
                <c:formatCode>General</c:formatCode>
                <c:ptCount val="56"/>
                <c:pt idx="0">
                  <c:v>-10</c:v>
                </c:pt>
                <c:pt idx="1">
                  <c:v>-9</c:v>
                </c:pt>
                <c:pt idx="2">
                  <c:v>-8</c:v>
                </c:pt>
                <c:pt idx="3">
                  <c:v>-7</c:v>
                </c:pt>
                <c:pt idx="4">
                  <c:v>-6</c:v>
                </c:pt>
                <c:pt idx="5">
                  <c:v>-5</c:v>
                </c:pt>
                <c:pt idx="6">
                  <c:v>-4</c:v>
                </c:pt>
                <c:pt idx="7">
                  <c:v>-3</c:v>
                </c:pt>
                <c:pt idx="8">
                  <c:v>-2</c:v>
                </c:pt>
                <c:pt idx="9">
                  <c:v>-1</c:v>
                </c:pt>
                <c:pt idx="10">
                  <c:v>0</c:v>
                </c:pt>
                <c:pt idx="11">
                  <c:v>1</c:v>
                </c:pt>
                <c:pt idx="12">
                  <c:v>2</c:v>
                </c:pt>
                <c:pt idx="13">
                  <c:v>3</c:v>
                </c:pt>
                <c:pt idx="14">
                  <c:v>4</c:v>
                </c:pt>
                <c:pt idx="15">
                  <c:v>5</c:v>
                </c:pt>
                <c:pt idx="16">
                  <c:v>6</c:v>
                </c:pt>
                <c:pt idx="17">
                  <c:v>7</c:v>
                </c:pt>
                <c:pt idx="18">
                  <c:v>8</c:v>
                </c:pt>
                <c:pt idx="19">
                  <c:v>9</c:v>
                </c:pt>
                <c:pt idx="20">
                  <c:v>10</c:v>
                </c:pt>
                <c:pt idx="21">
                  <c:v>11</c:v>
                </c:pt>
                <c:pt idx="22">
                  <c:v>12</c:v>
                </c:pt>
                <c:pt idx="23">
                  <c:v>13</c:v>
                </c:pt>
                <c:pt idx="24">
                  <c:v>14</c:v>
                </c:pt>
                <c:pt idx="25">
                  <c:v>15</c:v>
                </c:pt>
                <c:pt idx="26">
                  <c:v>16</c:v>
                </c:pt>
                <c:pt idx="27">
                  <c:v>17</c:v>
                </c:pt>
                <c:pt idx="28">
                  <c:v>18</c:v>
                </c:pt>
                <c:pt idx="29">
                  <c:v>19</c:v>
                </c:pt>
                <c:pt idx="30">
                  <c:v>20</c:v>
                </c:pt>
                <c:pt idx="31">
                  <c:v>21</c:v>
                </c:pt>
                <c:pt idx="32">
                  <c:v>22</c:v>
                </c:pt>
                <c:pt idx="33">
                  <c:v>23</c:v>
                </c:pt>
                <c:pt idx="34">
                  <c:v>24</c:v>
                </c:pt>
                <c:pt idx="35">
                  <c:v>25</c:v>
                </c:pt>
                <c:pt idx="36">
                  <c:v>26</c:v>
                </c:pt>
                <c:pt idx="37">
                  <c:v>27</c:v>
                </c:pt>
                <c:pt idx="38">
                  <c:v>28</c:v>
                </c:pt>
                <c:pt idx="39">
                  <c:v>29</c:v>
                </c:pt>
                <c:pt idx="40">
                  <c:v>30</c:v>
                </c:pt>
                <c:pt idx="41">
                  <c:v>31</c:v>
                </c:pt>
                <c:pt idx="42">
                  <c:v>32</c:v>
                </c:pt>
                <c:pt idx="43">
                  <c:v>33</c:v>
                </c:pt>
                <c:pt idx="44">
                  <c:v>34</c:v>
                </c:pt>
                <c:pt idx="45">
                  <c:v>35</c:v>
                </c:pt>
                <c:pt idx="46">
                  <c:v>36</c:v>
                </c:pt>
                <c:pt idx="47">
                  <c:v>37</c:v>
                </c:pt>
                <c:pt idx="48">
                  <c:v>38</c:v>
                </c:pt>
                <c:pt idx="49">
                  <c:v>39</c:v>
                </c:pt>
                <c:pt idx="50">
                  <c:v>40</c:v>
                </c:pt>
                <c:pt idx="51">
                  <c:v>41</c:v>
                </c:pt>
                <c:pt idx="52">
                  <c:v>42</c:v>
                </c:pt>
                <c:pt idx="53">
                  <c:v>43</c:v>
                </c:pt>
                <c:pt idx="54">
                  <c:v>44</c:v>
                </c:pt>
                <c:pt idx="55">
                  <c:v>45</c:v>
                </c:pt>
              </c:numCache>
            </c:numRef>
          </c:cat>
          <c:val>
            <c:numRef>
              <c:f>グラフ用データ整理!$J$530:$J$585</c:f>
              <c:numCache>
                <c:formatCode>General</c:formatCode>
                <c:ptCount val="56"/>
                <c:pt idx="0">
                  <c:v>0</c:v>
                </c:pt>
                <c:pt idx="1">
                  <c:v>0</c:v>
                </c:pt>
                <c:pt idx="2">
                  <c:v>0</c:v>
                </c:pt>
                <c:pt idx="3">
                  <c:v>1</c:v>
                </c:pt>
                <c:pt idx="4">
                  <c:v>3</c:v>
                </c:pt>
                <c:pt idx="5">
                  <c:v>3</c:v>
                </c:pt>
                <c:pt idx="6">
                  <c:v>6</c:v>
                </c:pt>
                <c:pt idx="7">
                  <c:v>6</c:v>
                </c:pt>
                <c:pt idx="8">
                  <c:v>12</c:v>
                </c:pt>
                <c:pt idx="9">
                  <c:v>13</c:v>
                </c:pt>
                <c:pt idx="10">
                  <c:v>12</c:v>
                </c:pt>
                <c:pt idx="11">
                  <c:v>12</c:v>
                </c:pt>
                <c:pt idx="12">
                  <c:v>20</c:v>
                </c:pt>
                <c:pt idx="13">
                  <c:v>18</c:v>
                </c:pt>
                <c:pt idx="14">
                  <c:v>20</c:v>
                </c:pt>
                <c:pt idx="15">
                  <c:v>26</c:v>
                </c:pt>
                <c:pt idx="16">
                  <c:v>34</c:v>
                </c:pt>
                <c:pt idx="17">
                  <c:v>29</c:v>
                </c:pt>
                <c:pt idx="18">
                  <c:v>44</c:v>
                </c:pt>
                <c:pt idx="19">
                  <c:v>55</c:v>
                </c:pt>
                <c:pt idx="20">
                  <c:v>57</c:v>
                </c:pt>
                <c:pt idx="21">
                  <c:v>95</c:v>
                </c:pt>
                <c:pt idx="22">
                  <c:v>127</c:v>
                </c:pt>
                <c:pt idx="23">
                  <c:v>143</c:v>
                </c:pt>
                <c:pt idx="24">
                  <c:v>162</c:v>
                </c:pt>
                <c:pt idx="25">
                  <c:v>183</c:v>
                </c:pt>
                <c:pt idx="26">
                  <c:v>234</c:v>
                </c:pt>
                <c:pt idx="27">
                  <c:v>273</c:v>
                </c:pt>
                <c:pt idx="28">
                  <c:v>296</c:v>
                </c:pt>
                <c:pt idx="29">
                  <c:v>356</c:v>
                </c:pt>
                <c:pt idx="30">
                  <c:v>346</c:v>
                </c:pt>
                <c:pt idx="31">
                  <c:v>388</c:v>
                </c:pt>
                <c:pt idx="32">
                  <c:v>380</c:v>
                </c:pt>
                <c:pt idx="33">
                  <c:v>366</c:v>
                </c:pt>
                <c:pt idx="34">
                  <c:v>401</c:v>
                </c:pt>
                <c:pt idx="35">
                  <c:v>404</c:v>
                </c:pt>
                <c:pt idx="36">
                  <c:v>436</c:v>
                </c:pt>
                <c:pt idx="37">
                  <c:v>465</c:v>
                </c:pt>
                <c:pt idx="38">
                  <c:v>412</c:v>
                </c:pt>
                <c:pt idx="39">
                  <c:v>408</c:v>
                </c:pt>
                <c:pt idx="40">
                  <c:v>398</c:v>
                </c:pt>
                <c:pt idx="41">
                  <c:v>335</c:v>
                </c:pt>
                <c:pt idx="42">
                  <c:v>348</c:v>
                </c:pt>
                <c:pt idx="43">
                  <c:v>310</c:v>
                </c:pt>
                <c:pt idx="44">
                  <c:v>297</c:v>
                </c:pt>
                <c:pt idx="45">
                  <c:v>202</c:v>
                </c:pt>
                <c:pt idx="46">
                  <c:v>197</c:v>
                </c:pt>
                <c:pt idx="47">
                  <c:v>161</c:v>
                </c:pt>
                <c:pt idx="48">
                  <c:v>97</c:v>
                </c:pt>
                <c:pt idx="49">
                  <c:v>86</c:v>
                </c:pt>
                <c:pt idx="50">
                  <c:v>48</c:v>
                </c:pt>
                <c:pt idx="51">
                  <c:v>22</c:v>
                </c:pt>
                <c:pt idx="52">
                  <c:v>11</c:v>
                </c:pt>
                <c:pt idx="53">
                  <c:v>2</c:v>
                </c:pt>
                <c:pt idx="54">
                  <c:v>0</c:v>
                </c:pt>
                <c:pt idx="55">
                  <c:v>0</c:v>
                </c:pt>
              </c:numCache>
            </c:numRef>
          </c:val>
          <c:smooth val="0"/>
          <c:extLst>
            <c:ext xmlns:c16="http://schemas.microsoft.com/office/drawing/2014/chart" uri="{C3380CC4-5D6E-409C-BE32-E72D297353CC}">
              <c16:uniqueId val="{00000007-7887-4138-8B97-5B322CBAC4BA}"/>
            </c:ext>
          </c:extLst>
        </c:ser>
        <c:ser>
          <c:idx val="8"/>
          <c:order val="8"/>
          <c:tx>
            <c:strRef>
              <c:f>グラフ用データ整理!$K$259</c:f>
              <c:strCache>
                <c:ptCount val="1"/>
                <c:pt idx="0">
                  <c:v>EnergyPlus</c:v>
                </c:pt>
              </c:strCache>
            </c:strRef>
          </c:tx>
          <c:spPr>
            <a:ln w="12700">
              <a:solidFill>
                <a:schemeClr val="tx1"/>
              </a:solidFill>
              <a:prstDash val="sysDash"/>
            </a:ln>
          </c:spPr>
          <c:marker>
            <c:symbol val="star"/>
            <c:size val="7"/>
            <c:spPr>
              <a:noFill/>
              <a:ln>
                <a:solidFill>
                  <a:schemeClr val="tx1"/>
                </a:solidFill>
              </a:ln>
            </c:spPr>
          </c:marker>
          <c:cat>
            <c:numRef>
              <c:f>グラフ用データ整理!$B$530:$B$585</c:f>
              <c:numCache>
                <c:formatCode>General</c:formatCode>
                <c:ptCount val="56"/>
                <c:pt idx="0">
                  <c:v>-10</c:v>
                </c:pt>
                <c:pt idx="1">
                  <c:v>-9</c:v>
                </c:pt>
                <c:pt idx="2">
                  <c:v>-8</c:v>
                </c:pt>
                <c:pt idx="3">
                  <c:v>-7</c:v>
                </c:pt>
                <c:pt idx="4">
                  <c:v>-6</c:v>
                </c:pt>
                <c:pt idx="5">
                  <c:v>-5</c:v>
                </c:pt>
                <c:pt idx="6">
                  <c:v>-4</c:v>
                </c:pt>
                <c:pt idx="7">
                  <c:v>-3</c:v>
                </c:pt>
                <c:pt idx="8">
                  <c:v>-2</c:v>
                </c:pt>
                <c:pt idx="9">
                  <c:v>-1</c:v>
                </c:pt>
                <c:pt idx="10">
                  <c:v>0</c:v>
                </c:pt>
                <c:pt idx="11">
                  <c:v>1</c:v>
                </c:pt>
                <c:pt idx="12">
                  <c:v>2</c:v>
                </c:pt>
                <c:pt idx="13">
                  <c:v>3</c:v>
                </c:pt>
                <c:pt idx="14">
                  <c:v>4</c:v>
                </c:pt>
                <c:pt idx="15">
                  <c:v>5</c:v>
                </c:pt>
                <c:pt idx="16">
                  <c:v>6</c:v>
                </c:pt>
                <c:pt idx="17">
                  <c:v>7</c:v>
                </c:pt>
                <c:pt idx="18">
                  <c:v>8</c:v>
                </c:pt>
                <c:pt idx="19">
                  <c:v>9</c:v>
                </c:pt>
                <c:pt idx="20">
                  <c:v>10</c:v>
                </c:pt>
                <c:pt idx="21">
                  <c:v>11</c:v>
                </c:pt>
                <c:pt idx="22">
                  <c:v>12</c:v>
                </c:pt>
                <c:pt idx="23">
                  <c:v>13</c:v>
                </c:pt>
                <c:pt idx="24">
                  <c:v>14</c:v>
                </c:pt>
                <c:pt idx="25">
                  <c:v>15</c:v>
                </c:pt>
                <c:pt idx="26">
                  <c:v>16</c:v>
                </c:pt>
                <c:pt idx="27">
                  <c:v>17</c:v>
                </c:pt>
                <c:pt idx="28">
                  <c:v>18</c:v>
                </c:pt>
                <c:pt idx="29">
                  <c:v>19</c:v>
                </c:pt>
                <c:pt idx="30">
                  <c:v>20</c:v>
                </c:pt>
                <c:pt idx="31">
                  <c:v>21</c:v>
                </c:pt>
                <c:pt idx="32">
                  <c:v>22</c:v>
                </c:pt>
                <c:pt idx="33">
                  <c:v>23</c:v>
                </c:pt>
                <c:pt idx="34">
                  <c:v>24</c:v>
                </c:pt>
                <c:pt idx="35">
                  <c:v>25</c:v>
                </c:pt>
                <c:pt idx="36">
                  <c:v>26</c:v>
                </c:pt>
                <c:pt idx="37">
                  <c:v>27</c:v>
                </c:pt>
                <c:pt idx="38">
                  <c:v>28</c:v>
                </c:pt>
                <c:pt idx="39">
                  <c:v>29</c:v>
                </c:pt>
                <c:pt idx="40">
                  <c:v>30</c:v>
                </c:pt>
                <c:pt idx="41">
                  <c:v>31</c:v>
                </c:pt>
                <c:pt idx="42">
                  <c:v>32</c:v>
                </c:pt>
                <c:pt idx="43">
                  <c:v>33</c:v>
                </c:pt>
                <c:pt idx="44">
                  <c:v>34</c:v>
                </c:pt>
                <c:pt idx="45">
                  <c:v>35</c:v>
                </c:pt>
                <c:pt idx="46">
                  <c:v>36</c:v>
                </c:pt>
                <c:pt idx="47">
                  <c:v>37</c:v>
                </c:pt>
                <c:pt idx="48">
                  <c:v>38</c:v>
                </c:pt>
                <c:pt idx="49">
                  <c:v>39</c:v>
                </c:pt>
                <c:pt idx="50">
                  <c:v>40</c:v>
                </c:pt>
                <c:pt idx="51">
                  <c:v>41</c:v>
                </c:pt>
                <c:pt idx="52">
                  <c:v>42</c:v>
                </c:pt>
                <c:pt idx="53">
                  <c:v>43</c:v>
                </c:pt>
                <c:pt idx="54">
                  <c:v>44</c:v>
                </c:pt>
                <c:pt idx="55">
                  <c:v>45</c:v>
                </c:pt>
              </c:numCache>
            </c:numRef>
          </c:cat>
          <c:val>
            <c:numRef>
              <c:f>グラフ用データ整理!$K$530:$K$585</c:f>
              <c:numCache>
                <c:formatCode>General</c:formatCode>
                <c:ptCount val="56"/>
                <c:pt idx="0">
                  <c:v>0</c:v>
                </c:pt>
                <c:pt idx="1">
                  <c:v>0</c:v>
                </c:pt>
                <c:pt idx="2">
                  <c:v>0</c:v>
                </c:pt>
                <c:pt idx="3">
                  <c:v>0</c:v>
                </c:pt>
                <c:pt idx="4">
                  <c:v>0</c:v>
                </c:pt>
                <c:pt idx="5">
                  <c:v>0</c:v>
                </c:pt>
                <c:pt idx="6">
                  <c:v>0</c:v>
                </c:pt>
                <c:pt idx="7">
                  <c:v>2</c:v>
                </c:pt>
                <c:pt idx="8">
                  <c:v>5</c:v>
                </c:pt>
                <c:pt idx="9">
                  <c:v>6</c:v>
                </c:pt>
                <c:pt idx="10">
                  <c:v>7</c:v>
                </c:pt>
                <c:pt idx="11">
                  <c:v>15</c:v>
                </c:pt>
                <c:pt idx="12">
                  <c:v>14</c:v>
                </c:pt>
                <c:pt idx="13">
                  <c:v>18</c:v>
                </c:pt>
                <c:pt idx="14">
                  <c:v>16</c:v>
                </c:pt>
                <c:pt idx="15">
                  <c:v>21</c:v>
                </c:pt>
                <c:pt idx="16">
                  <c:v>24</c:v>
                </c:pt>
                <c:pt idx="17">
                  <c:v>32</c:v>
                </c:pt>
                <c:pt idx="18">
                  <c:v>29</c:v>
                </c:pt>
                <c:pt idx="19">
                  <c:v>44</c:v>
                </c:pt>
                <c:pt idx="20">
                  <c:v>56</c:v>
                </c:pt>
                <c:pt idx="21">
                  <c:v>63</c:v>
                </c:pt>
                <c:pt idx="22">
                  <c:v>98</c:v>
                </c:pt>
                <c:pt idx="23">
                  <c:v>114</c:v>
                </c:pt>
                <c:pt idx="24">
                  <c:v>143</c:v>
                </c:pt>
                <c:pt idx="25">
                  <c:v>167</c:v>
                </c:pt>
                <c:pt idx="26">
                  <c:v>187</c:v>
                </c:pt>
                <c:pt idx="27">
                  <c:v>230</c:v>
                </c:pt>
                <c:pt idx="28">
                  <c:v>268</c:v>
                </c:pt>
                <c:pt idx="29">
                  <c:v>322</c:v>
                </c:pt>
                <c:pt idx="30">
                  <c:v>335</c:v>
                </c:pt>
                <c:pt idx="31">
                  <c:v>367</c:v>
                </c:pt>
                <c:pt idx="32">
                  <c:v>383</c:v>
                </c:pt>
                <c:pt idx="33">
                  <c:v>395</c:v>
                </c:pt>
                <c:pt idx="34">
                  <c:v>369</c:v>
                </c:pt>
                <c:pt idx="35">
                  <c:v>410</c:v>
                </c:pt>
                <c:pt idx="36">
                  <c:v>406</c:v>
                </c:pt>
                <c:pt idx="37">
                  <c:v>464</c:v>
                </c:pt>
                <c:pt idx="38">
                  <c:v>434</c:v>
                </c:pt>
                <c:pt idx="39">
                  <c:v>444</c:v>
                </c:pt>
                <c:pt idx="40">
                  <c:v>448</c:v>
                </c:pt>
                <c:pt idx="41">
                  <c:v>405</c:v>
                </c:pt>
                <c:pt idx="42">
                  <c:v>357</c:v>
                </c:pt>
                <c:pt idx="43">
                  <c:v>336</c:v>
                </c:pt>
                <c:pt idx="44">
                  <c:v>316</c:v>
                </c:pt>
                <c:pt idx="45">
                  <c:v>253</c:v>
                </c:pt>
                <c:pt idx="46">
                  <c:v>198</c:v>
                </c:pt>
                <c:pt idx="47">
                  <c:v>190</c:v>
                </c:pt>
                <c:pt idx="48">
                  <c:v>132</c:v>
                </c:pt>
                <c:pt idx="49">
                  <c:v>106</c:v>
                </c:pt>
                <c:pt idx="50">
                  <c:v>73</c:v>
                </c:pt>
                <c:pt idx="51">
                  <c:v>39</c:v>
                </c:pt>
                <c:pt idx="52">
                  <c:v>16</c:v>
                </c:pt>
                <c:pt idx="53">
                  <c:v>3</c:v>
                </c:pt>
                <c:pt idx="54">
                  <c:v>0</c:v>
                </c:pt>
                <c:pt idx="55">
                  <c:v>0</c:v>
                </c:pt>
              </c:numCache>
            </c:numRef>
          </c:val>
          <c:smooth val="0"/>
          <c:extLst>
            <c:ext xmlns:c16="http://schemas.microsoft.com/office/drawing/2014/chart" uri="{C3380CC4-5D6E-409C-BE32-E72D297353CC}">
              <c16:uniqueId val="{00000008-7887-4138-8B97-5B322CBAC4BA}"/>
            </c:ext>
          </c:extLst>
        </c:ser>
        <c:ser>
          <c:idx val="9"/>
          <c:order val="9"/>
          <c:tx>
            <c:strRef>
              <c:f>グラフ用データ整理!$L$259</c:f>
              <c:strCache>
                <c:ptCount val="1"/>
                <c:pt idx="0">
                  <c:v>NewHASP</c:v>
                </c:pt>
              </c:strCache>
            </c:strRef>
          </c:tx>
          <c:spPr>
            <a:ln>
              <a:solidFill>
                <a:srgbClr val="FF0000"/>
              </a:solidFill>
            </a:ln>
          </c:spPr>
          <c:marker>
            <c:symbol val="x"/>
            <c:size val="7"/>
            <c:spPr>
              <a:noFill/>
              <a:ln>
                <a:solidFill>
                  <a:srgbClr val="FF0000"/>
                </a:solidFill>
              </a:ln>
            </c:spPr>
          </c:marker>
          <c:cat>
            <c:numRef>
              <c:f>グラフ用データ整理!$B$530:$B$585</c:f>
              <c:numCache>
                <c:formatCode>General</c:formatCode>
                <c:ptCount val="56"/>
                <c:pt idx="0">
                  <c:v>-10</c:v>
                </c:pt>
                <c:pt idx="1">
                  <c:v>-9</c:v>
                </c:pt>
                <c:pt idx="2">
                  <c:v>-8</c:v>
                </c:pt>
                <c:pt idx="3">
                  <c:v>-7</c:v>
                </c:pt>
                <c:pt idx="4">
                  <c:v>-6</c:v>
                </c:pt>
                <c:pt idx="5">
                  <c:v>-5</c:v>
                </c:pt>
                <c:pt idx="6">
                  <c:v>-4</c:v>
                </c:pt>
                <c:pt idx="7">
                  <c:v>-3</c:v>
                </c:pt>
                <c:pt idx="8">
                  <c:v>-2</c:v>
                </c:pt>
                <c:pt idx="9">
                  <c:v>-1</c:v>
                </c:pt>
                <c:pt idx="10">
                  <c:v>0</c:v>
                </c:pt>
                <c:pt idx="11">
                  <c:v>1</c:v>
                </c:pt>
                <c:pt idx="12">
                  <c:v>2</c:v>
                </c:pt>
                <c:pt idx="13">
                  <c:v>3</c:v>
                </c:pt>
                <c:pt idx="14">
                  <c:v>4</c:v>
                </c:pt>
                <c:pt idx="15">
                  <c:v>5</c:v>
                </c:pt>
                <c:pt idx="16">
                  <c:v>6</c:v>
                </c:pt>
                <c:pt idx="17">
                  <c:v>7</c:v>
                </c:pt>
                <c:pt idx="18">
                  <c:v>8</c:v>
                </c:pt>
                <c:pt idx="19">
                  <c:v>9</c:v>
                </c:pt>
                <c:pt idx="20">
                  <c:v>10</c:v>
                </c:pt>
                <c:pt idx="21">
                  <c:v>11</c:v>
                </c:pt>
                <c:pt idx="22">
                  <c:v>12</c:v>
                </c:pt>
                <c:pt idx="23">
                  <c:v>13</c:v>
                </c:pt>
                <c:pt idx="24">
                  <c:v>14</c:v>
                </c:pt>
                <c:pt idx="25">
                  <c:v>15</c:v>
                </c:pt>
                <c:pt idx="26">
                  <c:v>16</c:v>
                </c:pt>
                <c:pt idx="27">
                  <c:v>17</c:v>
                </c:pt>
                <c:pt idx="28">
                  <c:v>18</c:v>
                </c:pt>
                <c:pt idx="29">
                  <c:v>19</c:v>
                </c:pt>
                <c:pt idx="30">
                  <c:v>20</c:v>
                </c:pt>
                <c:pt idx="31">
                  <c:v>21</c:v>
                </c:pt>
                <c:pt idx="32">
                  <c:v>22</c:v>
                </c:pt>
                <c:pt idx="33">
                  <c:v>23</c:v>
                </c:pt>
                <c:pt idx="34">
                  <c:v>24</c:v>
                </c:pt>
                <c:pt idx="35">
                  <c:v>25</c:v>
                </c:pt>
                <c:pt idx="36">
                  <c:v>26</c:v>
                </c:pt>
                <c:pt idx="37">
                  <c:v>27</c:v>
                </c:pt>
                <c:pt idx="38">
                  <c:v>28</c:v>
                </c:pt>
                <c:pt idx="39">
                  <c:v>29</c:v>
                </c:pt>
                <c:pt idx="40">
                  <c:v>30</c:v>
                </c:pt>
                <c:pt idx="41">
                  <c:v>31</c:v>
                </c:pt>
                <c:pt idx="42">
                  <c:v>32</c:v>
                </c:pt>
                <c:pt idx="43">
                  <c:v>33</c:v>
                </c:pt>
                <c:pt idx="44">
                  <c:v>34</c:v>
                </c:pt>
                <c:pt idx="45">
                  <c:v>35</c:v>
                </c:pt>
                <c:pt idx="46">
                  <c:v>36</c:v>
                </c:pt>
                <c:pt idx="47">
                  <c:v>37</c:v>
                </c:pt>
                <c:pt idx="48">
                  <c:v>38</c:v>
                </c:pt>
                <c:pt idx="49">
                  <c:v>39</c:v>
                </c:pt>
                <c:pt idx="50">
                  <c:v>40</c:v>
                </c:pt>
                <c:pt idx="51">
                  <c:v>41</c:v>
                </c:pt>
                <c:pt idx="52">
                  <c:v>42</c:v>
                </c:pt>
                <c:pt idx="53">
                  <c:v>43</c:v>
                </c:pt>
                <c:pt idx="54">
                  <c:v>44</c:v>
                </c:pt>
                <c:pt idx="55">
                  <c:v>45</c:v>
                </c:pt>
              </c:numCache>
            </c:numRef>
          </c:cat>
          <c:val>
            <c:numRef>
              <c:f>グラフ用データ整理!$L$530:$L$585</c:f>
              <c:numCache>
                <c:formatCode>General</c:formatCode>
                <c:ptCount val="56"/>
                <c:pt idx="0">
                  <c:v>0</c:v>
                </c:pt>
                <c:pt idx="1">
                  <c:v>0</c:v>
                </c:pt>
                <c:pt idx="2">
                  <c:v>0</c:v>
                </c:pt>
                <c:pt idx="3">
                  <c:v>0</c:v>
                </c:pt>
                <c:pt idx="4">
                  <c:v>0</c:v>
                </c:pt>
                <c:pt idx="5">
                  <c:v>0</c:v>
                </c:pt>
                <c:pt idx="6">
                  <c:v>3</c:v>
                </c:pt>
                <c:pt idx="7">
                  <c:v>4</c:v>
                </c:pt>
                <c:pt idx="8">
                  <c:v>6</c:v>
                </c:pt>
                <c:pt idx="9">
                  <c:v>9</c:v>
                </c:pt>
                <c:pt idx="10">
                  <c:v>11</c:v>
                </c:pt>
                <c:pt idx="11">
                  <c:v>18</c:v>
                </c:pt>
                <c:pt idx="12">
                  <c:v>14</c:v>
                </c:pt>
                <c:pt idx="13">
                  <c:v>18</c:v>
                </c:pt>
                <c:pt idx="14">
                  <c:v>18</c:v>
                </c:pt>
                <c:pt idx="15">
                  <c:v>25</c:v>
                </c:pt>
                <c:pt idx="16">
                  <c:v>38</c:v>
                </c:pt>
                <c:pt idx="17">
                  <c:v>34</c:v>
                </c:pt>
                <c:pt idx="18">
                  <c:v>36</c:v>
                </c:pt>
                <c:pt idx="19">
                  <c:v>55</c:v>
                </c:pt>
                <c:pt idx="20">
                  <c:v>73</c:v>
                </c:pt>
                <c:pt idx="21">
                  <c:v>89</c:v>
                </c:pt>
                <c:pt idx="22">
                  <c:v>109</c:v>
                </c:pt>
                <c:pt idx="23">
                  <c:v>136</c:v>
                </c:pt>
                <c:pt idx="24">
                  <c:v>164</c:v>
                </c:pt>
                <c:pt idx="25">
                  <c:v>189</c:v>
                </c:pt>
                <c:pt idx="26">
                  <c:v>197</c:v>
                </c:pt>
                <c:pt idx="27">
                  <c:v>242</c:v>
                </c:pt>
                <c:pt idx="28">
                  <c:v>275</c:v>
                </c:pt>
                <c:pt idx="29">
                  <c:v>302</c:v>
                </c:pt>
                <c:pt idx="30">
                  <c:v>342</c:v>
                </c:pt>
                <c:pt idx="31">
                  <c:v>370</c:v>
                </c:pt>
                <c:pt idx="32">
                  <c:v>332</c:v>
                </c:pt>
                <c:pt idx="33">
                  <c:v>331</c:v>
                </c:pt>
                <c:pt idx="34">
                  <c:v>342</c:v>
                </c:pt>
                <c:pt idx="35">
                  <c:v>354</c:v>
                </c:pt>
                <c:pt idx="36">
                  <c:v>359</c:v>
                </c:pt>
                <c:pt idx="37">
                  <c:v>395</c:v>
                </c:pt>
                <c:pt idx="38">
                  <c:v>439</c:v>
                </c:pt>
                <c:pt idx="39">
                  <c:v>431</c:v>
                </c:pt>
                <c:pt idx="40">
                  <c:v>384</c:v>
                </c:pt>
                <c:pt idx="41">
                  <c:v>412</c:v>
                </c:pt>
                <c:pt idx="42">
                  <c:v>347</c:v>
                </c:pt>
                <c:pt idx="43">
                  <c:v>328</c:v>
                </c:pt>
                <c:pt idx="44">
                  <c:v>346</c:v>
                </c:pt>
                <c:pt idx="45">
                  <c:v>289</c:v>
                </c:pt>
                <c:pt idx="46">
                  <c:v>247</c:v>
                </c:pt>
                <c:pt idx="47">
                  <c:v>217</c:v>
                </c:pt>
                <c:pt idx="48">
                  <c:v>161</c:v>
                </c:pt>
                <c:pt idx="49">
                  <c:v>123</c:v>
                </c:pt>
                <c:pt idx="50">
                  <c:v>82</c:v>
                </c:pt>
                <c:pt idx="51">
                  <c:v>41</c:v>
                </c:pt>
                <c:pt idx="52">
                  <c:v>22</c:v>
                </c:pt>
                <c:pt idx="53">
                  <c:v>1</c:v>
                </c:pt>
                <c:pt idx="54">
                  <c:v>0</c:v>
                </c:pt>
                <c:pt idx="55">
                  <c:v>0</c:v>
                </c:pt>
              </c:numCache>
            </c:numRef>
          </c:val>
          <c:smooth val="0"/>
          <c:extLst>
            <c:ext xmlns:c16="http://schemas.microsoft.com/office/drawing/2014/chart" uri="{C3380CC4-5D6E-409C-BE32-E72D297353CC}">
              <c16:uniqueId val="{00000009-7887-4138-8B97-5B322CBAC4BA}"/>
            </c:ext>
          </c:extLst>
        </c:ser>
        <c:ser>
          <c:idx val="10"/>
          <c:order val="10"/>
          <c:tx>
            <c:strRef>
              <c:f>グラフ用データ整理!$M$259</c:f>
              <c:strCache>
                <c:ptCount val="1"/>
                <c:pt idx="0">
                  <c:v>BEST</c:v>
                </c:pt>
              </c:strCache>
            </c:strRef>
          </c:tx>
          <c:spPr>
            <a:ln>
              <a:solidFill>
                <a:srgbClr val="FFC000"/>
              </a:solidFill>
            </a:ln>
          </c:spPr>
          <c:marker>
            <c:symbol val="x"/>
            <c:size val="7"/>
            <c:spPr>
              <a:noFill/>
              <a:ln>
                <a:solidFill>
                  <a:srgbClr val="FFC000"/>
                </a:solidFill>
              </a:ln>
            </c:spPr>
          </c:marker>
          <c:cat>
            <c:numRef>
              <c:f>グラフ用データ整理!$B$530:$B$585</c:f>
              <c:numCache>
                <c:formatCode>General</c:formatCode>
                <c:ptCount val="56"/>
                <c:pt idx="0">
                  <c:v>-10</c:v>
                </c:pt>
                <c:pt idx="1">
                  <c:v>-9</c:v>
                </c:pt>
                <c:pt idx="2">
                  <c:v>-8</c:v>
                </c:pt>
                <c:pt idx="3">
                  <c:v>-7</c:v>
                </c:pt>
                <c:pt idx="4">
                  <c:v>-6</c:v>
                </c:pt>
                <c:pt idx="5">
                  <c:v>-5</c:v>
                </c:pt>
                <c:pt idx="6">
                  <c:v>-4</c:v>
                </c:pt>
                <c:pt idx="7">
                  <c:v>-3</c:v>
                </c:pt>
                <c:pt idx="8">
                  <c:v>-2</c:v>
                </c:pt>
                <c:pt idx="9">
                  <c:v>-1</c:v>
                </c:pt>
                <c:pt idx="10">
                  <c:v>0</c:v>
                </c:pt>
                <c:pt idx="11">
                  <c:v>1</c:v>
                </c:pt>
                <c:pt idx="12">
                  <c:v>2</c:v>
                </c:pt>
                <c:pt idx="13">
                  <c:v>3</c:v>
                </c:pt>
                <c:pt idx="14">
                  <c:v>4</c:v>
                </c:pt>
                <c:pt idx="15">
                  <c:v>5</c:v>
                </c:pt>
                <c:pt idx="16">
                  <c:v>6</c:v>
                </c:pt>
                <c:pt idx="17">
                  <c:v>7</c:v>
                </c:pt>
                <c:pt idx="18">
                  <c:v>8</c:v>
                </c:pt>
                <c:pt idx="19">
                  <c:v>9</c:v>
                </c:pt>
                <c:pt idx="20">
                  <c:v>10</c:v>
                </c:pt>
                <c:pt idx="21">
                  <c:v>11</c:v>
                </c:pt>
                <c:pt idx="22">
                  <c:v>12</c:v>
                </c:pt>
                <c:pt idx="23">
                  <c:v>13</c:v>
                </c:pt>
                <c:pt idx="24">
                  <c:v>14</c:v>
                </c:pt>
                <c:pt idx="25">
                  <c:v>15</c:v>
                </c:pt>
                <c:pt idx="26">
                  <c:v>16</c:v>
                </c:pt>
                <c:pt idx="27">
                  <c:v>17</c:v>
                </c:pt>
                <c:pt idx="28">
                  <c:v>18</c:v>
                </c:pt>
                <c:pt idx="29">
                  <c:v>19</c:v>
                </c:pt>
                <c:pt idx="30">
                  <c:v>20</c:v>
                </c:pt>
                <c:pt idx="31">
                  <c:v>21</c:v>
                </c:pt>
                <c:pt idx="32">
                  <c:v>22</c:v>
                </c:pt>
                <c:pt idx="33">
                  <c:v>23</c:v>
                </c:pt>
                <c:pt idx="34">
                  <c:v>24</c:v>
                </c:pt>
                <c:pt idx="35">
                  <c:v>25</c:v>
                </c:pt>
                <c:pt idx="36">
                  <c:v>26</c:v>
                </c:pt>
                <c:pt idx="37">
                  <c:v>27</c:v>
                </c:pt>
                <c:pt idx="38">
                  <c:v>28</c:v>
                </c:pt>
                <c:pt idx="39">
                  <c:v>29</c:v>
                </c:pt>
                <c:pt idx="40">
                  <c:v>30</c:v>
                </c:pt>
                <c:pt idx="41">
                  <c:v>31</c:v>
                </c:pt>
                <c:pt idx="42">
                  <c:v>32</c:v>
                </c:pt>
                <c:pt idx="43">
                  <c:v>33</c:v>
                </c:pt>
                <c:pt idx="44">
                  <c:v>34</c:v>
                </c:pt>
                <c:pt idx="45">
                  <c:v>35</c:v>
                </c:pt>
                <c:pt idx="46">
                  <c:v>36</c:v>
                </c:pt>
                <c:pt idx="47">
                  <c:v>37</c:v>
                </c:pt>
                <c:pt idx="48">
                  <c:v>38</c:v>
                </c:pt>
                <c:pt idx="49">
                  <c:v>39</c:v>
                </c:pt>
                <c:pt idx="50">
                  <c:v>40</c:v>
                </c:pt>
                <c:pt idx="51">
                  <c:v>41</c:v>
                </c:pt>
                <c:pt idx="52">
                  <c:v>42</c:v>
                </c:pt>
                <c:pt idx="53">
                  <c:v>43</c:v>
                </c:pt>
                <c:pt idx="54">
                  <c:v>44</c:v>
                </c:pt>
                <c:pt idx="55">
                  <c:v>45</c:v>
                </c:pt>
              </c:numCache>
            </c:numRef>
          </c:cat>
          <c:val>
            <c:numRef>
              <c:f>グラフ用データ整理!$M$530:$M$585</c:f>
              <c:numCache>
                <c:formatCode>General</c:formatCode>
                <c:ptCount val="56"/>
                <c:pt idx="0">
                  <c:v>0</c:v>
                </c:pt>
                <c:pt idx="1">
                  <c:v>0</c:v>
                </c:pt>
                <c:pt idx="2">
                  <c:v>0</c:v>
                </c:pt>
                <c:pt idx="3">
                  <c:v>0</c:v>
                </c:pt>
                <c:pt idx="4">
                  <c:v>0</c:v>
                </c:pt>
                <c:pt idx="5">
                  <c:v>0</c:v>
                </c:pt>
                <c:pt idx="6">
                  <c:v>1</c:v>
                </c:pt>
                <c:pt idx="7">
                  <c:v>3</c:v>
                </c:pt>
                <c:pt idx="8">
                  <c:v>7</c:v>
                </c:pt>
                <c:pt idx="9">
                  <c:v>4</c:v>
                </c:pt>
                <c:pt idx="10">
                  <c:v>8</c:v>
                </c:pt>
                <c:pt idx="11">
                  <c:v>16</c:v>
                </c:pt>
                <c:pt idx="12">
                  <c:v>16</c:v>
                </c:pt>
                <c:pt idx="13">
                  <c:v>18</c:v>
                </c:pt>
                <c:pt idx="14">
                  <c:v>16</c:v>
                </c:pt>
                <c:pt idx="15">
                  <c:v>20</c:v>
                </c:pt>
                <c:pt idx="16">
                  <c:v>29</c:v>
                </c:pt>
                <c:pt idx="17">
                  <c:v>27</c:v>
                </c:pt>
                <c:pt idx="18">
                  <c:v>32</c:v>
                </c:pt>
                <c:pt idx="19">
                  <c:v>44</c:v>
                </c:pt>
                <c:pt idx="20">
                  <c:v>56</c:v>
                </c:pt>
                <c:pt idx="21">
                  <c:v>68</c:v>
                </c:pt>
                <c:pt idx="22">
                  <c:v>95</c:v>
                </c:pt>
                <c:pt idx="23">
                  <c:v>117</c:v>
                </c:pt>
                <c:pt idx="24">
                  <c:v>141</c:v>
                </c:pt>
                <c:pt idx="25">
                  <c:v>150</c:v>
                </c:pt>
                <c:pt idx="26">
                  <c:v>178</c:v>
                </c:pt>
                <c:pt idx="27">
                  <c:v>210</c:v>
                </c:pt>
                <c:pt idx="28">
                  <c:v>251</c:v>
                </c:pt>
                <c:pt idx="29">
                  <c:v>316</c:v>
                </c:pt>
                <c:pt idx="30">
                  <c:v>330</c:v>
                </c:pt>
                <c:pt idx="31">
                  <c:v>347</c:v>
                </c:pt>
                <c:pt idx="32">
                  <c:v>397</c:v>
                </c:pt>
                <c:pt idx="33">
                  <c:v>381</c:v>
                </c:pt>
                <c:pt idx="34">
                  <c:v>351</c:v>
                </c:pt>
                <c:pt idx="35">
                  <c:v>397</c:v>
                </c:pt>
                <c:pt idx="36">
                  <c:v>401</c:v>
                </c:pt>
                <c:pt idx="37">
                  <c:v>444</c:v>
                </c:pt>
                <c:pt idx="38">
                  <c:v>454</c:v>
                </c:pt>
                <c:pt idx="39">
                  <c:v>431</c:v>
                </c:pt>
                <c:pt idx="40">
                  <c:v>432</c:v>
                </c:pt>
                <c:pt idx="41">
                  <c:v>400</c:v>
                </c:pt>
                <c:pt idx="42">
                  <c:v>373</c:v>
                </c:pt>
                <c:pt idx="43">
                  <c:v>329</c:v>
                </c:pt>
                <c:pt idx="44">
                  <c:v>330</c:v>
                </c:pt>
                <c:pt idx="45">
                  <c:v>264</c:v>
                </c:pt>
                <c:pt idx="46">
                  <c:v>235</c:v>
                </c:pt>
                <c:pt idx="47">
                  <c:v>214</c:v>
                </c:pt>
                <c:pt idx="48">
                  <c:v>148</c:v>
                </c:pt>
                <c:pt idx="49">
                  <c:v>122</c:v>
                </c:pt>
                <c:pt idx="50">
                  <c:v>85</c:v>
                </c:pt>
                <c:pt idx="51">
                  <c:v>45</c:v>
                </c:pt>
                <c:pt idx="52">
                  <c:v>22</c:v>
                </c:pt>
                <c:pt idx="53">
                  <c:v>5</c:v>
                </c:pt>
                <c:pt idx="54">
                  <c:v>0</c:v>
                </c:pt>
                <c:pt idx="55">
                  <c:v>0</c:v>
                </c:pt>
              </c:numCache>
            </c:numRef>
          </c:val>
          <c:smooth val="0"/>
          <c:extLst>
            <c:ext xmlns:c16="http://schemas.microsoft.com/office/drawing/2014/chart" uri="{C3380CC4-5D6E-409C-BE32-E72D297353CC}">
              <c16:uniqueId val="{0000000A-7887-4138-8B97-5B322CBAC4BA}"/>
            </c:ext>
          </c:extLst>
        </c:ser>
        <c:ser>
          <c:idx val="11"/>
          <c:order val="11"/>
          <c:tx>
            <c:strRef>
              <c:f>グラフ用データ整理!$N$259</c:f>
              <c:strCache>
                <c:ptCount val="1"/>
                <c:pt idx="0">
                  <c:v>OFFICE</c:v>
                </c:pt>
              </c:strCache>
            </c:strRef>
          </c:tx>
          <c:spPr>
            <a:ln>
              <a:solidFill>
                <a:schemeClr val="accent3">
                  <a:lumMod val="50000"/>
                </a:schemeClr>
              </a:solidFill>
            </a:ln>
          </c:spPr>
          <c:marker>
            <c:symbol val="x"/>
            <c:size val="7"/>
            <c:spPr>
              <a:noFill/>
              <a:ln>
                <a:solidFill>
                  <a:schemeClr val="accent3">
                    <a:lumMod val="50000"/>
                  </a:schemeClr>
                </a:solidFill>
              </a:ln>
            </c:spPr>
          </c:marker>
          <c:cat>
            <c:numRef>
              <c:f>グラフ用データ整理!$B$530:$B$585</c:f>
              <c:numCache>
                <c:formatCode>General</c:formatCode>
                <c:ptCount val="56"/>
                <c:pt idx="0">
                  <c:v>-10</c:v>
                </c:pt>
                <c:pt idx="1">
                  <c:v>-9</c:v>
                </c:pt>
                <c:pt idx="2">
                  <c:v>-8</c:v>
                </c:pt>
                <c:pt idx="3">
                  <c:v>-7</c:v>
                </c:pt>
                <c:pt idx="4">
                  <c:v>-6</c:v>
                </c:pt>
                <c:pt idx="5">
                  <c:v>-5</c:v>
                </c:pt>
                <c:pt idx="6">
                  <c:v>-4</c:v>
                </c:pt>
                <c:pt idx="7">
                  <c:v>-3</c:v>
                </c:pt>
                <c:pt idx="8">
                  <c:v>-2</c:v>
                </c:pt>
                <c:pt idx="9">
                  <c:v>-1</c:v>
                </c:pt>
                <c:pt idx="10">
                  <c:v>0</c:v>
                </c:pt>
                <c:pt idx="11">
                  <c:v>1</c:v>
                </c:pt>
                <c:pt idx="12">
                  <c:v>2</c:v>
                </c:pt>
                <c:pt idx="13">
                  <c:v>3</c:v>
                </c:pt>
                <c:pt idx="14">
                  <c:v>4</c:v>
                </c:pt>
                <c:pt idx="15">
                  <c:v>5</c:v>
                </c:pt>
                <c:pt idx="16">
                  <c:v>6</c:v>
                </c:pt>
                <c:pt idx="17">
                  <c:v>7</c:v>
                </c:pt>
                <c:pt idx="18">
                  <c:v>8</c:v>
                </c:pt>
                <c:pt idx="19">
                  <c:v>9</c:v>
                </c:pt>
                <c:pt idx="20">
                  <c:v>10</c:v>
                </c:pt>
                <c:pt idx="21">
                  <c:v>11</c:v>
                </c:pt>
                <c:pt idx="22">
                  <c:v>12</c:v>
                </c:pt>
                <c:pt idx="23">
                  <c:v>13</c:v>
                </c:pt>
                <c:pt idx="24">
                  <c:v>14</c:v>
                </c:pt>
                <c:pt idx="25">
                  <c:v>15</c:v>
                </c:pt>
                <c:pt idx="26">
                  <c:v>16</c:v>
                </c:pt>
                <c:pt idx="27">
                  <c:v>17</c:v>
                </c:pt>
                <c:pt idx="28">
                  <c:v>18</c:v>
                </c:pt>
                <c:pt idx="29">
                  <c:v>19</c:v>
                </c:pt>
                <c:pt idx="30">
                  <c:v>20</c:v>
                </c:pt>
                <c:pt idx="31">
                  <c:v>21</c:v>
                </c:pt>
                <c:pt idx="32">
                  <c:v>22</c:v>
                </c:pt>
                <c:pt idx="33">
                  <c:v>23</c:v>
                </c:pt>
                <c:pt idx="34">
                  <c:v>24</c:v>
                </c:pt>
                <c:pt idx="35">
                  <c:v>25</c:v>
                </c:pt>
                <c:pt idx="36">
                  <c:v>26</c:v>
                </c:pt>
                <c:pt idx="37">
                  <c:v>27</c:v>
                </c:pt>
                <c:pt idx="38">
                  <c:v>28</c:v>
                </c:pt>
                <c:pt idx="39">
                  <c:v>29</c:v>
                </c:pt>
                <c:pt idx="40">
                  <c:v>30</c:v>
                </c:pt>
                <c:pt idx="41">
                  <c:v>31</c:v>
                </c:pt>
                <c:pt idx="42">
                  <c:v>32</c:v>
                </c:pt>
                <c:pt idx="43">
                  <c:v>33</c:v>
                </c:pt>
                <c:pt idx="44">
                  <c:v>34</c:v>
                </c:pt>
                <c:pt idx="45">
                  <c:v>35</c:v>
                </c:pt>
                <c:pt idx="46">
                  <c:v>36</c:v>
                </c:pt>
                <c:pt idx="47">
                  <c:v>37</c:v>
                </c:pt>
                <c:pt idx="48">
                  <c:v>38</c:v>
                </c:pt>
                <c:pt idx="49">
                  <c:v>39</c:v>
                </c:pt>
                <c:pt idx="50">
                  <c:v>40</c:v>
                </c:pt>
                <c:pt idx="51">
                  <c:v>41</c:v>
                </c:pt>
                <c:pt idx="52">
                  <c:v>42</c:v>
                </c:pt>
                <c:pt idx="53">
                  <c:v>43</c:v>
                </c:pt>
                <c:pt idx="54">
                  <c:v>44</c:v>
                </c:pt>
                <c:pt idx="55">
                  <c:v>45</c:v>
                </c:pt>
              </c:numCache>
            </c:numRef>
          </c:cat>
          <c:val>
            <c:numRef>
              <c:f>グラフ用データ整理!$N$530:$N$585</c:f>
              <c:numCache>
                <c:formatCode>General</c:formatCode>
                <c:ptCount val="56"/>
                <c:pt idx="0">
                  <c:v>0</c:v>
                </c:pt>
                <c:pt idx="1">
                  <c:v>0</c:v>
                </c:pt>
                <c:pt idx="2">
                  <c:v>0</c:v>
                </c:pt>
                <c:pt idx="3">
                  <c:v>0</c:v>
                </c:pt>
                <c:pt idx="4">
                  <c:v>0</c:v>
                </c:pt>
                <c:pt idx="5">
                  <c:v>0</c:v>
                </c:pt>
                <c:pt idx="6">
                  <c:v>0</c:v>
                </c:pt>
                <c:pt idx="7">
                  <c:v>1</c:v>
                </c:pt>
                <c:pt idx="8">
                  <c:v>3</c:v>
                </c:pt>
                <c:pt idx="9">
                  <c:v>5</c:v>
                </c:pt>
                <c:pt idx="10">
                  <c:v>6</c:v>
                </c:pt>
                <c:pt idx="11">
                  <c:v>11</c:v>
                </c:pt>
                <c:pt idx="12">
                  <c:v>16</c:v>
                </c:pt>
                <c:pt idx="13">
                  <c:v>17</c:v>
                </c:pt>
                <c:pt idx="14">
                  <c:v>15</c:v>
                </c:pt>
                <c:pt idx="15">
                  <c:v>17</c:v>
                </c:pt>
                <c:pt idx="16">
                  <c:v>23</c:v>
                </c:pt>
                <c:pt idx="17">
                  <c:v>28</c:v>
                </c:pt>
                <c:pt idx="18">
                  <c:v>25</c:v>
                </c:pt>
                <c:pt idx="19">
                  <c:v>34</c:v>
                </c:pt>
                <c:pt idx="20">
                  <c:v>47</c:v>
                </c:pt>
                <c:pt idx="21">
                  <c:v>51</c:v>
                </c:pt>
                <c:pt idx="22">
                  <c:v>72</c:v>
                </c:pt>
                <c:pt idx="23">
                  <c:v>96</c:v>
                </c:pt>
                <c:pt idx="24">
                  <c:v>111</c:v>
                </c:pt>
                <c:pt idx="25">
                  <c:v>147</c:v>
                </c:pt>
                <c:pt idx="26">
                  <c:v>153</c:v>
                </c:pt>
                <c:pt idx="27">
                  <c:v>182</c:v>
                </c:pt>
                <c:pt idx="28">
                  <c:v>207</c:v>
                </c:pt>
                <c:pt idx="29">
                  <c:v>250</c:v>
                </c:pt>
                <c:pt idx="30">
                  <c:v>317</c:v>
                </c:pt>
                <c:pt idx="31">
                  <c:v>339</c:v>
                </c:pt>
                <c:pt idx="32">
                  <c:v>327</c:v>
                </c:pt>
                <c:pt idx="33">
                  <c:v>380</c:v>
                </c:pt>
                <c:pt idx="34">
                  <c:v>377</c:v>
                </c:pt>
                <c:pt idx="35">
                  <c:v>351</c:v>
                </c:pt>
                <c:pt idx="36">
                  <c:v>391</c:v>
                </c:pt>
                <c:pt idx="37">
                  <c:v>397</c:v>
                </c:pt>
                <c:pt idx="38">
                  <c:v>429</c:v>
                </c:pt>
                <c:pt idx="39">
                  <c:v>455</c:v>
                </c:pt>
                <c:pt idx="40">
                  <c:v>446</c:v>
                </c:pt>
                <c:pt idx="41">
                  <c:v>415</c:v>
                </c:pt>
                <c:pt idx="42">
                  <c:v>404</c:v>
                </c:pt>
                <c:pt idx="43">
                  <c:v>357</c:v>
                </c:pt>
                <c:pt idx="44">
                  <c:v>320</c:v>
                </c:pt>
                <c:pt idx="45">
                  <c:v>337</c:v>
                </c:pt>
                <c:pt idx="46">
                  <c:v>285</c:v>
                </c:pt>
                <c:pt idx="47">
                  <c:v>236</c:v>
                </c:pt>
                <c:pt idx="48">
                  <c:v>191</c:v>
                </c:pt>
                <c:pt idx="49">
                  <c:v>173</c:v>
                </c:pt>
                <c:pt idx="50">
                  <c:v>116</c:v>
                </c:pt>
                <c:pt idx="51">
                  <c:v>91</c:v>
                </c:pt>
                <c:pt idx="52">
                  <c:v>63</c:v>
                </c:pt>
                <c:pt idx="53">
                  <c:v>31</c:v>
                </c:pt>
                <c:pt idx="54">
                  <c:v>13</c:v>
                </c:pt>
                <c:pt idx="55">
                  <c:v>2</c:v>
                </c:pt>
              </c:numCache>
            </c:numRef>
          </c:val>
          <c:smooth val="0"/>
          <c:extLst>
            <c:ext xmlns:c16="http://schemas.microsoft.com/office/drawing/2014/chart" uri="{C3380CC4-5D6E-409C-BE32-E72D297353CC}">
              <c16:uniqueId val="{0000000B-7887-4138-8B97-5B322CBAC4BA}"/>
            </c:ext>
          </c:extLst>
        </c:ser>
        <c:dLbls>
          <c:showLegendKey val="0"/>
          <c:showVal val="0"/>
          <c:showCatName val="0"/>
          <c:showSerName val="0"/>
          <c:showPercent val="0"/>
          <c:showBubbleSize val="0"/>
        </c:dLbls>
        <c:marker val="1"/>
        <c:smooth val="0"/>
        <c:axId val="617692584"/>
        <c:axId val="1"/>
        <c:extLst>
          <c:ext xmlns:c15="http://schemas.microsoft.com/office/drawing/2012/chart" uri="{02D57815-91ED-43cb-92C2-25804820EDAC}">
            <c15:filteredLineSeries>
              <c15:ser>
                <c:idx val="12"/>
                <c:order val="12"/>
                <c:tx>
                  <c:strRef>
                    <c:extLst>
                      <c:ext uri="{02D57815-91ED-43cb-92C2-25804820EDAC}">
                        <c15:formulaRef>
                          <c15:sqref>グラフ用データ整理!$O$259</c15:sqref>
                        </c15:formulaRef>
                      </c:ext>
                    </c:extLst>
                    <c:strCache>
                      <c:ptCount val="1"/>
                      <c:pt idx="0">
                        <c:v>Your Program</c:v>
                      </c:pt>
                    </c:strCache>
                  </c:strRef>
                </c:tx>
                <c:spPr>
                  <a:ln>
                    <a:solidFill>
                      <a:srgbClr val="002060"/>
                    </a:solidFill>
                  </a:ln>
                </c:spPr>
                <c:marker>
                  <c:symbol val="x"/>
                  <c:size val="7"/>
                  <c:spPr>
                    <a:noFill/>
                    <a:ln>
                      <a:solidFill>
                        <a:srgbClr val="002060"/>
                      </a:solidFill>
                    </a:ln>
                  </c:spPr>
                </c:marker>
                <c:cat>
                  <c:numRef>
                    <c:extLst>
                      <c:ext uri="{02D57815-91ED-43cb-92C2-25804820EDAC}">
                        <c15:formulaRef>
                          <c15:sqref>グラフ用データ整理!$B$530:$B$585</c15:sqref>
                        </c15:formulaRef>
                      </c:ext>
                    </c:extLst>
                    <c:numCache>
                      <c:formatCode>General</c:formatCode>
                      <c:ptCount val="56"/>
                      <c:pt idx="0">
                        <c:v>-10</c:v>
                      </c:pt>
                      <c:pt idx="1">
                        <c:v>-9</c:v>
                      </c:pt>
                      <c:pt idx="2">
                        <c:v>-8</c:v>
                      </c:pt>
                      <c:pt idx="3">
                        <c:v>-7</c:v>
                      </c:pt>
                      <c:pt idx="4">
                        <c:v>-6</c:v>
                      </c:pt>
                      <c:pt idx="5">
                        <c:v>-5</c:v>
                      </c:pt>
                      <c:pt idx="6">
                        <c:v>-4</c:v>
                      </c:pt>
                      <c:pt idx="7">
                        <c:v>-3</c:v>
                      </c:pt>
                      <c:pt idx="8">
                        <c:v>-2</c:v>
                      </c:pt>
                      <c:pt idx="9">
                        <c:v>-1</c:v>
                      </c:pt>
                      <c:pt idx="10">
                        <c:v>0</c:v>
                      </c:pt>
                      <c:pt idx="11">
                        <c:v>1</c:v>
                      </c:pt>
                      <c:pt idx="12">
                        <c:v>2</c:v>
                      </c:pt>
                      <c:pt idx="13">
                        <c:v>3</c:v>
                      </c:pt>
                      <c:pt idx="14">
                        <c:v>4</c:v>
                      </c:pt>
                      <c:pt idx="15">
                        <c:v>5</c:v>
                      </c:pt>
                      <c:pt idx="16">
                        <c:v>6</c:v>
                      </c:pt>
                      <c:pt idx="17">
                        <c:v>7</c:v>
                      </c:pt>
                      <c:pt idx="18">
                        <c:v>8</c:v>
                      </c:pt>
                      <c:pt idx="19">
                        <c:v>9</c:v>
                      </c:pt>
                      <c:pt idx="20">
                        <c:v>10</c:v>
                      </c:pt>
                      <c:pt idx="21">
                        <c:v>11</c:v>
                      </c:pt>
                      <c:pt idx="22">
                        <c:v>12</c:v>
                      </c:pt>
                      <c:pt idx="23">
                        <c:v>13</c:v>
                      </c:pt>
                      <c:pt idx="24">
                        <c:v>14</c:v>
                      </c:pt>
                      <c:pt idx="25">
                        <c:v>15</c:v>
                      </c:pt>
                      <c:pt idx="26">
                        <c:v>16</c:v>
                      </c:pt>
                      <c:pt idx="27">
                        <c:v>17</c:v>
                      </c:pt>
                      <c:pt idx="28">
                        <c:v>18</c:v>
                      </c:pt>
                      <c:pt idx="29">
                        <c:v>19</c:v>
                      </c:pt>
                      <c:pt idx="30">
                        <c:v>20</c:v>
                      </c:pt>
                      <c:pt idx="31">
                        <c:v>21</c:v>
                      </c:pt>
                      <c:pt idx="32">
                        <c:v>22</c:v>
                      </c:pt>
                      <c:pt idx="33">
                        <c:v>23</c:v>
                      </c:pt>
                      <c:pt idx="34">
                        <c:v>24</c:v>
                      </c:pt>
                      <c:pt idx="35">
                        <c:v>25</c:v>
                      </c:pt>
                      <c:pt idx="36">
                        <c:v>26</c:v>
                      </c:pt>
                      <c:pt idx="37">
                        <c:v>27</c:v>
                      </c:pt>
                      <c:pt idx="38">
                        <c:v>28</c:v>
                      </c:pt>
                      <c:pt idx="39">
                        <c:v>29</c:v>
                      </c:pt>
                      <c:pt idx="40">
                        <c:v>30</c:v>
                      </c:pt>
                      <c:pt idx="41">
                        <c:v>31</c:v>
                      </c:pt>
                      <c:pt idx="42">
                        <c:v>32</c:v>
                      </c:pt>
                      <c:pt idx="43">
                        <c:v>33</c:v>
                      </c:pt>
                      <c:pt idx="44">
                        <c:v>34</c:v>
                      </c:pt>
                      <c:pt idx="45">
                        <c:v>35</c:v>
                      </c:pt>
                      <c:pt idx="46">
                        <c:v>36</c:v>
                      </c:pt>
                      <c:pt idx="47">
                        <c:v>37</c:v>
                      </c:pt>
                      <c:pt idx="48">
                        <c:v>38</c:v>
                      </c:pt>
                      <c:pt idx="49">
                        <c:v>39</c:v>
                      </c:pt>
                      <c:pt idx="50">
                        <c:v>40</c:v>
                      </c:pt>
                      <c:pt idx="51">
                        <c:v>41</c:v>
                      </c:pt>
                      <c:pt idx="52">
                        <c:v>42</c:v>
                      </c:pt>
                      <c:pt idx="53">
                        <c:v>43</c:v>
                      </c:pt>
                      <c:pt idx="54">
                        <c:v>44</c:v>
                      </c:pt>
                      <c:pt idx="55">
                        <c:v>45</c:v>
                      </c:pt>
                    </c:numCache>
                  </c:numRef>
                </c:cat>
                <c:val>
                  <c:numRef>
                    <c:extLst>
                      <c:ext uri="{02D57815-91ED-43cb-92C2-25804820EDAC}">
                        <c15:formulaRef>
                          <c15:sqref>グラフ用データ整理!$O$530:$O$585</c15:sqref>
                        </c15:formulaRef>
                      </c:ext>
                    </c:extLst>
                    <c:numCache>
                      <c:formatCode>General</c:formatCode>
                      <c:ptCount val="56"/>
                      <c:pt idx="0">
                        <c:v>0</c:v>
                      </c:pt>
                      <c:pt idx="1">
                        <c:v>0</c:v>
                      </c:pt>
                      <c:pt idx="2">
                        <c:v>0</c:v>
                      </c:pt>
                      <c:pt idx="3">
                        <c:v>0</c:v>
                      </c:pt>
                      <c:pt idx="4">
                        <c:v>0</c:v>
                      </c:pt>
                      <c:pt idx="5">
                        <c:v>0</c:v>
                      </c:pt>
                      <c:pt idx="6">
                        <c:v>0</c:v>
                      </c:pt>
                      <c:pt idx="7">
                        <c:v>2</c:v>
                      </c:pt>
                      <c:pt idx="8">
                        <c:v>5</c:v>
                      </c:pt>
                      <c:pt idx="9">
                        <c:v>6</c:v>
                      </c:pt>
                      <c:pt idx="10">
                        <c:v>7</c:v>
                      </c:pt>
                      <c:pt idx="11">
                        <c:v>15</c:v>
                      </c:pt>
                      <c:pt idx="12">
                        <c:v>14</c:v>
                      </c:pt>
                      <c:pt idx="13">
                        <c:v>18</c:v>
                      </c:pt>
                      <c:pt idx="14">
                        <c:v>16</c:v>
                      </c:pt>
                      <c:pt idx="15">
                        <c:v>21</c:v>
                      </c:pt>
                      <c:pt idx="16">
                        <c:v>24</c:v>
                      </c:pt>
                      <c:pt idx="17">
                        <c:v>32</c:v>
                      </c:pt>
                      <c:pt idx="18">
                        <c:v>29</c:v>
                      </c:pt>
                      <c:pt idx="19">
                        <c:v>44</c:v>
                      </c:pt>
                      <c:pt idx="20">
                        <c:v>56</c:v>
                      </c:pt>
                      <c:pt idx="21">
                        <c:v>63</c:v>
                      </c:pt>
                      <c:pt idx="22">
                        <c:v>98</c:v>
                      </c:pt>
                      <c:pt idx="23">
                        <c:v>114</c:v>
                      </c:pt>
                      <c:pt idx="24">
                        <c:v>143</c:v>
                      </c:pt>
                      <c:pt idx="25">
                        <c:v>167</c:v>
                      </c:pt>
                      <c:pt idx="26">
                        <c:v>187</c:v>
                      </c:pt>
                      <c:pt idx="27">
                        <c:v>230</c:v>
                      </c:pt>
                      <c:pt idx="28">
                        <c:v>268</c:v>
                      </c:pt>
                      <c:pt idx="29">
                        <c:v>322</c:v>
                      </c:pt>
                      <c:pt idx="30">
                        <c:v>335</c:v>
                      </c:pt>
                      <c:pt idx="31">
                        <c:v>367</c:v>
                      </c:pt>
                      <c:pt idx="32">
                        <c:v>383</c:v>
                      </c:pt>
                      <c:pt idx="33">
                        <c:v>395</c:v>
                      </c:pt>
                      <c:pt idx="34">
                        <c:v>369</c:v>
                      </c:pt>
                      <c:pt idx="35">
                        <c:v>410</c:v>
                      </c:pt>
                      <c:pt idx="36">
                        <c:v>406</c:v>
                      </c:pt>
                      <c:pt idx="37">
                        <c:v>464</c:v>
                      </c:pt>
                      <c:pt idx="38">
                        <c:v>434</c:v>
                      </c:pt>
                      <c:pt idx="39">
                        <c:v>444</c:v>
                      </c:pt>
                      <c:pt idx="40">
                        <c:v>448</c:v>
                      </c:pt>
                      <c:pt idx="41">
                        <c:v>405</c:v>
                      </c:pt>
                      <c:pt idx="42">
                        <c:v>357</c:v>
                      </c:pt>
                      <c:pt idx="43">
                        <c:v>336</c:v>
                      </c:pt>
                      <c:pt idx="44">
                        <c:v>316</c:v>
                      </c:pt>
                      <c:pt idx="45">
                        <c:v>253</c:v>
                      </c:pt>
                      <c:pt idx="46">
                        <c:v>198</c:v>
                      </c:pt>
                      <c:pt idx="47">
                        <c:v>190</c:v>
                      </c:pt>
                      <c:pt idx="48">
                        <c:v>132</c:v>
                      </c:pt>
                      <c:pt idx="49">
                        <c:v>106</c:v>
                      </c:pt>
                      <c:pt idx="50">
                        <c:v>73</c:v>
                      </c:pt>
                      <c:pt idx="51">
                        <c:v>39</c:v>
                      </c:pt>
                      <c:pt idx="52">
                        <c:v>16</c:v>
                      </c:pt>
                      <c:pt idx="53">
                        <c:v>3</c:v>
                      </c:pt>
                      <c:pt idx="54">
                        <c:v>0</c:v>
                      </c:pt>
                      <c:pt idx="55">
                        <c:v>0</c:v>
                      </c:pt>
                    </c:numCache>
                  </c:numRef>
                </c:val>
                <c:smooth val="0"/>
                <c:extLst>
                  <c:ext xmlns:c16="http://schemas.microsoft.com/office/drawing/2014/chart" uri="{C3380CC4-5D6E-409C-BE32-E72D297353CC}">
                    <c16:uniqueId val="{0000000C-7887-4138-8B97-5B322CBAC4BA}"/>
                  </c:ext>
                </c:extLst>
              </c15:ser>
            </c15:filteredLineSeries>
          </c:ext>
        </c:extLst>
      </c:lineChart>
      <c:catAx>
        <c:axId val="617692584"/>
        <c:scaling>
          <c:orientation val="minMax"/>
        </c:scaling>
        <c:delete val="0"/>
        <c:axPos val="b"/>
        <c:majorGridlines>
          <c:spPr>
            <a:ln>
              <a:solidFill>
                <a:schemeClr val="bg1">
                  <a:lumMod val="85000"/>
                </a:schemeClr>
              </a:solidFill>
            </a:ln>
          </c:spPr>
        </c:majorGridlines>
        <c:numFmt formatCode="General" sourceLinked="1"/>
        <c:majorTickMark val="out"/>
        <c:minorTickMark val="none"/>
        <c:tickLblPos val="nextTo"/>
        <c:spPr>
          <a:ln>
            <a:solidFill>
              <a:schemeClr val="tx1"/>
            </a:solidFill>
          </a:ln>
        </c:spPr>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1"/>
        <c:crosses val="autoZero"/>
        <c:auto val="1"/>
        <c:lblAlgn val="ctr"/>
        <c:lblOffset val="100"/>
        <c:tickLblSkip val="4"/>
        <c:tickMarkSkip val="4"/>
        <c:noMultiLvlLbl val="0"/>
      </c:catAx>
      <c:valAx>
        <c:axId val="1"/>
        <c:scaling>
          <c:orientation val="minMax"/>
        </c:scaling>
        <c:delete val="0"/>
        <c:axPos val="l"/>
        <c:majorGridlines>
          <c:spPr>
            <a:ln>
              <a:solidFill>
                <a:schemeClr val="bg1">
                  <a:lumMod val="85000"/>
                </a:schemeClr>
              </a:solidFill>
            </a:ln>
          </c:spPr>
        </c:majorGridlines>
        <c:title>
          <c:tx>
            <c:rich>
              <a:bodyPr/>
              <a:lstStyle/>
              <a:p>
                <a:pPr>
                  <a:defRPr sz="1200" b="0" i="0" u="none" strike="noStrike" baseline="0">
                    <a:solidFill>
                      <a:srgbClr val="000000"/>
                    </a:solidFill>
                    <a:latin typeface="+mj-ea"/>
                    <a:ea typeface="+mj-ea"/>
                    <a:cs typeface="Yu Gothic"/>
                  </a:defRPr>
                </a:pPr>
                <a:r>
                  <a:rPr lang="ja-JP" altLang="en-US" sz="1200" b="0" i="0" baseline="0">
                    <a:effectLst/>
                  </a:rPr>
                  <a:t>自然室温</a:t>
                </a:r>
                <a:r>
                  <a:rPr lang="ja-JP" altLang="ja-JP" sz="1200" b="0" i="0" baseline="0">
                    <a:effectLst/>
                  </a:rPr>
                  <a:t>発生頻度（Case900FF） [hour]</a:t>
                </a:r>
                <a:endParaRPr lang="ja-JP" altLang="ja-JP" sz="1200">
                  <a:effectLst/>
                </a:endParaRPr>
              </a:p>
            </c:rich>
          </c:tx>
          <c:overlay val="0"/>
        </c:title>
        <c:numFmt formatCode="General" sourceLinked="1"/>
        <c:majorTickMark val="out"/>
        <c:minorTickMark val="none"/>
        <c:tickLblPos val="nextTo"/>
        <c:spPr>
          <a:ln>
            <a:solidFill>
              <a:schemeClr val="tx1"/>
            </a:solidFill>
          </a:ln>
        </c:spPr>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617692584"/>
        <c:crosses val="autoZero"/>
        <c:crossBetween val="between"/>
      </c:valAx>
      <c:spPr>
        <a:ln>
          <a:solidFill>
            <a:schemeClr val="bg1">
              <a:lumMod val="50000"/>
            </a:schemeClr>
          </a:solidFill>
        </a:ln>
      </c:spPr>
    </c:plotArea>
    <c:legend>
      <c:legendPos val="r"/>
      <c:layout>
        <c:manualLayout>
          <c:xMode val="edge"/>
          <c:yMode val="edge"/>
          <c:x val="0.77797416079765513"/>
          <c:y val="6.1821264343627613E-2"/>
          <c:w val="0.2016844188961785"/>
          <c:h val="0.8370171185299623"/>
        </c:manualLayout>
      </c:layout>
      <c:overlay val="0"/>
      <c:spPr>
        <a:noFill/>
        <a:ln>
          <a:solidFill>
            <a:schemeClr val="tx1"/>
          </a:solidFill>
        </a:ln>
      </c:spPr>
      <c:txPr>
        <a:bodyPr/>
        <a:lstStyle/>
        <a:p>
          <a:pPr>
            <a:defRPr sz="92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printSettings>
    <c:headerFooter/>
    <c:pageMargins b="0.75" l="0.7" r="0.7" t="0.75" header="0.3" footer="0.3"/>
    <c:pageSetup orientation="portrait"/>
  </c:printSettings>
</c:chartSpace>
</file>

<file path=xl/charts/chart15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グラフ用データ整理!$C$259</c:f>
              <c:strCache>
                <c:ptCount val="1"/>
                <c:pt idx="0">
                  <c:v>ESP</c:v>
                </c:pt>
              </c:strCache>
            </c:strRef>
          </c:tx>
          <c:spPr>
            <a:ln w="12700">
              <a:solidFill>
                <a:srgbClr val="FF0000"/>
              </a:solidFill>
              <a:prstDash val="sysDash"/>
            </a:ln>
          </c:spPr>
          <c:marker>
            <c:symbol val="star"/>
            <c:size val="7"/>
            <c:spPr>
              <a:noFill/>
              <a:ln>
                <a:solidFill>
                  <a:srgbClr val="FF0000"/>
                </a:solidFill>
              </a:ln>
            </c:spPr>
          </c:marker>
          <c:cat>
            <c:numRef>
              <c:f>グラフ用データ整理!$B$260:$B$283</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グラフ用データ整理!$C$260:$C$283</c:f>
              <c:numCache>
                <c:formatCode>General</c:formatCode>
                <c:ptCount val="24"/>
                <c:pt idx="0">
                  <c:v>0</c:v>
                </c:pt>
                <c:pt idx="1">
                  <c:v>0</c:v>
                </c:pt>
                <c:pt idx="2">
                  <c:v>0</c:v>
                </c:pt>
                <c:pt idx="3">
                  <c:v>0</c:v>
                </c:pt>
                <c:pt idx="4">
                  <c:v>0</c:v>
                </c:pt>
                <c:pt idx="5">
                  <c:v>0</c:v>
                </c:pt>
                <c:pt idx="6">
                  <c:v>1.6</c:v>
                </c:pt>
                <c:pt idx="7">
                  <c:v>13.8</c:v>
                </c:pt>
                <c:pt idx="8">
                  <c:v>31.6</c:v>
                </c:pt>
                <c:pt idx="9">
                  <c:v>48.3</c:v>
                </c:pt>
                <c:pt idx="10">
                  <c:v>61.6</c:v>
                </c:pt>
                <c:pt idx="11">
                  <c:v>69.3</c:v>
                </c:pt>
                <c:pt idx="12">
                  <c:v>71.7</c:v>
                </c:pt>
                <c:pt idx="13">
                  <c:v>68.099999999999994</c:v>
                </c:pt>
                <c:pt idx="14">
                  <c:v>58.9</c:v>
                </c:pt>
                <c:pt idx="15">
                  <c:v>44.4</c:v>
                </c:pt>
                <c:pt idx="16">
                  <c:v>26.9</c:v>
                </c:pt>
                <c:pt idx="17">
                  <c:v>8.6999999999999993</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0-5C4A-42E6-ABF4-F6D70818DC13}"/>
            </c:ext>
          </c:extLst>
        </c:ser>
        <c:ser>
          <c:idx val="1"/>
          <c:order val="1"/>
          <c:tx>
            <c:strRef>
              <c:f>グラフ用データ整理!$D$259</c:f>
              <c:strCache>
                <c:ptCount val="1"/>
                <c:pt idx="0">
                  <c:v>BLAST</c:v>
                </c:pt>
              </c:strCache>
            </c:strRef>
          </c:tx>
          <c:spPr>
            <a:ln>
              <a:solidFill>
                <a:srgbClr val="FF0000">
                  <a:alpha val="37000"/>
                </a:srgbClr>
              </a:solidFill>
            </a:ln>
          </c:spPr>
          <c:marker>
            <c:symbol val="square"/>
            <c:size val="7"/>
            <c:spPr>
              <a:solidFill>
                <a:srgbClr val="FF0000">
                  <a:alpha val="43000"/>
                </a:srgbClr>
              </a:solidFill>
              <a:ln>
                <a:solidFill>
                  <a:srgbClr val="FF0000"/>
                </a:solidFill>
              </a:ln>
            </c:spPr>
          </c:marker>
          <c:cat>
            <c:numRef>
              <c:f>グラフ用データ整理!$B$260:$B$283</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グラフ用データ整理!$D$260:$D$283</c:f>
              <c:numCache>
                <c:formatCode>General</c:formatCode>
                <c:ptCount val="24"/>
              </c:numCache>
            </c:numRef>
          </c:val>
          <c:smooth val="0"/>
          <c:extLst>
            <c:ext xmlns:c16="http://schemas.microsoft.com/office/drawing/2014/chart" uri="{C3380CC4-5D6E-409C-BE32-E72D297353CC}">
              <c16:uniqueId val="{00000001-5C4A-42E6-ABF4-F6D70818DC13}"/>
            </c:ext>
          </c:extLst>
        </c:ser>
        <c:ser>
          <c:idx val="2"/>
          <c:order val="2"/>
          <c:tx>
            <c:strRef>
              <c:f>グラフ用データ整理!$E$259</c:f>
              <c:strCache>
                <c:ptCount val="1"/>
                <c:pt idx="0">
                  <c:v>DOE2.1D</c:v>
                </c:pt>
              </c:strCache>
            </c:strRef>
          </c:tx>
          <c:spPr>
            <a:ln w="12700">
              <a:solidFill>
                <a:srgbClr val="FFC000"/>
              </a:solidFill>
              <a:prstDash val="sysDash"/>
            </a:ln>
          </c:spPr>
          <c:marker>
            <c:symbol val="star"/>
            <c:size val="5"/>
            <c:spPr>
              <a:noFill/>
              <a:ln>
                <a:solidFill>
                  <a:srgbClr val="FFC000"/>
                </a:solidFill>
              </a:ln>
            </c:spPr>
          </c:marker>
          <c:cat>
            <c:numRef>
              <c:f>グラフ用データ整理!$B$260:$B$283</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グラフ用データ整理!$E$260:$E$283</c:f>
              <c:numCache>
                <c:formatCode>General</c:formatCode>
                <c:ptCount val="24"/>
                <c:pt idx="0">
                  <c:v>0</c:v>
                </c:pt>
                <c:pt idx="1">
                  <c:v>0</c:v>
                </c:pt>
                <c:pt idx="2">
                  <c:v>0</c:v>
                </c:pt>
                <c:pt idx="3">
                  <c:v>0</c:v>
                </c:pt>
                <c:pt idx="4">
                  <c:v>0</c:v>
                </c:pt>
                <c:pt idx="5">
                  <c:v>0</c:v>
                </c:pt>
                <c:pt idx="6">
                  <c:v>1.5</c:v>
                </c:pt>
                <c:pt idx="7">
                  <c:v>12.59</c:v>
                </c:pt>
                <c:pt idx="8">
                  <c:v>30.01</c:v>
                </c:pt>
                <c:pt idx="9">
                  <c:v>46.23</c:v>
                </c:pt>
                <c:pt idx="10">
                  <c:v>59.31</c:v>
                </c:pt>
                <c:pt idx="11">
                  <c:v>65.05</c:v>
                </c:pt>
                <c:pt idx="12">
                  <c:v>66.98</c:v>
                </c:pt>
                <c:pt idx="13">
                  <c:v>63.11</c:v>
                </c:pt>
                <c:pt idx="14">
                  <c:v>51.79</c:v>
                </c:pt>
                <c:pt idx="15">
                  <c:v>37.130000000000003</c:v>
                </c:pt>
                <c:pt idx="16">
                  <c:v>19.14</c:v>
                </c:pt>
                <c:pt idx="17">
                  <c:v>4.62</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2-5C4A-42E6-ABF4-F6D70818DC13}"/>
            </c:ext>
          </c:extLst>
        </c:ser>
        <c:ser>
          <c:idx val="3"/>
          <c:order val="3"/>
          <c:tx>
            <c:strRef>
              <c:f>グラフ用データ整理!$F$259</c:f>
              <c:strCache>
                <c:ptCount val="1"/>
                <c:pt idx="0">
                  <c:v>SRES/SUN</c:v>
                </c:pt>
              </c:strCache>
            </c:strRef>
          </c:tx>
          <c:spPr>
            <a:ln>
              <a:solidFill>
                <a:srgbClr val="FFC000">
                  <a:alpha val="46000"/>
                </a:srgbClr>
              </a:solidFill>
            </a:ln>
          </c:spPr>
          <c:marker>
            <c:symbol val="square"/>
            <c:size val="7"/>
            <c:spPr>
              <a:solidFill>
                <a:srgbClr val="FFC000">
                  <a:alpha val="32000"/>
                </a:srgbClr>
              </a:solidFill>
              <a:ln>
                <a:solidFill>
                  <a:srgbClr val="FFC000"/>
                </a:solidFill>
              </a:ln>
            </c:spPr>
          </c:marker>
          <c:cat>
            <c:numRef>
              <c:f>グラフ用データ整理!$B$260:$B$283</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グラフ用データ整理!$F$260:$F$283</c:f>
              <c:numCache>
                <c:formatCode>General</c:formatCode>
                <c:ptCount val="24"/>
                <c:pt idx="0">
                  <c:v>0</c:v>
                </c:pt>
                <c:pt idx="1">
                  <c:v>0</c:v>
                </c:pt>
                <c:pt idx="2">
                  <c:v>0</c:v>
                </c:pt>
                <c:pt idx="3">
                  <c:v>0</c:v>
                </c:pt>
                <c:pt idx="4">
                  <c:v>0</c:v>
                </c:pt>
                <c:pt idx="5">
                  <c:v>0</c:v>
                </c:pt>
                <c:pt idx="6">
                  <c:v>3.0447222222222199</c:v>
                </c:pt>
                <c:pt idx="7">
                  <c:v>20.6463888888889</c:v>
                </c:pt>
                <c:pt idx="8">
                  <c:v>38.883611111111101</c:v>
                </c:pt>
                <c:pt idx="9">
                  <c:v>54.566388888888902</c:v>
                </c:pt>
                <c:pt idx="10">
                  <c:v>65.973333333333301</c:v>
                </c:pt>
                <c:pt idx="11">
                  <c:v>71.783888888888896</c:v>
                </c:pt>
                <c:pt idx="12">
                  <c:v>72.283888888888896</c:v>
                </c:pt>
                <c:pt idx="13">
                  <c:v>66.407499999999999</c:v>
                </c:pt>
                <c:pt idx="14">
                  <c:v>54.899722222222202</c:v>
                </c:pt>
                <c:pt idx="15">
                  <c:v>38.883611111111101</c:v>
                </c:pt>
                <c:pt idx="16">
                  <c:v>20.4797222222222</c:v>
                </c:pt>
                <c:pt idx="17">
                  <c:v>3.0447222222222199</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3-5C4A-42E6-ABF4-F6D70818DC13}"/>
            </c:ext>
          </c:extLst>
        </c:ser>
        <c:ser>
          <c:idx val="4"/>
          <c:order val="4"/>
          <c:tx>
            <c:strRef>
              <c:f>グラフ用データ整理!$G$259</c:f>
              <c:strCache>
                <c:ptCount val="1"/>
                <c:pt idx="0">
                  <c:v>SERIRES</c:v>
                </c:pt>
              </c:strCache>
            </c:strRef>
          </c:tx>
          <c:spPr>
            <a:ln w="12700">
              <a:solidFill>
                <a:srgbClr val="00B050"/>
              </a:solidFill>
              <a:prstDash val="sysDash"/>
            </a:ln>
          </c:spPr>
          <c:marker>
            <c:symbol val="star"/>
            <c:size val="5"/>
            <c:spPr>
              <a:noFill/>
              <a:ln>
                <a:solidFill>
                  <a:srgbClr val="00B050"/>
                </a:solidFill>
              </a:ln>
            </c:spPr>
          </c:marker>
          <c:cat>
            <c:numRef>
              <c:f>グラフ用データ整理!$B$260:$B$283</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グラフ用データ整理!$G$260:$G$283</c:f>
              <c:numCache>
                <c:formatCode>General</c:formatCode>
                <c:ptCount val="24"/>
                <c:pt idx="0">
                  <c:v>0</c:v>
                </c:pt>
                <c:pt idx="1">
                  <c:v>0</c:v>
                </c:pt>
                <c:pt idx="2">
                  <c:v>0</c:v>
                </c:pt>
                <c:pt idx="3">
                  <c:v>0</c:v>
                </c:pt>
                <c:pt idx="4">
                  <c:v>0</c:v>
                </c:pt>
                <c:pt idx="5">
                  <c:v>0</c:v>
                </c:pt>
                <c:pt idx="6">
                  <c:v>3.02</c:v>
                </c:pt>
                <c:pt idx="7">
                  <c:v>20.59</c:v>
                </c:pt>
                <c:pt idx="8">
                  <c:v>38.83</c:v>
                </c:pt>
                <c:pt idx="9">
                  <c:v>54.53</c:v>
                </c:pt>
                <c:pt idx="10">
                  <c:v>54.77</c:v>
                </c:pt>
                <c:pt idx="11">
                  <c:v>59.65</c:v>
                </c:pt>
                <c:pt idx="12">
                  <c:v>60.1</c:v>
                </c:pt>
                <c:pt idx="13">
                  <c:v>55.24</c:v>
                </c:pt>
                <c:pt idx="14">
                  <c:v>45.68</c:v>
                </c:pt>
                <c:pt idx="15">
                  <c:v>32.369999999999997</c:v>
                </c:pt>
                <c:pt idx="16">
                  <c:v>17.059999999999999</c:v>
                </c:pt>
                <c:pt idx="17">
                  <c:v>2.54</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4-5C4A-42E6-ABF4-F6D70818DC13}"/>
            </c:ext>
          </c:extLst>
        </c:ser>
        <c:ser>
          <c:idx val="5"/>
          <c:order val="5"/>
          <c:tx>
            <c:strRef>
              <c:f>グラフ用データ整理!$H$259</c:f>
              <c:strCache>
                <c:ptCount val="1"/>
                <c:pt idx="0">
                  <c:v>S3PAS</c:v>
                </c:pt>
              </c:strCache>
            </c:strRef>
          </c:tx>
          <c:spPr>
            <a:ln>
              <a:solidFill>
                <a:srgbClr val="00B050">
                  <a:alpha val="41000"/>
                </a:srgbClr>
              </a:solidFill>
            </a:ln>
          </c:spPr>
          <c:marker>
            <c:symbol val="square"/>
            <c:size val="7"/>
            <c:spPr>
              <a:solidFill>
                <a:srgbClr val="00B050">
                  <a:alpha val="28000"/>
                </a:srgbClr>
              </a:solidFill>
              <a:ln>
                <a:solidFill>
                  <a:srgbClr val="00B050"/>
                </a:solidFill>
              </a:ln>
            </c:spPr>
          </c:marker>
          <c:cat>
            <c:numRef>
              <c:f>グラフ用データ整理!$B$260:$B$283</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グラフ用データ整理!$H$260:$H$283</c:f>
              <c:numCache>
                <c:formatCode>General</c:formatCode>
                <c:ptCount val="24"/>
                <c:pt idx="0">
                  <c:v>0</c:v>
                </c:pt>
                <c:pt idx="1">
                  <c:v>0</c:v>
                </c:pt>
                <c:pt idx="2">
                  <c:v>0</c:v>
                </c:pt>
                <c:pt idx="3">
                  <c:v>0</c:v>
                </c:pt>
                <c:pt idx="4">
                  <c:v>0</c:v>
                </c:pt>
                <c:pt idx="5">
                  <c:v>0</c:v>
                </c:pt>
                <c:pt idx="6">
                  <c:v>3</c:v>
                </c:pt>
                <c:pt idx="7">
                  <c:v>21</c:v>
                </c:pt>
                <c:pt idx="8">
                  <c:v>39</c:v>
                </c:pt>
                <c:pt idx="9">
                  <c:v>55</c:v>
                </c:pt>
                <c:pt idx="10">
                  <c:v>66</c:v>
                </c:pt>
                <c:pt idx="11">
                  <c:v>72</c:v>
                </c:pt>
                <c:pt idx="12">
                  <c:v>72</c:v>
                </c:pt>
                <c:pt idx="13">
                  <c:v>66</c:v>
                </c:pt>
                <c:pt idx="14">
                  <c:v>55</c:v>
                </c:pt>
                <c:pt idx="15">
                  <c:v>39</c:v>
                </c:pt>
                <c:pt idx="16">
                  <c:v>20</c:v>
                </c:pt>
                <c:pt idx="17">
                  <c:v>3</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5-5C4A-42E6-ABF4-F6D70818DC13}"/>
            </c:ext>
          </c:extLst>
        </c:ser>
        <c:ser>
          <c:idx val="6"/>
          <c:order val="6"/>
          <c:tx>
            <c:strRef>
              <c:f>グラフ用データ整理!$I$259</c:f>
              <c:strCache>
                <c:ptCount val="1"/>
                <c:pt idx="0">
                  <c:v>TASE</c:v>
                </c:pt>
              </c:strCache>
            </c:strRef>
          </c:tx>
          <c:spPr>
            <a:ln w="12700">
              <a:solidFill>
                <a:srgbClr val="0070C0"/>
              </a:solidFill>
              <a:prstDash val="sysDash"/>
            </a:ln>
          </c:spPr>
          <c:marker>
            <c:symbol val="star"/>
            <c:size val="5"/>
            <c:spPr>
              <a:noFill/>
              <a:ln>
                <a:solidFill>
                  <a:srgbClr val="0070C0"/>
                </a:solidFill>
              </a:ln>
            </c:spPr>
          </c:marker>
          <c:cat>
            <c:numRef>
              <c:f>グラフ用データ整理!$B$260:$B$283</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グラフ用データ整理!$I$260:$I$283</c:f>
              <c:numCache>
                <c:formatCode>General</c:formatCode>
                <c:ptCount val="24"/>
                <c:pt idx="0">
                  <c:v>0</c:v>
                </c:pt>
                <c:pt idx="1">
                  <c:v>0</c:v>
                </c:pt>
                <c:pt idx="2">
                  <c:v>0</c:v>
                </c:pt>
                <c:pt idx="3">
                  <c:v>0</c:v>
                </c:pt>
                <c:pt idx="4">
                  <c:v>0</c:v>
                </c:pt>
                <c:pt idx="5">
                  <c:v>0</c:v>
                </c:pt>
                <c:pt idx="6">
                  <c:v>3</c:v>
                </c:pt>
                <c:pt idx="7">
                  <c:v>20.68</c:v>
                </c:pt>
                <c:pt idx="8">
                  <c:v>38.94</c:v>
                </c:pt>
                <c:pt idx="9">
                  <c:v>54.56</c:v>
                </c:pt>
                <c:pt idx="10">
                  <c:v>65.989999999999995</c:v>
                </c:pt>
                <c:pt idx="11">
                  <c:v>71.739999999999995</c:v>
                </c:pt>
                <c:pt idx="12">
                  <c:v>72.3</c:v>
                </c:pt>
                <c:pt idx="13">
                  <c:v>66.38</c:v>
                </c:pt>
                <c:pt idx="14">
                  <c:v>54.8</c:v>
                </c:pt>
                <c:pt idx="15">
                  <c:v>38.840000000000003</c:v>
                </c:pt>
                <c:pt idx="16">
                  <c:v>20.46</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6-5C4A-42E6-ABF4-F6D70818DC13}"/>
            </c:ext>
          </c:extLst>
        </c:ser>
        <c:ser>
          <c:idx val="7"/>
          <c:order val="7"/>
          <c:tx>
            <c:strRef>
              <c:f>グラフ用データ整理!$J$259</c:f>
              <c:strCache>
                <c:ptCount val="1"/>
                <c:pt idx="0">
                  <c:v>TRNSYS</c:v>
                </c:pt>
              </c:strCache>
            </c:strRef>
          </c:tx>
          <c:spPr>
            <a:ln>
              <a:solidFill>
                <a:srgbClr val="0070C0">
                  <a:alpha val="41000"/>
                </a:srgbClr>
              </a:solidFill>
            </a:ln>
          </c:spPr>
          <c:marker>
            <c:symbol val="square"/>
            <c:size val="7"/>
            <c:spPr>
              <a:solidFill>
                <a:srgbClr val="0070C0">
                  <a:alpha val="36000"/>
                </a:srgbClr>
              </a:solidFill>
              <a:ln>
                <a:solidFill>
                  <a:srgbClr val="0070C0"/>
                </a:solidFill>
              </a:ln>
            </c:spPr>
          </c:marker>
          <c:cat>
            <c:numRef>
              <c:f>グラフ用データ整理!$B$260:$B$283</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グラフ用データ整理!$J$260:$J$283</c:f>
              <c:numCache>
                <c:formatCode>General</c:formatCode>
                <c:ptCount val="24"/>
                <c:pt idx="0">
                  <c:v>0</c:v>
                </c:pt>
                <c:pt idx="1">
                  <c:v>0</c:v>
                </c:pt>
                <c:pt idx="2">
                  <c:v>0</c:v>
                </c:pt>
                <c:pt idx="3">
                  <c:v>0</c:v>
                </c:pt>
                <c:pt idx="4">
                  <c:v>0</c:v>
                </c:pt>
                <c:pt idx="5">
                  <c:v>0</c:v>
                </c:pt>
                <c:pt idx="6">
                  <c:v>3.05</c:v>
                </c:pt>
                <c:pt idx="7">
                  <c:v>20.69</c:v>
                </c:pt>
                <c:pt idx="8">
                  <c:v>38.94</c:v>
                </c:pt>
                <c:pt idx="9">
                  <c:v>54.67</c:v>
                </c:pt>
                <c:pt idx="10">
                  <c:v>66.08</c:v>
                </c:pt>
                <c:pt idx="11">
                  <c:v>71.92</c:v>
                </c:pt>
                <c:pt idx="12">
                  <c:v>72.42</c:v>
                </c:pt>
                <c:pt idx="13">
                  <c:v>66.53</c:v>
                </c:pt>
                <c:pt idx="14">
                  <c:v>55</c:v>
                </c:pt>
                <c:pt idx="15">
                  <c:v>38.94</c:v>
                </c:pt>
                <c:pt idx="16">
                  <c:v>20.52</c:v>
                </c:pt>
                <c:pt idx="17">
                  <c:v>3.05</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7-5C4A-42E6-ABF4-F6D70818DC13}"/>
            </c:ext>
          </c:extLst>
        </c:ser>
        <c:ser>
          <c:idx val="8"/>
          <c:order val="8"/>
          <c:tx>
            <c:strRef>
              <c:f>グラフ用データ整理!$K$259</c:f>
              <c:strCache>
                <c:ptCount val="1"/>
                <c:pt idx="0">
                  <c:v>EnergyPlus</c:v>
                </c:pt>
              </c:strCache>
            </c:strRef>
          </c:tx>
          <c:spPr>
            <a:ln w="12700">
              <a:solidFill>
                <a:schemeClr val="tx1"/>
              </a:solidFill>
              <a:prstDash val="sysDash"/>
            </a:ln>
          </c:spPr>
          <c:marker>
            <c:symbol val="star"/>
            <c:size val="7"/>
            <c:spPr>
              <a:noFill/>
              <a:ln>
                <a:solidFill>
                  <a:schemeClr val="tx1"/>
                </a:solidFill>
              </a:ln>
            </c:spPr>
          </c:marker>
          <c:cat>
            <c:numRef>
              <c:f>グラフ用データ整理!$B$260:$B$283</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グラフ用データ整理!$K$260:$K$283</c:f>
              <c:numCache>
                <c:formatCode>General</c:formatCode>
                <c:ptCount val="24"/>
                <c:pt idx="0">
                  <c:v>0</c:v>
                </c:pt>
                <c:pt idx="1">
                  <c:v>0</c:v>
                </c:pt>
                <c:pt idx="2">
                  <c:v>0</c:v>
                </c:pt>
                <c:pt idx="3">
                  <c:v>0</c:v>
                </c:pt>
                <c:pt idx="4">
                  <c:v>0</c:v>
                </c:pt>
                <c:pt idx="5">
                  <c:v>0</c:v>
                </c:pt>
                <c:pt idx="6">
                  <c:v>4.1392059999999997</c:v>
                </c:pt>
                <c:pt idx="7">
                  <c:v>19.906616</c:v>
                </c:pt>
                <c:pt idx="8">
                  <c:v>35.478918999999998</c:v>
                </c:pt>
                <c:pt idx="9">
                  <c:v>48.983744000000002</c:v>
                </c:pt>
                <c:pt idx="10">
                  <c:v>58.449624</c:v>
                </c:pt>
                <c:pt idx="11">
                  <c:v>63.727584</c:v>
                </c:pt>
                <c:pt idx="12">
                  <c:v>63.469189999999998</c:v>
                </c:pt>
                <c:pt idx="13">
                  <c:v>57.163890000000002</c:v>
                </c:pt>
                <c:pt idx="14">
                  <c:v>46.140358999999997</c:v>
                </c:pt>
                <c:pt idx="15">
                  <c:v>31.726053</c:v>
                </c:pt>
                <c:pt idx="16">
                  <c:v>15.642315999999999</c:v>
                </c:pt>
                <c:pt idx="17">
                  <c:v>2.6701980000000001</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8-5C4A-42E6-ABF4-F6D70818DC13}"/>
            </c:ext>
          </c:extLst>
        </c:ser>
        <c:ser>
          <c:idx val="9"/>
          <c:order val="9"/>
          <c:tx>
            <c:strRef>
              <c:f>グラフ用データ整理!$L$259</c:f>
              <c:strCache>
                <c:ptCount val="1"/>
                <c:pt idx="0">
                  <c:v>NewHASP</c:v>
                </c:pt>
              </c:strCache>
            </c:strRef>
          </c:tx>
          <c:spPr>
            <a:ln>
              <a:solidFill>
                <a:srgbClr val="FF0000"/>
              </a:solidFill>
            </a:ln>
          </c:spPr>
          <c:marker>
            <c:symbol val="x"/>
            <c:size val="7"/>
            <c:spPr>
              <a:noFill/>
              <a:ln>
                <a:solidFill>
                  <a:srgbClr val="FF0000"/>
                </a:solidFill>
              </a:ln>
            </c:spPr>
          </c:marker>
          <c:cat>
            <c:numRef>
              <c:f>グラフ用データ整理!$B$260:$B$283</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グラフ用データ整理!$L$260:$L$283</c:f>
              <c:numCache>
                <c:formatCode>General</c:formatCode>
                <c:ptCount val="24"/>
              </c:numCache>
            </c:numRef>
          </c:val>
          <c:smooth val="0"/>
          <c:extLst>
            <c:ext xmlns:c16="http://schemas.microsoft.com/office/drawing/2014/chart" uri="{C3380CC4-5D6E-409C-BE32-E72D297353CC}">
              <c16:uniqueId val="{00000009-5C4A-42E6-ABF4-F6D70818DC13}"/>
            </c:ext>
          </c:extLst>
        </c:ser>
        <c:ser>
          <c:idx val="10"/>
          <c:order val="10"/>
          <c:tx>
            <c:strRef>
              <c:f>グラフ用データ整理!$M$259</c:f>
              <c:strCache>
                <c:ptCount val="1"/>
                <c:pt idx="0">
                  <c:v>BEST</c:v>
                </c:pt>
              </c:strCache>
            </c:strRef>
          </c:tx>
          <c:spPr>
            <a:ln>
              <a:solidFill>
                <a:srgbClr val="FFC000"/>
              </a:solidFill>
            </a:ln>
          </c:spPr>
          <c:marker>
            <c:symbol val="x"/>
            <c:size val="7"/>
            <c:spPr>
              <a:noFill/>
              <a:ln>
                <a:solidFill>
                  <a:srgbClr val="FFC000"/>
                </a:solidFill>
              </a:ln>
            </c:spPr>
          </c:marker>
          <c:cat>
            <c:numRef>
              <c:f>グラフ用データ整理!$B$260:$B$283</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グラフ用データ整理!$M$260:$M$283</c:f>
              <c:numCache>
                <c:formatCode>General</c:formatCode>
                <c:ptCount val="24"/>
                <c:pt idx="0">
                  <c:v>0</c:v>
                </c:pt>
                <c:pt idx="1">
                  <c:v>0</c:v>
                </c:pt>
                <c:pt idx="2">
                  <c:v>0</c:v>
                </c:pt>
                <c:pt idx="3">
                  <c:v>0</c:v>
                </c:pt>
                <c:pt idx="4">
                  <c:v>0</c:v>
                </c:pt>
                <c:pt idx="5">
                  <c:v>0</c:v>
                </c:pt>
                <c:pt idx="6">
                  <c:v>3</c:v>
                </c:pt>
                <c:pt idx="7">
                  <c:v>21</c:v>
                </c:pt>
                <c:pt idx="8">
                  <c:v>39</c:v>
                </c:pt>
                <c:pt idx="9">
                  <c:v>55</c:v>
                </c:pt>
                <c:pt idx="10">
                  <c:v>66</c:v>
                </c:pt>
                <c:pt idx="11">
                  <c:v>73</c:v>
                </c:pt>
                <c:pt idx="12">
                  <c:v>73</c:v>
                </c:pt>
                <c:pt idx="13">
                  <c:v>67</c:v>
                </c:pt>
                <c:pt idx="14">
                  <c:v>55</c:v>
                </c:pt>
                <c:pt idx="15">
                  <c:v>39</c:v>
                </c:pt>
                <c:pt idx="16">
                  <c:v>20</c:v>
                </c:pt>
                <c:pt idx="17">
                  <c:v>3</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A-5C4A-42E6-ABF4-F6D70818DC13}"/>
            </c:ext>
          </c:extLst>
        </c:ser>
        <c:ser>
          <c:idx val="11"/>
          <c:order val="11"/>
          <c:tx>
            <c:strRef>
              <c:f>グラフ用データ整理!$N$259</c:f>
              <c:strCache>
                <c:ptCount val="1"/>
                <c:pt idx="0">
                  <c:v>OFFICE</c:v>
                </c:pt>
              </c:strCache>
            </c:strRef>
          </c:tx>
          <c:spPr>
            <a:ln>
              <a:solidFill>
                <a:schemeClr val="accent3">
                  <a:lumMod val="50000"/>
                </a:schemeClr>
              </a:solidFill>
            </a:ln>
          </c:spPr>
          <c:marker>
            <c:symbol val="x"/>
            <c:size val="7"/>
            <c:spPr>
              <a:noFill/>
              <a:ln>
                <a:solidFill>
                  <a:schemeClr val="accent3">
                    <a:lumMod val="50000"/>
                  </a:schemeClr>
                </a:solidFill>
              </a:ln>
            </c:spPr>
          </c:marker>
          <c:cat>
            <c:numRef>
              <c:f>グラフ用データ整理!$B$260:$B$283</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グラフ用データ整理!$N$260:$N$283</c:f>
              <c:numCache>
                <c:formatCode>General</c:formatCode>
                <c:ptCount val="24"/>
                <c:pt idx="0">
                  <c:v>0</c:v>
                </c:pt>
                <c:pt idx="1">
                  <c:v>0</c:v>
                </c:pt>
                <c:pt idx="2">
                  <c:v>0</c:v>
                </c:pt>
                <c:pt idx="3">
                  <c:v>0</c:v>
                </c:pt>
                <c:pt idx="4">
                  <c:v>0</c:v>
                </c:pt>
                <c:pt idx="5">
                  <c:v>0</c:v>
                </c:pt>
                <c:pt idx="6">
                  <c:v>2.0813722222222202</c:v>
                </c:pt>
                <c:pt idx="7">
                  <c:v>19.662572222222199</c:v>
                </c:pt>
                <c:pt idx="8">
                  <c:v>38.301900000000003</c:v>
                </c:pt>
                <c:pt idx="9">
                  <c:v>54.522649999999999</c:v>
                </c:pt>
                <c:pt idx="10">
                  <c:v>66.476005555555602</c:v>
                </c:pt>
                <c:pt idx="11">
                  <c:v>72.487566666666694</c:v>
                </c:pt>
                <c:pt idx="12">
                  <c:v>73.243372222222206</c:v>
                </c:pt>
                <c:pt idx="13">
                  <c:v>67.243438888888903</c:v>
                </c:pt>
                <c:pt idx="14">
                  <c:v>55.359850000000002</c:v>
                </c:pt>
                <c:pt idx="15">
                  <c:v>38.487944444444402</c:v>
                </c:pt>
                <c:pt idx="16">
                  <c:v>20.1858222222222</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C-5C4A-42E6-ABF4-F6D70818DC13}"/>
            </c:ext>
          </c:extLst>
        </c:ser>
        <c:ser>
          <c:idx val="12"/>
          <c:order val="12"/>
          <c:tx>
            <c:strRef>
              <c:f>グラフ用データ整理!$O$259</c:f>
              <c:strCache>
                <c:ptCount val="1"/>
                <c:pt idx="0">
                  <c:v>Your Program</c:v>
                </c:pt>
              </c:strCache>
            </c:strRef>
          </c:tx>
          <c:spPr>
            <a:ln>
              <a:solidFill>
                <a:srgbClr val="002060"/>
              </a:solidFill>
            </a:ln>
          </c:spPr>
          <c:marker>
            <c:symbol val="x"/>
            <c:size val="7"/>
            <c:spPr>
              <a:noFill/>
              <a:ln>
                <a:solidFill>
                  <a:srgbClr val="002060"/>
                </a:solidFill>
              </a:ln>
            </c:spPr>
          </c:marker>
          <c:cat>
            <c:numRef>
              <c:f>グラフ用データ整理!$B$260:$B$283</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グラフ用データ整理!$O$260:$O$283</c:f>
              <c:numCache>
                <c:formatCode>General</c:formatCode>
                <c:ptCount val="24"/>
                <c:pt idx="0">
                  <c:v>0</c:v>
                </c:pt>
                <c:pt idx="1">
                  <c:v>0</c:v>
                </c:pt>
                <c:pt idx="2">
                  <c:v>0</c:v>
                </c:pt>
                <c:pt idx="3">
                  <c:v>0</c:v>
                </c:pt>
                <c:pt idx="4">
                  <c:v>0</c:v>
                </c:pt>
                <c:pt idx="5">
                  <c:v>0</c:v>
                </c:pt>
                <c:pt idx="6">
                  <c:v>4.1392059999999997</c:v>
                </c:pt>
                <c:pt idx="7">
                  <c:v>19.906616</c:v>
                </c:pt>
                <c:pt idx="8">
                  <c:v>35.478918999999998</c:v>
                </c:pt>
                <c:pt idx="9">
                  <c:v>48.983744000000002</c:v>
                </c:pt>
                <c:pt idx="10">
                  <c:v>58.449624</c:v>
                </c:pt>
                <c:pt idx="11">
                  <c:v>63.727584</c:v>
                </c:pt>
                <c:pt idx="12">
                  <c:v>63.469189999999998</c:v>
                </c:pt>
                <c:pt idx="13">
                  <c:v>57.163890000000002</c:v>
                </c:pt>
                <c:pt idx="14">
                  <c:v>46.140358999999997</c:v>
                </c:pt>
                <c:pt idx="15">
                  <c:v>31.726053</c:v>
                </c:pt>
                <c:pt idx="16">
                  <c:v>15.642315999999999</c:v>
                </c:pt>
                <c:pt idx="17">
                  <c:v>2.6701980000000001</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D-5C4A-42E6-ABF4-F6D70818DC13}"/>
            </c:ext>
          </c:extLst>
        </c:ser>
        <c:dLbls>
          <c:showLegendKey val="0"/>
          <c:showVal val="0"/>
          <c:showCatName val="0"/>
          <c:showSerName val="0"/>
          <c:showPercent val="0"/>
          <c:showBubbleSize val="0"/>
        </c:dLbls>
        <c:marker val="1"/>
        <c:smooth val="0"/>
        <c:axId val="617692584"/>
        <c:axId val="1"/>
      </c:lineChart>
      <c:catAx>
        <c:axId val="617692584"/>
        <c:scaling>
          <c:orientation val="minMax"/>
        </c:scaling>
        <c:delete val="0"/>
        <c:axPos val="b"/>
        <c:majorGridlines/>
        <c:numFmt formatCode="General" sourceLinked="1"/>
        <c:majorTickMark val="out"/>
        <c:minorTickMark val="none"/>
        <c:tickLblPos val="nextTo"/>
        <c:spPr>
          <a:ln>
            <a:solidFill>
              <a:schemeClr val="tx1"/>
            </a:solidFill>
          </a:ln>
        </c:spPr>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1"/>
        <c:crosses val="autoZero"/>
        <c:auto val="1"/>
        <c:lblAlgn val="ctr"/>
        <c:lblOffset val="100"/>
        <c:tickLblSkip val="4"/>
        <c:tickMarkSkip val="4"/>
        <c:noMultiLvlLbl val="0"/>
      </c:catAx>
      <c:valAx>
        <c:axId val="1"/>
        <c:scaling>
          <c:orientation val="minMax"/>
        </c:scaling>
        <c:delete val="0"/>
        <c:axPos val="l"/>
        <c:majorGridlines/>
        <c:title>
          <c:tx>
            <c:rich>
              <a:bodyPr/>
              <a:lstStyle/>
              <a:p>
                <a:pPr>
                  <a:defRPr sz="1200" b="0" i="0" u="none" strike="noStrike" baseline="0">
                    <a:solidFill>
                      <a:srgbClr val="000000"/>
                    </a:solidFill>
                    <a:latin typeface="Yu Gothic"/>
                    <a:ea typeface="Yu Gothic"/>
                    <a:cs typeface="Yu Gothic"/>
                  </a:defRPr>
                </a:pPr>
                <a:r>
                  <a:rPr lang="ja-JP" altLang="en-US" sz="1200" b="0" i="0" u="none" strike="noStrike" baseline="0">
                    <a:solidFill>
                      <a:srgbClr val="000000"/>
                    </a:solidFill>
                    <a:latin typeface="ＭＳ Ｐゴシック"/>
                    <a:ea typeface="ＭＳ Ｐゴシック"/>
                  </a:rPr>
                  <a:t>曇天日</a:t>
                </a:r>
                <a:r>
                  <a:rPr lang="ja-JP" altLang="en-US" sz="1200" b="0" i="0" u="none" strike="noStrike" baseline="0">
                    <a:solidFill>
                      <a:srgbClr val="000000"/>
                    </a:solidFill>
                    <a:latin typeface="Calibri"/>
                    <a:ea typeface="ＭＳ Ｐゴシック"/>
                    <a:cs typeface="Calibri"/>
                  </a:rPr>
                  <a:t>3/5</a:t>
                </a:r>
                <a:r>
                  <a:rPr lang="ja-JP" altLang="en-US" sz="1200" b="0" i="0" u="none" strike="noStrike" baseline="0">
                    <a:solidFill>
                      <a:srgbClr val="000000"/>
                    </a:solidFill>
                    <a:latin typeface="ＭＳ Ｐゴシック"/>
                    <a:ea typeface="ＭＳ Ｐゴシック"/>
                    <a:cs typeface="Calibri"/>
                  </a:rPr>
                  <a:t>南面日射量（</a:t>
                </a:r>
                <a:r>
                  <a:rPr lang="ja-JP" altLang="en-US" sz="1200" b="0" i="0" u="none" strike="noStrike" baseline="0">
                    <a:solidFill>
                      <a:srgbClr val="000000"/>
                    </a:solidFill>
                    <a:latin typeface="Calibri"/>
                    <a:ea typeface="ＭＳ Ｐゴシック"/>
                    <a:cs typeface="Calibri"/>
                  </a:rPr>
                  <a:t>Case600</a:t>
                </a:r>
                <a:r>
                  <a:rPr lang="ja-JP" altLang="en-US" sz="1200" b="0" i="0" u="none" strike="noStrike" baseline="0">
                    <a:solidFill>
                      <a:srgbClr val="000000"/>
                    </a:solidFill>
                    <a:latin typeface="ＭＳ Ｐゴシック"/>
                    <a:ea typeface="ＭＳ Ｐゴシック"/>
                    <a:cs typeface="Calibri"/>
                  </a:rPr>
                  <a:t>）</a:t>
                </a:r>
                <a:r>
                  <a:rPr lang="ja-JP" altLang="en-US" sz="1200" b="0" i="0" u="none" strike="noStrike" baseline="0">
                    <a:solidFill>
                      <a:srgbClr val="000000"/>
                    </a:solidFill>
                    <a:latin typeface="Calibri"/>
                    <a:ea typeface="ＭＳ Ｐゴシック"/>
                    <a:cs typeface="Calibri"/>
                  </a:rPr>
                  <a:t> [Wh/m</a:t>
                </a:r>
                <a:r>
                  <a:rPr lang="ja-JP" altLang="en-US" sz="1200" b="0" i="0" u="none" strike="noStrike" baseline="30000">
                    <a:solidFill>
                      <a:srgbClr val="000000"/>
                    </a:solidFill>
                    <a:latin typeface="Calibri"/>
                    <a:ea typeface="ＭＳ Ｐゴシック"/>
                    <a:cs typeface="Calibri"/>
                  </a:rPr>
                  <a:t>2</a:t>
                </a:r>
                <a:r>
                  <a:rPr lang="ja-JP" altLang="en-US" sz="1200" b="0" i="0" u="none" strike="noStrike" baseline="0">
                    <a:solidFill>
                      <a:srgbClr val="000000"/>
                    </a:solidFill>
                    <a:latin typeface="Calibri"/>
                    <a:ea typeface="ＭＳ Ｐゴシック"/>
                    <a:cs typeface="Calibri"/>
                  </a:rPr>
                  <a:t>]</a:t>
                </a:r>
                <a:endParaRPr lang="ja-JP" altLang="en-US" sz="1200" b="0" i="0" u="none" strike="noStrike" baseline="0">
                  <a:solidFill>
                    <a:srgbClr val="000000"/>
                  </a:solidFill>
                  <a:latin typeface="Calibri"/>
                  <a:cs typeface="Calibri"/>
                </a:endParaRPr>
              </a:p>
            </c:rich>
          </c:tx>
          <c:overlay val="0"/>
        </c:title>
        <c:numFmt formatCode="General" sourceLinked="1"/>
        <c:majorTickMark val="out"/>
        <c:minorTickMark val="none"/>
        <c:tickLblPos val="nextTo"/>
        <c:spPr>
          <a:ln>
            <a:solidFill>
              <a:schemeClr val="tx1"/>
            </a:solidFill>
          </a:ln>
        </c:spPr>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617692584"/>
        <c:crosses val="autoZero"/>
        <c:crossBetween val="between"/>
      </c:valAx>
    </c:plotArea>
    <c:legend>
      <c:legendPos val="r"/>
      <c:layout>
        <c:manualLayout>
          <c:xMode val="edge"/>
          <c:yMode val="edge"/>
          <c:x val="0.77797416079765513"/>
          <c:y val="6.1821264343627613E-2"/>
          <c:w val="0.2016844188961785"/>
          <c:h val="0.8370171185299623"/>
        </c:manualLayout>
      </c:layout>
      <c:overlay val="0"/>
      <c:spPr>
        <a:noFill/>
        <a:ln>
          <a:solidFill>
            <a:schemeClr val="tx1"/>
          </a:solidFill>
        </a:ln>
      </c:spPr>
      <c:txPr>
        <a:bodyPr/>
        <a:lstStyle/>
        <a:p>
          <a:pPr>
            <a:defRPr sz="92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printSettings>
    <c:headerFooter/>
    <c:pageMargins b="0.75" l="0.7" r="0.7" t="0.75" header="0.3" footer="0.3"/>
    <c:pageSetup orientation="portrait"/>
  </c:printSettings>
</c:chartSpace>
</file>

<file path=xl/charts/chart15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6155525750114967E-2"/>
          <c:y val="3.8227628149435276E-2"/>
          <c:w val="0.74739708890731382"/>
          <c:h val="0.86985750152212726"/>
        </c:manualLayout>
      </c:layout>
      <c:barChart>
        <c:barDir val="col"/>
        <c:grouping val="clustered"/>
        <c:varyColors val="0"/>
        <c:ser>
          <c:idx val="0"/>
          <c:order val="0"/>
          <c:tx>
            <c:strRef>
              <c:f>グラフ用データ整理!$C$4</c:f>
              <c:strCache>
                <c:ptCount val="1"/>
                <c:pt idx="0">
                  <c:v>ESP</c:v>
                </c:pt>
              </c:strCache>
            </c:strRef>
          </c:tx>
          <c:spPr>
            <a:pattFill prst="ltUpDiag">
              <a:fgClr>
                <a:srgbClr val="FF0000"/>
              </a:fgClr>
              <a:bgClr>
                <a:schemeClr val="bg1"/>
              </a:bgClr>
            </a:pattFill>
            <a:ln>
              <a:solidFill>
                <a:srgbClr val="FF0000"/>
              </a:solidFill>
            </a:ln>
            <a:effectLst/>
          </c:spPr>
          <c:invertIfNegative val="0"/>
          <c:cat>
            <c:strRef>
              <c:f>グラフ用データ整理!$B$5:$B$10</c:f>
              <c:strCache>
                <c:ptCount val="6"/>
                <c:pt idx="0">
                  <c:v>600</c:v>
                </c:pt>
                <c:pt idx="1">
                  <c:v>610</c:v>
                </c:pt>
                <c:pt idx="2">
                  <c:v>620</c:v>
                </c:pt>
                <c:pt idx="3">
                  <c:v>630</c:v>
                </c:pt>
                <c:pt idx="4">
                  <c:v>640</c:v>
                </c:pt>
                <c:pt idx="5">
                  <c:v>650</c:v>
                </c:pt>
              </c:strCache>
            </c:strRef>
          </c:cat>
          <c:val>
            <c:numRef>
              <c:f>グラフ用データ整理!$C$5:$C$10</c:f>
              <c:numCache>
                <c:formatCode>General</c:formatCode>
                <c:ptCount val="6"/>
                <c:pt idx="0">
                  <c:v>4.2960000000000003</c:v>
                </c:pt>
                <c:pt idx="1">
                  <c:v>4.3550000000000004</c:v>
                </c:pt>
                <c:pt idx="2">
                  <c:v>4.6130000000000004</c:v>
                </c:pt>
                <c:pt idx="3">
                  <c:v>5.05</c:v>
                </c:pt>
                <c:pt idx="4">
                  <c:v>2.7509999999999999</c:v>
                </c:pt>
                <c:pt idx="5">
                  <c:v>0</c:v>
                </c:pt>
              </c:numCache>
            </c:numRef>
          </c:val>
          <c:extLst>
            <c:ext xmlns:c16="http://schemas.microsoft.com/office/drawing/2014/chart" uri="{C3380CC4-5D6E-409C-BE32-E72D297353CC}">
              <c16:uniqueId val="{00000000-F659-485F-84ED-C813A3C884AA}"/>
            </c:ext>
          </c:extLst>
        </c:ser>
        <c:ser>
          <c:idx val="1"/>
          <c:order val="1"/>
          <c:tx>
            <c:strRef>
              <c:f>グラフ用データ整理!$D$4</c:f>
              <c:strCache>
                <c:ptCount val="1"/>
                <c:pt idx="0">
                  <c:v>BLAST</c:v>
                </c:pt>
              </c:strCache>
            </c:strRef>
          </c:tx>
          <c:spPr>
            <a:solidFill>
              <a:srgbClr val="FF0000">
                <a:alpha val="34000"/>
              </a:srgbClr>
            </a:solidFill>
            <a:ln>
              <a:solidFill>
                <a:srgbClr val="FF0000"/>
              </a:solidFill>
            </a:ln>
            <a:effectLst/>
          </c:spPr>
          <c:invertIfNegative val="0"/>
          <c:cat>
            <c:strRef>
              <c:f>グラフ用データ整理!$B$5:$B$10</c:f>
              <c:strCache>
                <c:ptCount val="6"/>
                <c:pt idx="0">
                  <c:v>600</c:v>
                </c:pt>
                <c:pt idx="1">
                  <c:v>610</c:v>
                </c:pt>
                <c:pt idx="2">
                  <c:v>620</c:v>
                </c:pt>
                <c:pt idx="3">
                  <c:v>630</c:v>
                </c:pt>
                <c:pt idx="4">
                  <c:v>640</c:v>
                </c:pt>
                <c:pt idx="5">
                  <c:v>650</c:v>
                </c:pt>
              </c:strCache>
            </c:strRef>
          </c:cat>
          <c:val>
            <c:numRef>
              <c:f>グラフ用データ整理!$D$5:$D$10</c:f>
              <c:numCache>
                <c:formatCode>General</c:formatCode>
                <c:ptCount val="6"/>
                <c:pt idx="0">
                  <c:v>4.7729999999999997</c:v>
                </c:pt>
                <c:pt idx="1">
                  <c:v>4.806</c:v>
                </c:pt>
                <c:pt idx="2">
                  <c:v>5.0490000000000004</c:v>
                </c:pt>
                <c:pt idx="3">
                  <c:v>5.359</c:v>
                </c:pt>
                <c:pt idx="4">
                  <c:v>2.8879999999999999</c:v>
                </c:pt>
                <c:pt idx="5">
                  <c:v>0</c:v>
                </c:pt>
              </c:numCache>
            </c:numRef>
          </c:val>
          <c:extLst>
            <c:ext xmlns:c16="http://schemas.microsoft.com/office/drawing/2014/chart" uri="{C3380CC4-5D6E-409C-BE32-E72D297353CC}">
              <c16:uniqueId val="{00000001-F659-485F-84ED-C813A3C884AA}"/>
            </c:ext>
          </c:extLst>
        </c:ser>
        <c:ser>
          <c:idx val="2"/>
          <c:order val="2"/>
          <c:tx>
            <c:strRef>
              <c:f>グラフ用データ整理!$E$4</c:f>
              <c:strCache>
                <c:ptCount val="1"/>
                <c:pt idx="0">
                  <c:v>DOE2</c:v>
                </c:pt>
              </c:strCache>
            </c:strRef>
          </c:tx>
          <c:spPr>
            <a:pattFill prst="ltUpDiag">
              <a:fgClr>
                <a:srgbClr val="FFC000"/>
              </a:fgClr>
              <a:bgClr>
                <a:schemeClr val="bg1"/>
              </a:bgClr>
            </a:pattFill>
            <a:ln>
              <a:solidFill>
                <a:srgbClr val="FFC000"/>
              </a:solidFill>
            </a:ln>
            <a:effectLst/>
          </c:spPr>
          <c:invertIfNegative val="0"/>
          <c:cat>
            <c:strRef>
              <c:f>グラフ用データ整理!$B$5:$B$10</c:f>
              <c:strCache>
                <c:ptCount val="6"/>
                <c:pt idx="0">
                  <c:v>600</c:v>
                </c:pt>
                <c:pt idx="1">
                  <c:v>610</c:v>
                </c:pt>
                <c:pt idx="2">
                  <c:v>620</c:v>
                </c:pt>
                <c:pt idx="3">
                  <c:v>630</c:v>
                </c:pt>
                <c:pt idx="4">
                  <c:v>640</c:v>
                </c:pt>
                <c:pt idx="5">
                  <c:v>650</c:v>
                </c:pt>
              </c:strCache>
            </c:strRef>
          </c:cat>
          <c:val>
            <c:numRef>
              <c:f>グラフ用データ整理!$E$5:$E$10</c:f>
              <c:numCache>
                <c:formatCode>General</c:formatCode>
                <c:ptCount val="6"/>
                <c:pt idx="0">
                  <c:v>5.7089999999999996</c:v>
                </c:pt>
                <c:pt idx="1">
                  <c:v>5.7859999999999996</c:v>
                </c:pt>
                <c:pt idx="2">
                  <c:v>5.944</c:v>
                </c:pt>
                <c:pt idx="3">
                  <c:v>6.4690000000000003</c:v>
                </c:pt>
                <c:pt idx="4">
                  <c:v>3.5430000000000001</c:v>
                </c:pt>
                <c:pt idx="5">
                  <c:v>0</c:v>
                </c:pt>
              </c:numCache>
            </c:numRef>
          </c:val>
          <c:extLst>
            <c:ext xmlns:c16="http://schemas.microsoft.com/office/drawing/2014/chart" uri="{C3380CC4-5D6E-409C-BE32-E72D297353CC}">
              <c16:uniqueId val="{00000002-F659-485F-84ED-C813A3C884AA}"/>
            </c:ext>
          </c:extLst>
        </c:ser>
        <c:ser>
          <c:idx val="3"/>
          <c:order val="3"/>
          <c:tx>
            <c:strRef>
              <c:f>グラフ用データ整理!$F$4</c:f>
              <c:strCache>
                <c:ptCount val="1"/>
                <c:pt idx="0">
                  <c:v>SRES/SUN</c:v>
                </c:pt>
              </c:strCache>
            </c:strRef>
          </c:tx>
          <c:spPr>
            <a:solidFill>
              <a:srgbClr val="FFC000">
                <a:alpha val="45000"/>
              </a:srgbClr>
            </a:solidFill>
            <a:ln>
              <a:solidFill>
                <a:srgbClr val="FFC000"/>
              </a:solidFill>
            </a:ln>
            <a:effectLst/>
          </c:spPr>
          <c:invertIfNegative val="0"/>
          <c:cat>
            <c:strRef>
              <c:f>グラフ用データ整理!$B$5:$B$10</c:f>
              <c:strCache>
                <c:ptCount val="6"/>
                <c:pt idx="0">
                  <c:v>600</c:v>
                </c:pt>
                <c:pt idx="1">
                  <c:v>610</c:v>
                </c:pt>
                <c:pt idx="2">
                  <c:v>620</c:v>
                </c:pt>
                <c:pt idx="3">
                  <c:v>630</c:v>
                </c:pt>
                <c:pt idx="4">
                  <c:v>640</c:v>
                </c:pt>
                <c:pt idx="5">
                  <c:v>650</c:v>
                </c:pt>
              </c:strCache>
            </c:strRef>
          </c:cat>
          <c:val>
            <c:numRef>
              <c:f>グラフ用データ整理!$F$5:$F$10</c:f>
              <c:numCache>
                <c:formatCode>General</c:formatCode>
                <c:ptCount val="6"/>
                <c:pt idx="0">
                  <c:v>5.226</c:v>
                </c:pt>
                <c:pt idx="1">
                  <c:v>5.28</c:v>
                </c:pt>
                <c:pt idx="2">
                  <c:v>5.5540000000000003</c:v>
                </c:pt>
                <c:pt idx="3">
                  <c:v>5.883</c:v>
                </c:pt>
                <c:pt idx="4">
                  <c:v>3.2549999999999999</c:v>
                </c:pt>
                <c:pt idx="5">
                  <c:v>0</c:v>
                </c:pt>
              </c:numCache>
            </c:numRef>
          </c:val>
          <c:extLst>
            <c:ext xmlns:c16="http://schemas.microsoft.com/office/drawing/2014/chart" uri="{C3380CC4-5D6E-409C-BE32-E72D297353CC}">
              <c16:uniqueId val="{00000003-F659-485F-84ED-C813A3C884AA}"/>
            </c:ext>
          </c:extLst>
        </c:ser>
        <c:ser>
          <c:idx val="4"/>
          <c:order val="4"/>
          <c:tx>
            <c:strRef>
              <c:f>グラフ用データ整理!$G$4</c:f>
              <c:strCache>
                <c:ptCount val="1"/>
                <c:pt idx="0">
                  <c:v>SERIRES</c:v>
                </c:pt>
              </c:strCache>
            </c:strRef>
          </c:tx>
          <c:spPr>
            <a:pattFill prst="ltUpDiag">
              <a:fgClr>
                <a:srgbClr val="00B050"/>
              </a:fgClr>
              <a:bgClr>
                <a:schemeClr val="bg1"/>
              </a:bgClr>
            </a:pattFill>
            <a:ln>
              <a:solidFill>
                <a:srgbClr val="00B050"/>
              </a:solidFill>
            </a:ln>
            <a:effectLst/>
          </c:spPr>
          <c:invertIfNegative val="0"/>
          <c:cat>
            <c:strRef>
              <c:f>グラフ用データ整理!$B$5:$B$10</c:f>
              <c:strCache>
                <c:ptCount val="6"/>
                <c:pt idx="0">
                  <c:v>600</c:v>
                </c:pt>
                <c:pt idx="1">
                  <c:v>610</c:v>
                </c:pt>
                <c:pt idx="2">
                  <c:v>620</c:v>
                </c:pt>
                <c:pt idx="3">
                  <c:v>630</c:v>
                </c:pt>
                <c:pt idx="4">
                  <c:v>640</c:v>
                </c:pt>
                <c:pt idx="5">
                  <c:v>650</c:v>
                </c:pt>
              </c:strCache>
            </c:strRef>
          </c:cat>
          <c:val>
            <c:numRef>
              <c:f>グラフ用データ整理!$G$5:$G$10</c:f>
              <c:numCache>
                <c:formatCode>General</c:formatCode>
                <c:ptCount val="6"/>
                <c:pt idx="0">
                  <c:v>5.5960000000000001</c:v>
                </c:pt>
                <c:pt idx="1">
                  <c:v>5.62</c:v>
                </c:pt>
                <c:pt idx="2">
                  <c:v>5.734</c:v>
                </c:pt>
                <c:pt idx="3">
                  <c:v>6.0010000000000003</c:v>
                </c:pt>
                <c:pt idx="4">
                  <c:v>3.8029999999999999</c:v>
                </c:pt>
                <c:pt idx="5">
                  <c:v>0</c:v>
                </c:pt>
              </c:numCache>
            </c:numRef>
          </c:val>
          <c:extLst>
            <c:ext xmlns:c16="http://schemas.microsoft.com/office/drawing/2014/chart" uri="{C3380CC4-5D6E-409C-BE32-E72D297353CC}">
              <c16:uniqueId val="{00000004-F659-485F-84ED-C813A3C884AA}"/>
            </c:ext>
          </c:extLst>
        </c:ser>
        <c:ser>
          <c:idx val="5"/>
          <c:order val="5"/>
          <c:tx>
            <c:strRef>
              <c:f>グラフ用データ整理!$H$4</c:f>
              <c:strCache>
                <c:ptCount val="1"/>
                <c:pt idx="0">
                  <c:v>S3PAS</c:v>
                </c:pt>
              </c:strCache>
            </c:strRef>
          </c:tx>
          <c:spPr>
            <a:solidFill>
              <a:srgbClr val="00B050">
                <a:alpha val="50000"/>
              </a:srgbClr>
            </a:solidFill>
            <a:ln>
              <a:solidFill>
                <a:srgbClr val="00B050"/>
              </a:solidFill>
            </a:ln>
            <a:effectLst/>
          </c:spPr>
          <c:invertIfNegative val="0"/>
          <c:cat>
            <c:strRef>
              <c:f>グラフ用データ整理!$B$5:$B$10</c:f>
              <c:strCache>
                <c:ptCount val="6"/>
                <c:pt idx="0">
                  <c:v>600</c:v>
                </c:pt>
                <c:pt idx="1">
                  <c:v>610</c:v>
                </c:pt>
                <c:pt idx="2">
                  <c:v>620</c:v>
                </c:pt>
                <c:pt idx="3">
                  <c:v>630</c:v>
                </c:pt>
                <c:pt idx="4">
                  <c:v>640</c:v>
                </c:pt>
                <c:pt idx="5">
                  <c:v>650</c:v>
                </c:pt>
              </c:strCache>
            </c:strRef>
          </c:cat>
          <c:val>
            <c:numRef>
              <c:f>グラフ用データ整理!$H$5:$H$10</c:f>
              <c:numCache>
                <c:formatCode>General</c:formatCode>
                <c:ptCount val="6"/>
                <c:pt idx="0">
                  <c:v>4.8819999999999997</c:v>
                </c:pt>
                <c:pt idx="1">
                  <c:v>4.9710000000000001</c:v>
                </c:pt>
                <c:pt idx="2">
                  <c:v>5.5640000000000001</c:v>
                </c:pt>
                <c:pt idx="3">
                  <c:v>6.0949999999999998</c:v>
                </c:pt>
                <c:pt idx="4">
                  <c:v>3.0649999999999999</c:v>
                </c:pt>
                <c:pt idx="5">
                  <c:v>0</c:v>
                </c:pt>
              </c:numCache>
            </c:numRef>
          </c:val>
          <c:extLst>
            <c:ext xmlns:c16="http://schemas.microsoft.com/office/drawing/2014/chart" uri="{C3380CC4-5D6E-409C-BE32-E72D297353CC}">
              <c16:uniqueId val="{00000005-F659-485F-84ED-C813A3C884AA}"/>
            </c:ext>
          </c:extLst>
        </c:ser>
        <c:ser>
          <c:idx val="6"/>
          <c:order val="6"/>
          <c:tx>
            <c:strRef>
              <c:f>グラフ用データ整理!$I$4</c:f>
              <c:strCache>
                <c:ptCount val="1"/>
                <c:pt idx="0">
                  <c:v>TASE</c:v>
                </c:pt>
              </c:strCache>
            </c:strRef>
          </c:tx>
          <c:spPr>
            <a:pattFill prst="ltUpDiag">
              <a:fgClr>
                <a:srgbClr val="0070C0"/>
              </a:fgClr>
              <a:bgClr>
                <a:schemeClr val="bg1"/>
              </a:bgClr>
            </a:pattFill>
            <a:ln>
              <a:solidFill>
                <a:srgbClr val="0070C0"/>
              </a:solidFill>
            </a:ln>
            <a:effectLst/>
          </c:spPr>
          <c:invertIfNegative val="0"/>
          <c:cat>
            <c:strRef>
              <c:f>グラフ用データ整理!$B$5:$B$10</c:f>
              <c:strCache>
                <c:ptCount val="6"/>
                <c:pt idx="0">
                  <c:v>600</c:v>
                </c:pt>
                <c:pt idx="1">
                  <c:v>610</c:v>
                </c:pt>
                <c:pt idx="2">
                  <c:v>620</c:v>
                </c:pt>
                <c:pt idx="3">
                  <c:v>630</c:v>
                </c:pt>
                <c:pt idx="4">
                  <c:v>640</c:v>
                </c:pt>
                <c:pt idx="5">
                  <c:v>650</c:v>
                </c:pt>
              </c:strCache>
            </c:strRef>
          </c:cat>
          <c:val>
            <c:numRef>
              <c:f>グラフ用データ整理!$I$5:$I$10</c:f>
              <c:numCache>
                <c:formatCode>General</c:formatCode>
                <c:ptCount val="6"/>
                <c:pt idx="0">
                  <c:v>5.3620000000000001</c:v>
                </c:pt>
                <c:pt idx="1">
                  <c:v>5.383</c:v>
                </c:pt>
                <c:pt idx="2">
                  <c:v>5.7279999999999998</c:v>
                </c:pt>
                <c:pt idx="3">
                  <c:v>0</c:v>
                </c:pt>
                <c:pt idx="4">
                  <c:v>3.3090000000000002</c:v>
                </c:pt>
                <c:pt idx="5">
                  <c:v>0</c:v>
                </c:pt>
              </c:numCache>
            </c:numRef>
          </c:val>
          <c:extLst>
            <c:ext xmlns:c16="http://schemas.microsoft.com/office/drawing/2014/chart" uri="{C3380CC4-5D6E-409C-BE32-E72D297353CC}">
              <c16:uniqueId val="{00000006-F659-485F-84ED-C813A3C884AA}"/>
            </c:ext>
          </c:extLst>
        </c:ser>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strRef>
              <c:f>グラフ用データ整理!$B$5:$B$10</c:f>
              <c:strCache>
                <c:ptCount val="6"/>
                <c:pt idx="0">
                  <c:v>600</c:v>
                </c:pt>
                <c:pt idx="1">
                  <c:v>610</c:v>
                </c:pt>
                <c:pt idx="2">
                  <c:v>620</c:v>
                </c:pt>
                <c:pt idx="3">
                  <c:v>630</c:v>
                </c:pt>
                <c:pt idx="4">
                  <c:v>640</c:v>
                </c:pt>
                <c:pt idx="5">
                  <c:v>650</c:v>
                </c:pt>
              </c:strCache>
            </c:strRef>
          </c:cat>
          <c:val>
            <c:numRef>
              <c:f>グラフ用データ整理!$J$5:$J$10</c:f>
              <c:numCache>
                <c:formatCode>General</c:formatCode>
                <c:ptCount val="6"/>
                <c:pt idx="0">
                  <c:v>4.8719999999999999</c:v>
                </c:pt>
                <c:pt idx="1">
                  <c:v>4.97</c:v>
                </c:pt>
                <c:pt idx="2">
                  <c:v>5.0730000000000004</c:v>
                </c:pt>
                <c:pt idx="3">
                  <c:v>5.6239999999999997</c:v>
                </c:pt>
                <c:pt idx="4">
                  <c:v>3.0430000000000001</c:v>
                </c:pt>
                <c:pt idx="5">
                  <c:v>4.1710000000000004E-6</c:v>
                </c:pt>
              </c:numCache>
            </c:numRef>
          </c:val>
          <c:extLst>
            <c:ext xmlns:c16="http://schemas.microsoft.com/office/drawing/2014/chart" uri="{C3380CC4-5D6E-409C-BE32-E72D297353CC}">
              <c16:uniqueId val="{00000007-F659-485F-84ED-C813A3C884AA}"/>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strRef>
              <c:f>グラフ用データ整理!$B$5:$B$10</c:f>
              <c:strCache>
                <c:ptCount val="6"/>
                <c:pt idx="0">
                  <c:v>600</c:v>
                </c:pt>
                <c:pt idx="1">
                  <c:v>610</c:v>
                </c:pt>
                <c:pt idx="2">
                  <c:v>620</c:v>
                </c:pt>
                <c:pt idx="3">
                  <c:v>630</c:v>
                </c:pt>
                <c:pt idx="4">
                  <c:v>640</c:v>
                </c:pt>
                <c:pt idx="5">
                  <c:v>650</c:v>
                </c:pt>
              </c:strCache>
            </c:strRef>
          </c:cat>
          <c:val>
            <c:numRef>
              <c:f>グラフ用データ整理!$K$5:$K$10</c:f>
              <c:numCache>
                <c:formatCode>General</c:formatCode>
                <c:ptCount val="6"/>
                <c:pt idx="0">
                  <c:v>4.3870752069822396</c:v>
                </c:pt>
                <c:pt idx="1">
                  <c:v>4.4298524831887098</c:v>
                </c:pt>
                <c:pt idx="2">
                  <c:v>4.56457352600387</c:v>
                </c:pt>
                <c:pt idx="3">
                  <c:v>4.8942249123262496</c:v>
                </c:pt>
                <c:pt idx="4">
                  <c:v>2.69479193411944</c:v>
                </c:pt>
                <c:pt idx="5">
                  <c:v>0</c:v>
                </c:pt>
              </c:numCache>
            </c:numRef>
          </c:val>
          <c:extLst>
            <c:ext xmlns:c16="http://schemas.microsoft.com/office/drawing/2014/chart" uri="{C3380CC4-5D6E-409C-BE32-E72D297353CC}">
              <c16:uniqueId val="{00000008-F659-485F-84ED-C813A3C884AA}"/>
            </c:ext>
          </c:extLst>
        </c:ser>
        <c:ser>
          <c:idx val="9"/>
          <c:order val="9"/>
          <c:tx>
            <c:strRef>
              <c:f>グラフ用データ整理!$L$4</c:f>
              <c:strCache>
                <c:ptCount val="1"/>
                <c:pt idx="0">
                  <c:v>NewHASP</c:v>
                </c:pt>
              </c:strCache>
            </c:strRef>
          </c:tx>
          <c:spPr>
            <a:solidFill>
              <a:srgbClr val="FF0000"/>
            </a:solidFill>
            <a:ln>
              <a:noFill/>
            </a:ln>
            <a:effectLst/>
          </c:spPr>
          <c:invertIfNegative val="0"/>
          <c:cat>
            <c:strRef>
              <c:f>グラフ用データ整理!$B$5:$B$10</c:f>
              <c:strCache>
                <c:ptCount val="6"/>
                <c:pt idx="0">
                  <c:v>600</c:v>
                </c:pt>
                <c:pt idx="1">
                  <c:v>610</c:v>
                </c:pt>
                <c:pt idx="2">
                  <c:v>620</c:v>
                </c:pt>
                <c:pt idx="3">
                  <c:v>630</c:v>
                </c:pt>
                <c:pt idx="4">
                  <c:v>640</c:v>
                </c:pt>
                <c:pt idx="5">
                  <c:v>650</c:v>
                </c:pt>
              </c:strCache>
            </c:strRef>
          </c:cat>
          <c:val>
            <c:numRef>
              <c:f>グラフ用データ整理!$L$5:$L$10</c:f>
              <c:numCache>
                <c:formatCode>General</c:formatCode>
                <c:ptCount val="6"/>
                <c:pt idx="0">
                  <c:v>5.4523920000000201</c:v>
                </c:pt>
                <c:pt idx="1">
                  <c:v>5.4887519999999803</c:v>
                </c:pt>
                <c:pt idx="2">
                  <c:v>5.6118383999999999</c:v>
                </c:pt>
                <c:pt idx="3">
                  <c:v>6.0366383999999904</c:v>
                </c:pt>
                <c:pt idx="4">
                  <c:v>0</c:v>
                </c:pt>
                <c:pt idx="5">
                  <c:v>0</c:v>
                </c:pt>
              </c:numCache>
            </c:numRef>
          </c:val>
          <c:extLst>
            <c:ext xmlns:c16="http://schemas.microsoft.com/office/drawing/2014/chart" uri="{C3380CC4-5D6E-409C-BE32-E72D297353CC}">
              <c16:uniqueId val="{00000009-F659-485F-84ED-C813A3C884AA}"/>
            </c:ext>
          </c:extLst>
        </c:ser>
        <c:ser>
          <c:idx val="10"/>
          <c:order val="10"/>
          <c:tx>
            <c:strRef>
              <c:f>グラフ用データ整理!$M$4</c:f>
              <c:strCache>
                <c:ptCount val="1"/>
                <c:pt idx="0">
                  <c:v>BEST</c:v>
                </c:pt>
              </c:strCache>
            </c:strRef>
          </c:tx>
          <c:spPr>
            <a:solidFill>
              <a:srgbClr val="FFC000"/>
            </a:solidFill>
            <a:ln>
              <a:noFill/>
            </a:ln>
            <a:effectLst/>
          </c:spPr>
          <c:invertIfNegative val="0"/>
          <c:cat>
            <c:strRef>
              <c:f>グラフ用データ整理!$B$5:$B$10</c:f>
              <c:strCache>
                <c:ptCount val="6"/>
                <c:pt idx="0">
                  <c:v>600</c:v>
                </c:pt>
                <c:pt idx="1">
                  <c:v>610</c:v>
                </c:pt>
                <c:pt idx="2">
                  <c:v>620</c:v>
                </c:pt>
                <c:pt idx="3">
                  <c:v>630</c:v>
                </c:pt>
                <c:pt idx="4">
                  <c:v>640</c:v>
                </c:pt>
                <c:pt idx="5">
                  <c:v>650</c:v>
                </c:pt>
              </c:strCache>
            </c:strRef>
          </c:cat>
          <c:val>
            <c:numRef>
              <c:f>グラフ用データ整理!$M$5:$M$10</c:f>
              <c:numCache>
                <c:formatCode>General</c:formatCode>
                <c:ptCount val="6"/>
                <c:pt idx="0">
                  <c:v>5.6856988799999915</c:v>
                </c:pt>
                <c:pt idx="1">
                  <c:v>5.8263115199999982</c:v>
                </c:pt>
                <c:pt idx="2">
                  <c:v>5.8847644800000039</c:v>
                </c:pt>
                <c:pt idx="3">
                  <c:v>6.5356348800000035</c:v>
                </c:pt>
                <c:pt idx="4">
                  <c:v>4.0695489600000014</c:v>
                </c:pt>
                <c:pt idx="5">
                  <c:v>0</c:v>
                </c:pt>
              </c:numCache>
            </c:numRef>
          </c:val>
          <c:extLst>
            <c:ext xmlns:c16="http://schemas.microsoft.com/office/drawing/2014/chart" uri="{C3380CC4-5D6E-409C-BE32-E72D297353CC}">
              <c16:uniqueId val="{0000000A-F659-485F-84ED-C813A3C884AA}"/>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strRef>
              <c:f>グラフ用データ整理!$B$5:$B$10</c:f>
              <c:strCache>
                <c:ptCount val="6"/>
                <c:pt idx="0">
                  <c:v>600</c:v>
                </c:pt>
                <c:pt idx="1">
                  <c:v>610</c:v>
                </c:pt>
                <c:pt idx="2">
                  <c:v>620</c:v>
                </c:pt>
                <c:pt idx="3">
                  <c:v>630</c:v>
                </c:pt>
                <c:pt idx="4">
                  <c:v>640</c:v>
                </c:pt>
                <c:pt idx="5">
                  <c:v>650</c:v>
                </c:pt>
              </c:strCache>
            </c:strRef>
          </c:cat>
          <c:val>
            <c:numRef>
              <c:f>グラフ用データ整理!$N$5:$N$10</c:f>
              <c:numCache>
                <c:formatCode>General</c:formatCode>
                <c:ptCount val="6"/>
                <c:pt idx="0">
                  <c:v>4.9939945105555497</c:v>
                </c:pt>
                <c:pt idx="1">
                  <c:v>5.2341476561111104</c:v>
                </c:pt>
                <c:pt idx="2">
                  <c:v>5.2041817099999896</c:v>
                </c:pt>
                <c:pt idx="3">
                  <c:v>5.7664254627777796</c:v>
                </c:pt>
                <c:pt idx="4">
                  <c:v>2.53815551888888</c:v>
                </c:pt>
                <c:pt idx="5">
                  <c:v>1.9809082222222201E-2</c:v>
                </c:pt>
              </c:numCache>
            </c:numRef>
          </c:val>
          <c:extLst>
            <c:ext xmlns:c16="http://schemas.microsoft.com/office/drawing/2014/chart" uri="{C3380CC4-5D6E-409C-BE32-E72D297353CC}">
              <c16:uniqueId val="{0000000B-F659-485F-84ED-C813A3C884AA}"/>
            </c:ext>
          </c:extLst>
        </c:ser>
        <c:ser>
          <c:idx val="12"/>
          <c:order val="12"/>
          <c:tx>
            <c:strRef>
              <c:f>グラフ用データ整理!$O$4</c:f>
              <c:strCache>
                <c:ptCount val="1"/>
                <c:pt idx="0">
                  <c:v>Your Program</c:v>
                </c:pt>
              </c:strCache>
            </c:strRef>
          </c:tx>
          <c:spPr>
            <a:solidFill>
              <a:srgbClr val="002060"/>
            </a:solidFill>
            <a:ln>
              <a:noFill/>
            </a:ln>
            <a:effectLst/>
          </c:spPr>
          <c:invertIfNegative val="0"/>
          <c:cat>
            <c:strRef>
              <c:f>グラフ用データ整理!$B$5:$B$10</c:f>
              <c:strCache>
                <c:ptCount val="6"/>
                <c:pt idx="0">
                  <c:v>600</c:v>
                </c:pt>
                <c:pt idx="1">
                  <c:v>610</c:v>
                </c:pt>
                <c:pt idx="2">
                  <c:v>620</c:v>
                </c:pt>
                <c:pt idx="3">
                  <c:v>630</c:v>
                </c:pt>
                <c:pt idx="4">
                  <c:v>640</c:v>
                </c:pt>
                <c:pt idx="5">
                  <c:v>650</c:v>
                </c:pt>
              </c:strCache>
            </c:strRef>
          </c:cat>
          <c:val>
            <c:numRef>
              <c:f>グラフ用データ整理!$O$5:$O$10</c:f>
              <c:numCache>
                <c:formatCode>General</c:formatCode>
                <c:ptCount val="6"/>
                <c:pt idx="0">
                  <c:v>4.3870752069822396</c:v>
                </c:pt>
                <c:pt idx="1">
                  <c:v>4.4298524831887098</c:v>
                </c:pt>
                <c:pt idx="2">
                  <c:v>4.56457352600387</c:v>
                </c:pt>
                <c:pt idx="3">
                  <c:v>4.8942249123262496</c:v>
                </c:pt>
                <c:pt idx="4">
                  <c:v>2.69479193411944</c:v>
                </c:pt>
                <c:pt idx="5">
                  <c:v>0</c:v>
                </c:pt>
              </c:numCache>
            </c:numRef>
          </c:val>
          <c:extLst>
            <c:ext xmlns:c16="http://schemas.microsoft.com/office/drawing/2014/chart" uri="{C3380CC4-5D6E-409C-BE32-E72D297353CC}">
              <c16:uniqueId val="{0000000C-F659-485F-84ED-C813A3C884AA}"/>
            </c:ext>
          </c:extLst>
        </c:ser>
        <c:dLbls>
          <c:showLegendKey val="0"/>
          <c:showVal val="0"/>
          <c:showCatName val="0"/>
          <c:showSerName val="0"/>
          <c:showPercent val="0"/>
          <c:showBubbleSize val="0"/>
        </c:dLbls>
        <c:gapWidth val="219"/>
        <c:overlap val="-27"/>
        <c:axId val="728868736"/>
        <c:axId val="728869152"/>
      </c:barChart>
      <c:catAx>
        <c:axId val="728868736"/>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t>年間の暖房負荷 </a:t>
                </a:r>
                <a:r>
                  <a:rPr lang="en-US"/>
                  <a:t>[MWh]</a:t>
                </a:r>
                <a:endParaRPr lang="ja-JP"/>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84088855727786394"/>
          <c:y val="7.1241576992276498E-2"/>
          <c:w val="0.15254482321825"/>
          <c:h val="0.81407553855941772"/>
        </c:manualLayout>
      </c:layout>
      <c:overlay val="0"/>
      <c:spPr>
        <a:noFill/>
        <a:ln>
          <a:solidFill>
            <a:schemeClr val="tx1"/>
          </a:solidFill>
        </a:ln>
        <a:effectLst/>
      </c:spPr>
      <c:txPr>
        <a:bodyPr rot="0" spcFirstLastPara="1" vertOverflow="ellipsis" vert="horz" wrap="square" anchor="ctr" anchorCtr="1"/>
        <a:lstStyle/>
        <a:p>
          <a:pPr>
            <a:defRPr sz="10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15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6155525750114967E-2"/>
          <c:y val="3.8227628149435276E-2"/>
          <c:w val="0.74739708890731382"/>
          <c:h val="0.86985750152212726"/>
        </c:manualLayout>
      </c:layout>
      <c:barChart>
        <c:barDir val="col"/>
        <c:grouping val="clustered"/>
        <c:varyColors val="0"/>
        <c:ser>
          <c:idx val="0"/>
          <c:order val="0"/>
          <c:tx>
            <c:strRef>
              <c:f>グラフ用データ整理!$C$4</c:f>
              <c:strCache>
                <c:ptCount val="1"/>
                <c:pt idx="0">
                  <c:v>ESP</c:v>
                </c:pt>
              </c:strCache>
            </c:strRef>
          </c:tx>
          <c:spPr>
            <a:pattFill prst="ltUpDiag">
              <a:fgClr>
                <a:srgbClr val="FF0000"/>
              </a:fgClr>
              <a:bgClr>
                <a:schemeClr val="bg1"/>
              </a:bgClr>
            </a:pattFill>
            <a:ln>
              <a:solidFill>
                <a:srgbClr val="FF0000"/>
              </a:solidFill>
            </a:ln>
            <a:effectLst/>
          </c:spPr>
          <c:invertIfNegative val="0"/>
          <c:cat>
            <c:strRef>
              <c:f>グラフ用データ整理!$B$14:$B$19</c:f>
              <c:strCache>
                <c:ptCount val="6"/>
                <c:pt idx="0">
                  <c:v>600</c:v>
                </c:pt>
                <c:pt idx="1">
                  <c:v>610</c:v>
                </c:pt>
                <c:pt idx="2">
                  <c:v>620</c:v>
                </c:pt>
                <c:pt idx="3">
                  <c:v>630</c:v>
                </c:pt>
                <c:pt idx="4">
                  <c:v>640</c:v>
                </c:pt>
                <c:pt idx="5">
                  <c:v>650</c:v>
                </c:pt>
              </c:strCache>
            </c:strRef>
          </c:cat>
          <c:val>
            <c:numRef>
              <c:f>グラフ用データ整理!$C$14:$C$19</c:f>
              <c:numCache>
                <c:formatCode>General</c:formatCode>
                <c:ptCount val="6"/>
                <c:pt idx="0">
                  <c:v>6.1369999999999996</c:v>
                </c:pt>
                <c:pt idx="1">
                  <c:v>3.915</c:v>
                </c:pt>
                <c:pt idx="2">
                  <c:v>3.4169999999999998</c:v>
                </c:pt>
                <c:pt idx="3">
                  <c:v>2.129</c:v>
                </c:pt>
                <c:pt idx="4">
                  <c:v>5.952</c:v>
                </c:pt>
                <c:pt idx="5">
                  <c:v>4.8159999999999998</c:v>
                </c:pt>
              </c:numCache>
            </c:numRef>
          </c:val>
          <c:extLst>
            <c:ext xmlns:c16="http://schemas.microsoft.com/office/drawing/2014/chart" uri="{C3380CC4-5D6E-409C-BE32-E72D297353CC}">
              <c16:uniqueId val="{00000000-F659-485F-84ED-C813A3C884AA}"/>
            </c:ext>
          </c:extLst>
        </c:ser>
        <c:ser>
          <c:idx val="1"/>
          <c:order val="1"/>
          <c:tx>
            <c:strRef>
              <c:f>グラフ用データ整理!$D$4</c:f>
              <c:strCache>
                <c:ptCount val="1"/>
                <c:pt idx="0">
                  <c:v>BLAST</c:v>
                </c:pt>
              </c:strCache>
            </c:strRef>
          </c:tx>
          <c:spPr>
            <a:solidFill>
              <a:srgbClr val="FF0000">
                <a:alpha val="34000"/>
              </a:srgbClr>
            </a:solidFill>
            <a:ln>
              <a:solidFill>
                <a:srgbClr val="FF0000"/>
              </a:solidFill>
            </a:ln>
            <a:effectLst/>
          </c:spPr>
          <c:invertIfNegative val="0"/>
          <c:cat>
            <c:strRef>
              <c:f>グラフ用データ整理!$B$14:$B$19</c:f>
              <c:strCache>
                <c:ptCount val="6"/>
                <c:pt idx="0">
                  <c:v>600</c:v>
                </c:pt>
                <c:pt idx="1">
                  <c:v>610</c:v>
                </c:pt>
                <c:pt idx="2">
                  <c:v>620</c:v>
                </c:pt>
                <c:pt idx="3">
                  <c:v>630</c:v>
                </c:pt>
                <c:pt idx="4">
                  <c:v>640</c:v>
                </c:pt>
                <c:pt idx="5">
                  <c:v>650</c:v>
                </c:pt>
              </c:strCache>
            </c:strRef>
          </c:cat>
          <c:val>
            <c:numRef>
              <c:f>グラフ用データ整理!$D$14:$D$19</c:f>
              <c:numCache>
                <c:formatCode>General</c:formatCode>
                <c:ptCount val="6"/>
                <c:pt idx="0">
                  <c:v>6.4329999999999998</c:v>
                </c:pt>
                <c:pt idx="1">
                  <c:v>4.851</c:v>
                </c:pt>
                <c:pt idx="2">
                  <c:v>4.0919999999999996</c:v>
                </c:pt>
                <c:pt idx="3">
                  <c:v>3.1080000000000001</c:v>
                </c:pt>
                <c:pt idx="4">
                  <c:v>6.1829999999999998</c:v>
                </c:pt>
                <c:pt idx="5">
                  <c:v>5.14</c:v>
                </c:pt>
              </c:numCache>
            </c:numRef>
          </c:val>
          <c:extLst>
            <c:ext xmlns:c16="http://schemas.microsoft.com/office/drawing/2014/chart" uri="{C3380CC4-5D6E-409C-BE32-E72D297353CC}">
              <c16:uniqueId val="{00000001-F659-485F-84ED-C813A3C884AA}"/>
            </c:ext>
          </c:extLst>
        </c:ser>
        <c:ser>
          <c:idx val="2"/>
          <c:order val="2"/>
          <c:tx>
            <c:strRef>
              <c:f>グラフ用データ整理!$E$4</c:f>
              <c:strCache>
                <c:ptCount val="1"/>
                <c:pt idx="0">
                  <c:v>DOE2</c:v>
                </c:pt>
              </c:strCache>
            </c:strRef>
          </c:tx>
          <c:spPr>
            <a:pattFill prst="ltUpDiag">
              <a:fgClr>
                <a:srgbClr val="FFC000"/>
              </a:fgClr>
              <a:bgClr>
                <a:schemeClr val="bg1"/>
              </a:bgClr>
            </a:pattFill>
            <a:ln>
              <a:solidFill>
                <a:srgbClr val="FFC000"/>
              </a:solidFill>
            </a:ln>
            <a:effectLst/>
          </c:spPr>
          <c:invertIfNegative val="0"/>
          <c:cat>
            <c:strRef>
              <c:f>グラフ用データ整理!$B$14:$B$19</c:f>
              <c:strCache>
                <c:ptCount val="6"/>
                <c:pt idx="0">
                  <c:v>600</c:v>
                </c:pt>
                <c:pt idx="1">
                  <c:v>610</c:v>
                </c:pt>
                <c:pt idx="2">
                  <c:v>620</c:v>
                </c:pt>
                <c:pt idx="3">
                  <c:v>630</c:v>
                </c:pt>
                <c:pt idx="4">
                  <c:v>640</c:v>
                </c:pt>
                <c:pt idx="5">
                  <c:v>650</c:v>
                </c:pt>
              </c:strCache>
            </c:strRef>
          </c:cat>
          <c:val>
            <c:numRef>
              <c:f>グラフ用データ整理!$E$14:$E$19</c:f>
              <c:numCache>
                <c:formatCode>General</c:formatCode>
                <c:ptCount val="6"/>
                <c:pt idx="0">
                  <c:v>7.0789999999999997</c:v>
                </c:pt>
                <c:pt idx="1">
                  <c:v>4.8520000000000003</c:v>
                </c:pt>
                <c:pt idx="2">
                  <c:v>4.3339999999999996</c:v>
                </c:pt>
                <c:pt idx="3">
                  <c:v>2.4889999999999999</c:v>
                </c:pt>
                <c:pt idx="4">
                  <c:v>6.7590000000000003</c:v>
                </c:pt>
                <c:pt idx="5">
                  <c:v>5.7949999999999999</c:v>
                </c:pt>
              </c:numCache>
            </c:numRef>
          </c:val>
          <c:extLst>
            <c:ext xmlns:c16="http://schemas.microsoft.com/office/drawing/2014/chart" uri="{C3380CC4-5D6E-409C-BE32-E72D297353CC}">
              <c16:uniqueId val="{00000002-F659-485F-84ED-C813A3C884AA}"/>
            </c:ext>
          </c:extLst>
        </c:ser>
        <c:ser>
          <c:idx val="3"/>
          <c:order val="3"/>
          <c:tx>
            <c:strRef>
              <c:f>グラフ用データ整理!$F$4</c:f>
              <c:strCache>
                <c:ptCount val="1"/>
                <c:pt idx="0">
                  <c:v>SRES/SUN</c:v>
                </c:pt>
              </c:strCache>
            </c:strRef>
          </c:tx>
          <c:spPr>
            <a:solidFill>
              <a:srgbClr val="FFC000">
                <a:alpha val="45000"/>
              </a:srgbClr>
            </a:solidFill>
            <a:ln>
              <a:solidFill>
                <a:srgbClr val="FFC000"/>
              </a:solidFill>
            </a:ln>
            <a:effectLst/>
          </c:spPr>
          <c:invertIfNegative val="0"/>
          <c:cat>
            <c:strRef>
              <c:f>グラフ用データ整理!$B$14:$B$19</c:f>
              <c:strCache>
                <c:ptCount val="6"/>
                <c:pt idx="0">
                  <c:v>600</c:v>
                </c:pt>
                <c:pt idx="1">
                  <c:v>610</c:v>
                </c:pt>
                <c:pt idx="2">
                  <c:v>620</c:v>
                </c:pt>
                <c:pt idx="3">
                  <c:v>630</c:v>
                </c:pt>
                <c:pt idx="4">
                  <c:v>640</c:v>
                </c:pt>
                <c:pt idx="5">
                  <c:v>650</c:v>
                </c:pt>
              </c:strCache>
            </c:strRef>
          </c:cat>
          <c:val>
            <c:numRef>
              <c:f>グラフ用データ整理!$F$14:$F$19</c:f>
              <c:numCache>
                <c:formatCode>General</c:formatCode>
                <c:ptCount val="6"/>
                <c:pt idx="0">
                  <c:v>7.2779999999999996</c:v>
                </c:pt>
                <c:pt idx="1">
                  <c:v>5.4480000000000004</c:v>
                </c:pt>
                <c:pt idx="2">
                  <c:v>4.633</c:v>
                </c:pt>
                <c:pt idx="3">
                  <c:v>3.4929999999999999</c:v>
                </c:pt>
                <c:pt idx="4">
                  <c:v>7.0259999999999998</c:v>
                </c:pt>
                <c:pt idx="5">
                  <c:v>5.8940000000000001</c:v>
                </c:pt>
              </c:numCache>
            </c:numRef>
          </c:val>
          <c:extLst>
            <c:ext xmlns:c16="http://schemas.microsoft.com/office/drawing/2014/chart" uri="{C3380CC4-5D6E-409C-BE32-E72D297353CC}">
              <c16:uniqueId val="{00000003-F659-485F-84ED-C813A3C884AA}"/>
            </c:ext>
          </c:extLst>
        </c:ser>
        <c:ser>
          <c:idx val="4"/>
          <c:order val="4"/>
          <c:tx>
            <c:strRef>
              <c:f>グラフ用データ整理!$G$4</c:f>
              <c:strCache>
                <c:ptCount val="1"/>
                <c:pt idx="0">
                  <c:v>SERIRES</c:v>
                </c:pt>
              </c:strCache>
            </c:strRef>
          </c:tx>
          <c:spPr>
            <a:pattFill prst="ltUpDiag">
              <a:fgClr>
                <a:srgbClr val="00B050"/>
              </a:fgClr>
              <a:bgClr>
                <a:schemeClr val="bg1"/>
              </a:bgClr>
            </a:pattFill>
            <a:ln>
              <a:solidFill>
                <a:srgbClr val="00B050"/>
              </a:solidFill>
            </a:ln>
            <a:effectLst/>
          </c:spPr>
          <c:invertIfNegative val="0"/>
          <c:cat>
            <c:strRef>
              <c:f>グラフ用データ整理!$B$14:$B$19</c:f>
              <c:strCache>
                <c:ptCount val="6"/>
                <c:pt idx="0">
                  <c:v>600</c:v>
                </c:pt>
                <c:pt idx="1">
                  <c:v>610</c:v>
                </c:pt>
                <c:pt idx="2">
                  <c:v>620</c:v>
                </c:pt>
                <c:pt idx="3">
                  <c:v>630</c:v>
                </c:pt>
                <c:pt idx="4">
                  <c:v>640</c:v>
                </c:pt>
                <c:pt idx="5">
                  <c:v>650</c:v>
                </c:pt>
              </c:strCache>
            </c:strRef>
          </c:cat>
          <c:val>
            <c:numRef>
              <c:f>グラフ用データ整理!$G$14:$G$19</c:f>
              <c:numCache>
                <c:formatCode>General</c:formatCode>
                <c:ptCount val="6"/>
                <c:pt idx="0">
                  <c:v>7.9640000000000004</c:v>
                </c:pt>
                <c:pt idx="1">
                  <c:v>5.7779999999999996</c:v>
                </c:pt>
                <c:pt idx="2">
                  <c:v>5.0039999999999996</c:v>
                </c:pt>
                <c:pt idx="3">
                  <c:v>3.7010000000000001</c:v>
                </c:pt>
                <c:pt idx="4">
                  <c:v>7.8109999999999999</c:v>
                </c:pt>
                <c:pt idx="5">
                  <c:v>6.5449999999999999</c:v>
                </c:pt>
              </c:numCache>
            </c:numRef>
          </c:val>
          <c:extLst>
            <c:ext xmlns:c16="http://schemas.microsoft.com/office/drawing/2014/chart" uri="{C3380CC4-5D6E-409C-BE32-E72D297353CC}">
              <c16:uniqueId val="{00000004-F659-485F-84ED-C813A3C884AA}"/>
            </c:ext>
          </c:extLst>
        </c:ser>
        <c:ser>
          <c:idx val="5"/>
          <c:order val="5"/>
          <c:tx>
            <c:strRef>
              <c:f>グラフ用データ整理!$H$4</c:f>
              <c:strCache>
                <c:ptCount val="1"/>
                <c:pt idx="0">
                  <c:v>S3PAS</c:v>
                </c:pt>
              </c:strCache>
            </c:strRef>
          </c:tx>
          <c:spPr>
            <a:solidFill>
              <a:srgbClr val="00B050">
                <a:alpha val="50000"/>
              </a:srgbClr>
            </a:solidFill>
            <a:ln>
              <a:solidFill>
                <a:srgbClr val="00B050"/>
              </a:solidFill>
            </a:ln>
            <a:effectLst/>
          </c:spPr>
          <c:invertIfNegative val="0"/>
          <c:cat>
            <c:strRef>
              <c:f>グラフ用データ整理!$B$14:$B$19</c:f>
              <c:strCache>
                <c:ptCount val="6"/>
                <c:pt idx="0">
                  <c:v>600</c:v>
                </c:pt>
                <c:pt idx="1">
                  <c:v>610</c:v>
                </c:pt>
                <c:pt idx="2">
                  <c:v>620</c:v>
                </c:pt>
                <c:pt idx="3">
                  <c:v>630</c:v>
                </c:pt>
                <c:pt idx="4">
                  <c:v>640</c:v>
                </c:pt>
                <c:pt idx="5">
                  <c:v>650</c:v>
                </c:pt>
              </c:strCache>
            </c:strRef>
          </c:cat>
          <c:val>
            <c:numRef>
              <c:f>グラフ用データ整理!$H$14:$H$19</c:f>
              <c:numCache>
                <c:formatCode>General</c:formatCode>
                <c:ptCount val="6"/>
                <c:pt idx="0">
                  <c:v>6.492</c:v>
                </c:pt>
                <c:pt idx="1">
                  <c:v>4.7640000000000002</c:v>
                </c:pt>
                <c:pt idx="2">
                  <c:v>4.0110000000000001</c:v>
                </c:pt>
                <c:pt idx="3">
                  <c:v>2.4889999999999999</c:v>
                </c:pt>
                <c:pt idx="4">
                  <c:v>6.2469999999999999</c:v>
                </c:pt>
                <c:pt idx="5">
                  <c:v>5.0880000000000001</c:v>
                </c:pt>
              </c:numCache>
            </c:numRef>
          </c:val>
          <c:extLst>
            <c:ext xmlns:c16="http://schemas.microsoft.com/office/drawing/2014/chart" uri="{C3380CC4-5D6E-409C-BE32-E72D297353CC}">
              <c16:uniqueId val="{00000005-F659-485F-84ED-C813A3C884AA}"/>
            </c:ext>
          </c:extLst>
        </c:ser>
        <c:ser>
          <c:idx val="6"/>
          <c:order val="6"/>
          <c:tx>
            <c:strRef>
              <c:f>グラフ用データ整理!$I$4</c:f>
              <c:strCache>
                <c:ptCount val="1"/>
                <c:pt idx="0">
                  <c:v>TASE</c:v>
                </c:pt>
              </c:strCache>
            </c:strRef>
          </c:tx>
          <c:spPr>
            <a:pattFill prst="ltUpDiag">
              <a:fgClr>
                <a:srgbClr val="0070C0"/>
              </a:fgClr>
              <a:bgClr>
                <a:schemeClr val="bg1"/>
              </a:bgClr>
            </a:pattFill>
            <a:ln>
              <a:solidFill>
                <a:srgbClr val="0070C0"/>
              </a:solidFill>
            </a:ln>
            <a:effectLst/>
          </c:spPr>
          <c:invertIfNegative val="0"/>
          <c:cat>
            <c:strRef>
              <c:f>グラフ用データ整理!$B$14:$B$19</c:f>
              <c:strCache>
                <c:ptCount val="6"/>
                <c:pt idx="0">
                  <c:v>600</c:v>
                </c:pt>
                <c:pt idx="1">
                  <c:v>610</c:v>
                </c:pt>
                <c:pt idx="2">
                  <c:v>620</c:v>
                </c:pt>
                <c:pt idx="3">
                  <c:v>630</c:v>
                </c:pt>
                <c:pt idx="4">
                  <c:v>640</c:v>
                </c:pt>
                <c:pt idx="5">
                  <c:v>650</c:v>
                </c:pt>
              </c:strCache>
            </c:strRef>
          </c:cat>
          <c:val>
            <c:numRef>
              <c:f>グラフ用データ整理!$I$14:$I$19</c:f>
              <c:numCache>
                <c:formatCode>General</c:formatCode>
                <c:ptCount val="6"/>
                <c:pt idx="0">
                  <c:v>6.7779999999999996</c:v>
                </c:pt>
                <c:pt idx="1">
                  <c:v>5.5060000000000002</c:v>
                </c:pt>
                <c:pt idx="2">
                  <c:v>4.351</c:v>
                </c:pt>
                <c:pt idx="3">
                  <c:v>0</c:v>
                </c:pt>
                <c:pt idx="4">
                  <c:v>6.508</c:v>
                </c:pt>
                <c:pt idx="5">
                  <c:v>5.4560000000000004</c:v>
                </c:pt>
              </c:numCache>
            </c:numRef>
          </c:val>
          <c:extLst>
            <c:ext xmlns:c16="http://schemas.microsoft.com/office/drawing/2014/chart" uri="{C3380CC4-5D6E-409C-BE32-E72D297353CC}">
              <c16:uniqueId val="{00000006-F659-485F-84ED-C813A3C884AA}"/>
            </c:ext>
          </c:extLst>
        </c:ser>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strRef>
              <c:f>グラフ用データ整理!$B$14:$B$19</c:f>
              <c:strCache>
                <c:ptCount val="6"/>
                <c:pt idx="0">
                  <c:v>600</c:v>
                </c:pt>
                <c:pt idx="1">
                  <c:v>610</c:v>
                </c:pt>
                <c:pt idx="2">
                  <c:v>620</c:v>
                </c:pt>
                <c:pt idx="3">
                  <c:v>630</c:v>
                </c:pt>
                <c:pt idx="4">
                  <c:v>640</c:v>
                </c:pt>
                <c:pt idx="5">
                  <c:v>650</c:v>
                </c:pt>
              </c:strCache>
            </c:strRef>
          </c:cat>
          <c:val>
            <c:numRef>
              <c:f>グラフ用データ整理!$J$14:$J$19</c:f>
              <c:numCache>
                <c:formatCode>General</c:formatCode>
                <c:ptCount val="6"/>
                <c:pt idx="0">
                  <c:v>6.492</c:v>
                </c:pt>
                <c:pt idx="1">
                  <c:v>4.601</c:v>
                </c:pt>
                <c:pt idx="2">
                  <c:v>3.9009999999999998</c:v>
                </c:pt>
                <c:pt idx="3">
                  <c:v>2.4159999999999999</c:v>
                </c:pt>
                <c:pt idx="4">
                  <c:v>6.2460000000000004</c:v>
                </c:pt>
                <c:pt idx="5">
                  <c:v>5.1189999999999998</c:v>
                </c:pt>
              </c:numCache>
            </c:numRef>
          </c:val>
          <c:extLst>
            <c:ext xmlns:c16="http://schemas.microsoft.com/office/drawing/2014/chart" uri="{C3380CC4-5D6E-409C-BE32-E72D297353CC}">
              <c16:uniqueId val="{00000007-F659-485F-84ED-C813A3C884AA}"/>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strRef>
              <c:f>グラフ用データ整理!$B$14:$B$19</c:f>
              <c:strCache>
                <c:ptCount val="6"/>
                <c:pt idx="0">
                  <c:v>600</c:v>
                </c:pt>
                <c:pt idx="1">
                  <c:v>610</c:v>
                </c:pt>
                <c:pt idx="2">
                  <c:v>620</c:v>
                </c:pt>
                <c:pt idx="3">
                  <c:v>630</c:v>
                </c:pt>
                <c:pt idx="4">
                  <c:v>640</c:v>
                </c:pt>
                <c:pt idx="5">
                  <c:v>650</c:v>
                </c:pt>
              </c:strCache>
            </c:strRef>
          </c:cat>
          <c:val>
            <c:numRef>
              <c:f>グラフ用データ整理!$K$14:$K$19</c:f>
              <c:numCache>
                <c:formatCode>General</c:formatCode>
                <c:ptCount val="6"/>
                <c:pt idx="0">
                  <c:v>6.7452875892443798</c:v>
                </c:pt>
                <c:pt idx="1">
                  <c:v>4.74835288414722</c:v>
                </c:pt>
                <c:pt idx="2">
                  <c:v>4.1709312236822402</c:v>
                </c:pt>
                <c:pt idx="3">
                  <c:v>2.7837487202088398</c:v>
                </c:pt>
                <c:pt idx="4">
                  <c:v>6.4599231024670498</c:v>
                </c:pt>
                <c:pt idx="5">
                  <c:v>5.30352261567832</c:v>
                </c:pt>
              </c:numCache>
            </c:numRef>
          </c:val>
          <c:extLst>
            <c:ext xmlns:c16="http://schemas.microsoft.com/office/drawing/2014/chart" uri="{C3380CC4-5D6E-409C-BE32-E72D297353CC}">
              <c16:uniqueId val="{00000008-F659-485F-84ED-C813A3C884AA}"/>
            </c:ext>
          </c:extLst>
        </c:ser>
        <c:ser>
          <c:idx val="9"/>
          <c:order val="9"/>
          <c:tx>
            <c:strRef>
              <c:f>グラフ用データ整理!$L$4</c:f>
              <c:strCache>
                <c:ptCount val="1"/>
                <c:pt idx="0">
                  <c:v>NewHASP</c:v>
                </c:pt>
              </c:strCache>
            </c:strRef>
          </c:tx>
          <c:spPr>
            <a:solidFill>
              <a:srgbClr val="FF0000"/>
            </a:solidFill>
            <a:ln>
              <a:noFill/>
            </a:ln>
            <a:effectLst/>
          </c:spPr>
          <c:invertIfNegative val="0"/>
          <c:cat>
            <c:strRef>
              <c:f>グラフ用データ整理!$B$14:$B$19</c:f>
              <c:strCache>
                <c:ptCount val="6"/>
                <c:pt idx="0">
                  <c:v>600</c:v>
                </c:pt>
                <c:pt idx="1">
                  <c:v>610</c:v>
                </c:pt>
                <c:pt idx="2">
                  <c:v>620</c:v>
                </c:pt>
                <c:pt idx="3">
                  <c:v>630</c:v>
                </c:pt>
                <c:pt idx="4">
                  <c:v>640</c:v>
                </c:pt>
                <c:pt idx="5">
                  <c:v>650</c:v>
                </c:pt>
              </c:strCache>
            </c:strRef>
          </c:cat>
          <c:val>
            <c:numRef>
              <c:f>グラフ用データ整理!$L$14:$L$19</c:f>
              <c:numCache>
                <c:formatCode>General</c:formatCode>
                <c:ptCount val="6"/>
                <c:pt idx="0">
                  <c:v>7.2655200000000102</c:v>
                </c:pt>
                <c:pt idx="1">
                  <c:v>4.9041743999999996</c:v>
                </c:pt>
                <c:pt idx="2">
                  <c:v>4.5636191999999998</c:v>
                </c:pt>
                <c:pt idx="3">
                  <c:v>2.6439072000000001</c:v>
                </c:pt>
                <c:pt idx="4">
                  <c:v>0</c:v>
                </c:pt>
                <c:pt idx="5">
                  <c:v>5.7030816</c:v>
                </c:pt>
              </c:numCache>
            </c:numRef>
          </c:val>
          <c:extLst>
            <c:ext xmlns:c16="http://schemas.microsoft.com/office/drawing/2014/chart" uri="{C3380CC4-5D6E-409C-BE32-E72D297353CC}">
              <c16:uniqueId val="{00000009-F659-485F-84ED-C813A3C884AA}"/>
            </c:ext>
          </c:extLst>
        </c:ser>
        <c:ser>
          <c:idx val="10"/>
          <c:order val="10"/>
          <c:tx>
            <c:strRef>
              <c:f>グラフ用データ整理!$M$4</c:f>
              <c:strCache>
                <c:ptCount val="1"/>
                <c:pt idx="0">
                  <c:v>BEST</c:v>
                </c:pt>
              </c:strCache>
            </c:strRef>
          </c:tx>
          <c:spPr>
            <a:solidFill>
              <a:srgbClr val="FFC000"/>
            </a:solidFill>
            <a:ln>
              <a:noFill/>
            </a:ln>
            <a:effectLst/>
          </c:spPr>
          <c:invertIfNegative val="0"/>
          <c:cat>
            <c:strRef>
              <c:f>グラフ用データ整理!$B$14:$B$19</c:f>
              <c:strCache>
                <c:ptCount val="6"/>
                <c:pt idx="0">
                  <c:v>600</c:v>
                </c:pt>
                <c:pt idx="1">
                  <c:v>610</c:v>
                </c:pt>
                <c:pt idx="2">
                  <c:v>620</c:v>
                </c:pt>
                <c:pt idx="3">
                  <c:v>630</c:v>
                </c:pt>
                <c:pt idx="4">
                  <c:v>640</c:v>
                </c:pt>
                <c:pt idx="5">
                  <c:v>650</c:v>
                </c:pt>
              </c:strCache>
            </c:strRef>
          </c:cat>
          <c:val>
            <c:numRef>
              <c:f>グラフ用データ整理!$M$14:$M$19</c:f>
              <c:numCache>
                <c:formatCode>General</c:formatCode>
                <c:ptCount val="6"/>
                <c:pt idx="0">
                  <c:v>7.4541489599999959</c:v>
                </c:pt>
                <c:pt idx="1">
                  <c:v>4.6981843200000055</c:v>
                </c:pt>
                <c:pt idx="2">
                  <c:v>4.6445260800000012</c:v>
                </c:pt>
                <c:pt idx="3">
                  <c:v>2.3088859200000025</c:v>
                </c:pt>
                <c:pt idx="4">
                  <c:v>7.3366627200000121</c:v>
                </c:pt>
                <c:pt idx="5">
                  <c:v>5.6458963199999976</c:v>
                </c:pt>
              </c:numCache>
            </c:numRef>
          </c:val>
          <c:extLst>
            <c:ext xmlns:c16="http://schemas.microsoft.com/office/drawing/2014/chart" uri="{C3380CC4-5D6E-409C-BE32-E72D297353CC}">
              <c16:uniqueId val="{0000000A-F659-485F-84ED-C813A3C884AA}"/>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strRef>
              <c:f>グラフ用データ整理!$B$14:$B$19</c:f>
              <c:strCache>
                <c:ptCount val="6"/>
                <c:pt idx="0">
                  <c:v>600</c:v>
                </c:pt>
                <c:pt idx="1">
                  <c:v>610</c:v>
                </c:pt>
                <c:pt idx="2">
                  <c:v>620</c:v>
                </c:pt>
                <c:pt idx="3">
                  <c:v>630</c:v>
                </c:pt>
                <c:pt idx="4">
                  <c:v>640</c:v>
                </c:pt>
                <c:pt idx="5">
                  <c:v>650</c:v>
                </c:pt>
              </c:strCache>
            </c:strRef>
          </c:cat>
          <c:val>
            <c:numRef>
              <c:f>グラフ用データ整理!$N$14:$N$19</c:f>
              <c:numCache>
                <c:formatCode>General</c:formatCode>
                <c:ptCount val="6"/>
                <c:pt idx="0">
                  <c:v>7.9057342505555601</c:v>
                </c:pt>
                <c:pt idx="1">
                  <c:v>4.2927825344444397</c:v>
                </c:pt>
                <c:pt idx="2">
                  <c:v>5.1056037355555697</c:v>
                </c:pt>
                <c:pt idx="3">
                  <c:v>3.0834262044444398</c:v>
                </c:pt>
                <c:pt idx="4">
                  <c:v>7.7111689705555602</c:v>
                </c:pt>
                <c:pt idx="5">
                  <c:v>6.33443194222221</c:v>
                </c:pt>
              </c:numCache>
            </c:numRef>
          </c:val>
          <c:extLst>
            <c:ext xmlns:c16="http://schemas.microsoft.com/office/drawing/2014/chart" uri="{C3380CC4-5D6E-409C-BE32-E72D297353CC}">
              <c16:uniqueId val="{0000000B-F659-485F-84ED-C813A3C884AA}"/>
            </c:ext>
          </c:extLst>
        </c:ser>
        <c:ser>
          <c:idx val="12"/>
          <c:order val="12"/>
          <c:tx>
            <c:strRef>
              <c:f>グラフ用データ整理!$O$4</c:f>
              <c:strCache>
                <c:ptCount val="1"/>
                <c:pt idx="0">
                  <c:v>Your Program</c:v>
                </c:pt>
              </c:strCache>
            </c:strRef>
          </c:tx>
          <c:spPr>
            <a:solidFill>
              <a:srgbClr val="002060"/>
            </a:solidFill>
            <a:ln>
              <a:noFill/>
            </a:ln>
            <a:effectLst/>
          </c:spPr>
          <c:invertIfNegative val="0"/>
          <c:cat>
            <c:strRef>
              <c:f>グラフ用データ整理!$B$14:$B$19</c:f>
              <c:strCache>
                <c:ptCount val="6"/>
                <c:pt idx="0">
                  <c:v>600</c:v>
                </c:pt>
                <c:pt idx="1">
                  <c:v>610</c:v>
                </c:pt>
                <c:pt idx="2">
                  <c:v>620</c:v>
                </c:pt>
                <c:pt idx="3">
                  <c:v>630</c:v>
                </c:pt>
                <c:pt idx="4">
                  <c:v>640</c:v>
                </c:pt>
                <c:pt idx="5">
                  <c:v>650</c:v>
                </c:pt>
              </c:strCache>
            </c:strRef>
          </c:cat>
          <c:val>
            <c:numRef>
              <c:f>グラフ用データ整理!$O$14:$O$19</c:f>
              <c:numCache>
                <c:formatCode>General</c:formatCode>
                <c:ptCount val="6"/>
                <c:pt idx="0">
                  <c:v>6.7452875892443798</c:v>
                </c:pt>
                <c:pt idx="1">
                  <c:v>4.74835288414722</c:v>
                </c:pt>
                <c:pt idx="2">
                  <c:v>4.1709312236822402</c:v>
                </c:pt>
                <c:pt idx="3">
                  <c:v>2.7837487202088398</c:v>
                </c:pt>
                <c:pt idx="4">
                  <c:v>6.4599231024670498</c:v>
                </c:pt>
                <c:pt idx="5">
                  <c:v>5.30352261567832</c:v>
                </c:pt>
              </c:numCache>
            </c:numRef>
          </c:val>
          <c:extLst>
            <c:ext xmlns:c16="http://schemas.microsoft.com/office/drawing/2014/chart" uri="{C3380CC4-5D6E-409C-BE32-E72D297353CC}">
              <c16:uniqueId val="{0000000C-F659-485F-84ED-C813A3C884AA}"/>
            </c:ext>
          </c:extLst>
        </c:ser>
        <c:dLbls>
          <c:showLegendKey val="0"/>
          <c:showVal val="0"/>
          <c:showCatName val="0"/>
          <c:showSerName val="0"/>
          <c:showPercent val="0"/>
          <c:showBubbleSize val="0"/>
        </c:dLbls>
        <c:gapWidth val="219"/>
        <c:overlap val="-27"/>
        <c:axId val="728868736"/>
        <c:axId val="728869152"/>
      </c:barChart>
      <c:catAx>
        <c:axId val="728868736"/>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t>年間の</a:t>
                </a:r>
                <a:r>
                  <a:rPr lang="ja-JP" altLang="en-US"/>
                  <a:t>冷房</a:t>
                </a:r>
                <a:r>
                  <a:rPr lang="ja-JP"/>
                  <a:t>負荷 </a:t>
                </a:r>
                <a:r>
                  <a:rPr lang="en-US"/>
                  <a:t>[MWh]</a:t>
                </a:r>
                <a:endParaRPr lang="ja-JP"/>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84088855727786394"/>
          <c:y val="7.1241576992276498E-2"/>
          <c:w val="0.15254482321825"/>
          <c:h val="0.81407553855941772"/>
        </c:manualLayout>
      </c:layout>
      <c:overlay val="0"/>
      <c:spPr>
        <a:noFill/>
        <a:ln>
          <a:solidFill>
            <a:schemeClr val="tx1"/>
          </a:solidFill>
        </a:ln>
        <a:effectLst/>
      </c:spPr>
      <c:txPr>
        <a:bodyPr rot="0" spcFirstLastPara="1" vertOverflow="ellipsis" vert="horz" wrap="square" anchor="ctr" anchorCtr="1"/>
        <a:lstStyle/>
        <a:p>
          <a:pPr>
            <a:defRPr sz="10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1724143408322334E-2"/>
          <c:y val="3.8227628149435276E-2"/>
          <c:w val="0.82290717620604492"/>
          <c:h val="0.86985750152212726"/>
        </c:manualLayout>
      </c:layout>
      <c:barChart>
        <c:barDir val="col"/>
        <c:grouping val="clustered"/>
        <c:varyColors val="0"/>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strRef>
              <c:f>グラフ用データ整理!$B$146:$B$155</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グラフ用データ整理!$J$146:$J$155</c:f>
              <c:numCache>
                <c:formatCode>General</c:formatCode>
                <c:ptCount val="10"/>
                <c:pt idx="0">
                  <c:v>3.9305555555555598</c:v>
                </c:pt>
                <c:pt idx="1">
                  <c:v>3.3361111111111099</c:v>
                </c:pt>
                <c:pt idx="2">
                  <c:v>2.9805555555555601</c:v>
                </c:pt>
                <c:pt idx="3">
                  <c:v>0</c:v>
                </c:pt>
                <c:pt idx="4">
                  <c:v>0</c:v>
                </c:pt>
                <c:pt idx="5">
                  <c:v>0</c:v>
                </c:pt>
                <c:pt idx="6">
                  <c:v>4.8916666666666702</c:v>
                </c:pt>
                <c:pt idx="7">
                  <c:v>3.1527777777777799</c:v>
                </c:pt>
                <c:pt idx="8">
                  <c:v>3.3361111111111099</c:v>
                </c:pt>
                <c:pt idx="9">
                  <c:v>3.3361111111111099</c:v>
                </c:pt>
              </c:numCache>
            </c:numRef>
          </c:val>
          <c:extLst>
            <c:ext xmlns:c16="http://schemas.microsoft.com/office/drawing/2014/chart" uri="{C3380CC4-5D6E-409C-BE32-E72D297353CC}">
              <c16:uniqueId val="{00000007-0A4F-4503-9D91-48D60E1E20A1}"/>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strRef>
              <c:f>グラフ用データ整理!$B$146:$B$155</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グラフ用データ整理!$K$146:$K$155</c:f>
              <c:numCache>
                <c:formatCode>General</c:formatCode>
                <c:ptCount val="10"/>
                <c:pt idx="0">
                  <c:v>3.7517925242407602</c:v>
                </c:pt>
                <c:pt idx="1">
                  <c:v>3.2464402833690555</c:v>
                </c:pt>
                <c:pt idx="2">
                  <c:v>3.0444673718779725</c:v>
                </c:pt>
                <c:pt idx="3">
                  <c:v>2.9951716787891391</c:v>
                </c:pt>
                <c:pt idx="4">
                  <c:v>2.1428258725008087</c:v>
                </c:pt>
                <c:pt idx="5">
                  <c:v>3.0337971706745557</c:v>
                </c:pt>
                <c:pt idx="6">
                  <c:v>5.0669156302240275</c:v>
                </c:pt>
                <c:pt idx="7">
                  <c:v>3.0627916741030554</c:v>
                </c:pt>
                <c:pt idx="8">
                  <c:v>3.2463406673460833</c:v>
                </c:pt>
                <c:pt idx="9">
                  <c:v>3.0253360255928055</c:v>
                </c:pt>
              </c:numCache>
            </c:numRef>
          </c:val>
          <c:extLst>
            <c:ext xmlns:c16="http://schemas.microsoft.com/office/drawing/2014/chart" uri="{C3380CC4-5D6E-409C-BE32-E72D297353CC}">
              <c16:uniqueId val="{00000008-0A4F-4503-9D91-48D60E1E20A1}"/>
            </c:ext>
          </c:extLst>
        </c:ser>
        <c:ser>
          <c:idx val="9"/>
          <c:order val="9"/>
          <c:tx>
            <c:strRef>
              <c:f>グラフ用データ整理!$L$4</c:f>
              <c:strCache>
                <c:ptCount val="1"/>
                <c:pt idx="0">
                  <c:v>NewHASP</c:v>
                </c:pt>
              </c:strCache>
            </c:strRef>
          </c:tx>
          <c:spPr>
            <a:solidFill>
              <a:srgbClr val="FF0000"/>
            </a:solidFill>
            <a:ln>
              <a:noFill/>
            </a:ln>
            <a:effectLst/>
          </c:spPr>
          <c:invertIfNegative val="0"/>
          <c:cat>
            <c:strRef>
              <c:f>グラフ用データ整理!$B$146:$B$155</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グラフ用データ整理!$L$146:$L$155</c:f>
              <c:numCache>
                <c:formatCode>General</c:formatCode>
                <c:ptCount val="10"/>
                <c:pt idx="0">
                  <c:v>4.0511999999999997</c:v>
                </c:pt>
                <c:pt idx="1">
                  <c:v>3.6192000000000002</c:v>
                </c:pt>
                <c:pt idx="2">
                  <c:v>0</c:v>
                </c:pt>
                <c:pt idx="3">
                  <c:v>0</c:v>
                </c:pt>
                <c:pt idx="4">
                  <c:v>0</c:v>
                </c:pt>
                <c:pt idx="5">
                  <c:v>3.4704000000000002</c:v>
                </c:pt>
                <c:pt idx="6">
                  <c:v>4.7712000000000003</c:v>
                </c:pt>
                <c:pt idx="7">
                  <c:v>3.4319999999999999</c:v>
                </c:pt>
                <c:pt idx="8">
                  <c:v>3.6192000000000002</c:v>
                </c:pt>
                <c:pt idx="9">
                  <c:v>0</c:v>
                </c:pt>
              </c:numCache>
            </c:numRef>
          </c:val>
          <c:extLst>
            <c:ext xmlns:c16="http://schemas.microsoft.com/office/drawing/2014/chart" uri="{C3380CC4-5D6E-409C-BE32-E72D297353CC}">
              <c16:uniqueId val="{00000009-0A4F-4503-9D91-48D60E1E20A1}"/>
            </c:ext>
          </c:extLst>
        </c:ser>
        <c:ser>
          <c:idx val="10"/>
          <c:order val="10"/>
          <c:tx>
            <c:strRef>
              <c:f>グラフ用データ整理!$M$4</c:f>
              <c:strCache>
                <c:ptCount val="1"/>
                <c:pt idx="0">
                  <c:v>BEST</c:v>
                </c:pt>
              </c:strCache>
            </c:strRef>
          </c:tx>
          <c:spPr>
            <a:solidFill>
              <a:srgbClr val="FFC000"/>
            </a:solidFill>
            <a:ln>
              <a:noFill/>
            </a:ln>
            <a:effectLst/>
          </c:spPr>
          <c:invertIfNegative val="0"/>
          <c:cat>
            <c:strRef>
              <c:f>グラフ用データ整理!$B$146:$B$155</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グラフ用データ整理!$M$146:$M$155</c:f>
              <c:numCache>
                <c:formatCode>General</c:formatCode>
                <c:ptCount val="10"/>
                <c:pt idx="0">
                  <c:v>4.3411200000000001</c:v>
                </c:pt>
                <c:pt idx="1">
                  <c:v>3.7003200000000001</c:v>
                </c:pt>
                <c:pt idx="2">
                  <c:v>3.7003200000000001</c:v>
                </c:pt>
                <c:pt idx="3">
                  <c:v>3.5880000000000001</c:v>
                </c:pt>
                <c:pt idx="4">
                  <c:v>2.2905600000000002</c:v>
                </c:pt>
                <c:pt idx="5">
                  <c:v>3.5880000000000001</c:v>
                </c:pt>
                <c:pt idx="6">
                  <c:v>5.2622399999999994</c:v>
                </c:pt>
                <c:pt idx="7">
                  <c:v>3.6734400000000003</c:v>
                </c:pt>
                <c:pt idx="8">
                  <c:v>3.7003200000000001</c:v>
                </c:pt>
                <c:pt idx="9">
                  <c:v>3.5884800000000006</c:v>
                </c:pt>
              </c:numCache>
            </c:numRef>
          </c:val>
          <c:extLst>
            <c:ext xmlns:c16="http://schemas.microsoft.com/office/drawing/2014/chart" uri="{C3380CC4-5D6E-409C-BE32-E72D297353CC}">
              <c16:uniqueId val="{0000000A-0A4F-4503-9D91-48D60E1E20A1}"/>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strRef>
              <c:f>グラフ用データ整理!$B$146:$B$155</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グラフ用データ整理!$N$146:$N$155</c:f>
              <c:numCache>
                <c:formatCode>General</c:formatCode>
                <c:ptCount val="10"/>
                <c:pt idx="0">
                  <c:v>4.0720477777777804</c:v>
                </c:pt>
                <c:pt idx="1">
                  <c:v>3.5406583333333299</c:v>
                </c:pt>
                <c:pt idx="2">
                  <c:v>3.2627544444444401</c:v>
                </c:pt>
                <c:pt idx="3">
                  <c:v>3.26159166666667</c:v>
                </c:pt>
                <c:pt idx="4">
                  <c:v>2.2860211111111099</c:v>
                </c:pt>
                <c:pt idx="5">
                  <c:v>3.53833277777778</c:v>
                </c:pt>
                <c:pt idx="6">
                  <c:v>5.0697111111111104</c:v>
                </c:pt>
                <c:pt idx="7">
                  <c:v>3.35577666666667</c:v>
                </c:pt>
                <c:pt idx="8">
                  <c:v>3.5394955555555598</c:v>
                </c:pt>
                <c:pt idx="9">
                  <c:v>0</c:v>
                </c:pt>
              </c:numCache>
            </c:numRef>
          </c:val>
          <c:extLst>
            <c:ext xmlns:c16="http://schemas.microsoft.com/office/drawing/2014/chart" uri="{C3380CC4-5D6E-409C-BE32-E72D297353CC}">
              <c16:uniqueId val="{0000000B-0A4F-4503-9D91-48D60E1E20A1}"/>
            </c:ext>
          </c:extLst>
        </c:ser>
        <c:ser>
          <c:idx val="12"/>
          <c:order val="12"/>
          <c:tx>
            <c:strRef>
              <c:f>グラフ用データ整理!$O$4</c:f>
              <c:strCache>
                <c:ptCount val="1"/>
                <c:pt idx="0">
                  <c:v>Your Program</c:v>
                </c:pt>
              </c:strCache>
            </c:strRef>
          </c:tx>
          <c:spPr>
            <a:solidFill>
              <a:srgbClr val="002060"/>
            </a:solidFill>
            <a:ln>
              <a:noFill/>
            </a:ln>
            <a:effectLst/>
          </c:spPr>
          <c:invertIfNegative val="0"/>
          <c:cat>
            <c:strRef>
              <c:f>グラフ用データ整理!$B$146:$B$155</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グラフ用データ整理!$O$146:$O$155</c:f>
              <c:numCache>
                <c:formatCode>General</c:formatCode>
                <c:ptCount val="10"/>
                <c:pt idx="0">
                  <c:v>3.7517925242407602</c:v>
                </c:pt>
                <c:pt idx="1">
                  <c:v>3.2464402833690555</c:v>
                </c:pt>
                <c:pt idx="2">
                  <c:v>3.0444673718779725</c:v>
                </c:pt>
                <c:pt idx="3">
                  <c:v>2.9951716787891391</c:v>
                </c:pt>
                <c:pt idx="4">
                  <c:v>2.1428258725008087</c:v>
                </c:pt>
                <c:pt idx="5">
                  <c:v>3.0337971706745557</c:v>
                </c:pt>
                <c:pt idx="6">
                  <c:v>5.0669156302240275</c:v>
                </c:pt>
                <c:pt idx="7">
                  <c:v>3.0627916741030554</c:v>
                </c:pt>
                <c:pt idx="8">
                  <c:v>3.2463406673460833</c:v>
                </c:pt>
                <c:pt idx="9">
                  <c:v>3.0253360255928055</c:v>
                </c:pt>
              </c:numCache>
            </c:numRef>
          </c:val>
          <c:extLst>
            <c:ext xmlns:c16="http://schemas.microsoft.com/office/drawing/2014/chart" uri="{C3380CC4-5D6E-409C-BE32-E72D297353CC}">
              <c16:uniqueId val="{0000000C-0A4F-4503-9D91-48D60E1E20A1}"/>
            </c:ext>
          </c:extLst>
        </c:ser>
        <c:dLbls>
          <c:showLegendKey val="0"/>
          <c:showVal val="0"/>
          <c:showCatName val="0"/>
          <c:showSerName val="0"/>
          <c:showPercent val="0"/>
          <c:showBubbleSize val="0"/>
        </c:dLbls>
        <c:gapWidth val="219"/>
        <c:overlap val="-27"/>
        <c:axId val="728868736"/>
        <c:axId val="728869152"/>
        <c:extLst>
          <c:ext xmlns:c15="http://schemas.microsoft.com/office/drawing/2012/chart" uri="{02D57815-91ED-43cb-92C2-25804820EDAC}">
            <c15:filteredBarSeries>
              <c15:ser>
                <c:idx val="0"/>
                <c:order val="0"/>
                <c:tx>
                  <c:strRef>
                    <c:extLst>
                      <c:ext uri="{02D57815-91ED-43cb-92C2-25804820EDAC}">
                        <c15:formulaRef>
                          <c15:sqref>グラフ用データ整理!$C$4</c15:sqref>
                        </c15:formulaRef>
                      </c:ext>
                    </c:extLst>
                    <c:strCache>
                      <c:ptCount val="1"/>
                      <c:pt idx="0">
                        <c:v>ESP</c:v>
                      </c:pt>
                    </c:strCache>
                  </c:strRef>
                </c:tx>
                <c:spPr>
                  <a:pattFill prst="ltUpDiag">
                    <a:fgClr>
                      <a:srgbClr val="FF0000"/>
                    </a:fgClr>
                    <a:bgClr>
                      <a:schemeClr val="bg1"/>
                    </a:bgClr>
                  </a:pattFill>
                  <a:ln>
                    <a:solidFill>
                      <a:srgbClr val="FF0000"/>
                    </a:solidFill>
                  </a:ln>
                  <a:effectLst/>
                </c:spPr>
                <c:invertIfNegative val="0"/>
                <c:cat>
                  <c:strRef>
                    <c:extLst>
                      <c:ext uri="{02D57815-91ED-43cb-92C2-25804820EDAC}">
                        <c15:formulaRef>
                          <c15:sqref>グラフ用データ整理!$B$146:$B$155</c15:sqref>
                        </c15:formulaRef>
                      </c:ext>
                    </c:extLst>
                    <c:strCache>
                      <c:ptCount val="10"/>
                      <c:pt idx="0">
                        <c:v>600</c:v>
                      </c:pt>
                      <c:pt idx="1">
                        <c:v>220</c:v>
                      </c:pt>
                      <c:pt idx="2">
                        <c:v>210</c:v>
                      </c:pt>
                      <c:pt idx="3">
                        <c:v>200</c:v>
                      </c:pt>
                      <c:pt idx="4">
                        <c:v>195</c:v>
                      </c:pt>
                      <c:pt idx="5">
                        <c:v>215</c:v>
                      </c:pt>
                      <c:pt idx="6">
                        <c:v>230</c:v>
                      </c:pt>
                      <c:pt idx="7">
                        <c:v>240</c:v>
                      </c:pt>
                      <c:pt idx="8">
                        <c:v>250</c:v>
                      </c:pt>
                      <c:pt idx="9">
                        <c:v>270</c:v>
                      </c:pt>
                    </c:strCache>
                  </c:strRef>
                </c:cat>
                <c:val>
                  <c:numRef>
                    <c:extLst>
                      <c:ext uri="{02D57815-91ED-43cb-92C2-25804820EDAC}">
                        <c15:formulaRef>
                          <c15:sqref>グラフ用データ整理!$C$146:$C$155</c15:sqref>
                        </c15:formulaRef>
                      </c:ext>
                    </c:extLst>
                    <c:numCache>
                      <c:formatCode>General</c:formatCode>
                      <c:ptCount val="10"/>
                      <c:pt idx="0">
                        <c:v>3.4369999999999998</c:v>
                      </c:pt>
                      <c:pt idx="1">
                        <c:v>2.867</c:v>
                      </c:pt>
                      <c:pt idx="2">
                        <c:v>2.7010000000000001</c:v>
                      </c:pt>
                      <c:pt idx="3">
                        <c:v>2.6509999999999998</c:v>
                      </c:pt>
                      <c:pt idx="4">
                        <c:v>2.004</c:v>
                      </c:pt>
                      <c:pt idx="5">
                        <c:v>2.7869999999999999</c:v>
                      </c:pt>
                      <c:pt idx="6">
                        <c:v>4.3860000000000001</c:v>
                      </c:pt>
                      <c:pt idx="7">
                        <c:v>2.6850000000000001</c:v>
                      </c:pt>
                      <c:pt idx="8">
                        <c:v>2.8660000000000001</c:v>
                      </c:pt>
                      <c:pt idx="9">
                        <c:v>2.863</c:v>
                      </c:pt>
                    </c:numCache>
                  </c:numRef>
                </c:val>
                <c:extLst>
                  <c:ext xmlns:c16="http://schemas.microsoft.com/office/drawing/2014/chart" uri="{C3380CC4-5D6E-409C-BE32-E72D297353CC}">
                    <c16:uniqueId val="{00000000-0A4F-4503-9D91-48D60E1E20A1}"/>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グラフ用データ整理!$D$4</c15:sqref>
                        </c15:formulaRef>
                      </c:ext>
                    </c:extLst>
                    <c:strCache>
                      <c:ptCount val="1"/>
                      <c:pt idx="0">
                        <c:v>BLAST</c:v>
                      </c:pt>
                    </c:strCache>
                  </c:strRef>
                </c:tx>
                <c:spPr>
                  <a:solidFill>
                    <a:srgbClr val="FF0000">
                      <a:alpha val="34000"/>
                    </a:srgbClr>
                  </a:solidFill>
                  <a:ln>
                    <a:solidFill>
                      <a:srgbClr val="FF0000"/>
                    </a:solidFill>
                  </a:ln>
                  <a:effectLst/>
                </c:spPr>
                <c:invertIfNegative val="0"/>
                <c:cat>
                  <c:strRef>
                    <c:extLst xmlns:c15="http://schemas.microsoft.com/office/drawing/2012/chart">
                      <c:ext xmlns:c15="http://schemas.microsoft.com/office/drawing/2012/chart" uri="{02D57815-91ED-43cb-92C2-25804820EDAC}">
                        <c15:formulaRef>
                          <c15:sqref>グラフ用データ整理!$B$146:$B$155</c15:sqref>
                        </c15:formulaRef>
                      </c:ext>
                    </c:extLst>
                    <c:strCache>
                      <c:ptCount val="10"/>
                      <c:pt idx="0">
                        <c:v>600</c:v>
                      </c:pt>
                      <c:pt idx="1">
                        <c:v>220</c:v>
                      </c:pt>
                      <c:pt idx="2">
                        <c:v>210</c:v>
                      </c:pt>
                      <c:pt idx="3">
                        <c:v>200</c:v>
                      </c:pt>
                      <c:pt idx="4">
                        <c:v>195</c:v>
                      </c:pt>
                      <c:pt idx="5">
                        <c:v>215</c:v>
                      </c:pt>
                      <c:pt idx="6">
                        <c:v>230</c:v>
                      </c:pt>
                      <c:pt idx="7">
                        <c:v>240</c:v>
                      </c:pt>
                      <c:pt idx="8">
                        <c:v>250</c:v>
                      </c:pt>
                      <c:pt idx="9">
                        <c:v>270</c:v>
                      </c:pt>
                    </c:strCache>
                  </c:strRef>
                </c:cat>
                <c:val>
                  <c:numRef>
                    <c:extLst xmlns:c15="http://schemas.microsoft.com/office/drawing/2012/chart">
                      <c:ext xmlns:c15="http://schemas.microsoft.com/office/drawing/2012/chart" uri="{02D57815-91ED-43cb-92C2-25804820EDAC}">
                        <c15:formulaRef>
                          <c15:sqref>グラフ用データ整理!$D$146:$D$155</c15:sqref>
                        </c15:formulaRef>
                      </c:ext>
                    </c:extLst>
                    <c:numCache>
                      <c:formatCode>General</c:formatCode>
                      <c:ptCount val="10"/>
                      <c:pt idx="0">
                        <c:v>3.94</c:v>
                      </c:pt>
                      <c:pt idx="1">
                        <c:v>3.28</c:v>
                      </c:pt>
                      <c:pt idx="2">
                        <c:v>2.9729999999999999</c:v>
                      </c:pt>
                      <c:pt idx="3">
                        <c:v>0</c:v>
                      </c:pt>
                      <c:pt idx="4">
                        <c:v>0</c:v>
                      </c:pt>
                      <c:pt idx="5">
                        <c:v>0</c:v>
                      </c:pt>
                      <c:pt idx="6">
                        <c:v>4.984</c:v>
                      </c:pt>
                      <c:pt idx="7">
                        <c:v>3.1</c:v>
                      </c:pt>
                      <c:pt idx="8">
                        <c:v>3.2789999999999999</c:v>
                      </c:pt>
                      <c:pt idx="9">
                        <c:v>3.2770000000000001</c:v>
                      </c:pt>
                    </c:numCache>
                  </c:numRef>
                </c:val>
                <c:extLst xmlns:c15="http://schemas.microsoft.com/office/drawing/2012/chart">
                  <c:ext xmlns:c16="http://schemas.microsoft.com/office/drawing/2014/chart" uri="{C3380CC4-5D6E-409C-BE32-E72D297353CC}">
                    <c16:uniqueId val="{00000001-0A4F-4503-9D91-48D60E1E20A1}"/>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グラフ用データ整理!$E$4</c15:sqref>
                        </c15:formulaRef>
                      </c:ext>
                    </c:extLst>
                    <c:strCache>
                      <c:ptCount val="1"/>
                      <c:pt idx="0">
                        <c:v>DOE2</c:v>
                      </c:pt>
                    </c:strCache>
                  </c:strRef>
                </c:tx>
                <c:spPr>
                  <a:pattFill prst="ltUpDiag">
                    <a:fgClr>
                      <a:srgbClr val="FFC000"/>
                    </a:fgClr>
                    <a:bgClr>
                      <a:schemeClr val="bg1"/>
                    </a:bgClr>
                  </a:pattFill>
                  <a:ln>
                    <a:solidFill>
                      <a:srgbClr val="FFC000"/>
                    </a:solidFill>
                  </a:ln>
                  <a:effectLst/>
                </c:spPr>
                <c:invertIfNegative val="0"/>
                <c:cat>
                  <c:strRef>
                    <c:extLst xmlns:c15="http://schemas.microsoft.com/office/drawing/2012/chart">
                      <c:ext xmlns:c15="http://schemas.microsoft.com/office/drawing/2012/chart" uri="{02D57815-91ED-43cb-92C2-25804820EDAC}">
                        <c15:formulaRef>
                          <c15:sqref>グラフ用データ整理!$B$146:$B$155</c15:sqref>
                        </c15:formulaRef>
                      </c:ext>
                    </c:extLst>
                    <c:strCache>
                      <c:ptCount val="10"/>
                      <c:pt idx="0">
                        <c:v>600</c:v>
                      </c:pt>
                      <c:pt idx="1">
                        <c:v>220</c:v>
                      </c:pt>
                      <c:pt idx="2">
                        <c:v>210</c:v>
                      </c:pt>
                      <c:pt idx="3">
                        <c:v>200</c:v>
                      </c:pt>
                      <c:pt idx="4">
                        <c:v>195</c:v>
                      </c:pt>
                      <c:pt idx="5">
                        <c:v>215</c:v>
                      </c:pt>
                      <c:pt idx="6">
                        <c:v>230</c:v>
                      </c:pt>
                      <c:pt idx="7">
                        <c:v>240</c:v>
                      </c:pt>
                      <c:pt idx="8">
                        <c:v>250</c:v>
                      </c:pt>
                      <c:pt idx="9">
                        <c:v>270</c:v>
                      </c:pt>
                    </c:strCache>
                  </c:strRef>
                </c:cat>
                <c:val>
                  <c:numRef>
                    <c:extLst xmlns:c15="http://schemas.microsoft.com/office/drawing/2012/chart">
                      <c:ext xmlns:c15="http://schemas.microsoft.com/office/drawing/2012/chart" uri="{02D57815-91ED-43cb-92C2-25804820EDAC}">
                        <c15:formulaRef>
                          <c15:sqref>グラフ用データ整理!$E$146:$E$155</c15:sqref>
                        </c15:formulaRef>
                      </c:ext>
                    </c:extLst>
                    <c:numCache>
                      <c:formatCode>General</c:formatCode>
                      <c:ptCount val="10"/>
                      <c:pt idx="0">
                        <c:v>4.0449999999999999</c:v>
                      </c:pt>
                      <c:pt idx="1">
                        <c:v>3.4649999999999999</c:v>
                      </c:pt>
                      <c:pt idx="2">
                        <c:v>0</c:v>
                      </c:pt>
                      <c:pt idx="3">
                        <c:v>0</c:v>
                      </c:pt>
                      <c:pt idx="4">
                        <c:v>0</c:v>
                      </c:pt>
                      <c:pt idx="5">
                        <c:v>0</c:v>
                      </c:pt>
                      <c:pt idx="6">
                        <c:v>4.9939999999999998</c:v>
                      </c:pt>
                      <c:pt idx="7">
                        <c:v>3.282</c:v>
                      </c:pt>
                      <c:pt idx="8">
                        <c:v>3.4649999999999999</c:v>
                      </c:pt>
                      <c:pt idx="9">
                        <c:v>0</c:v>
                      </c:pt>
                    </c:numCache>
                  </c:numRef>
                </c:val>
                <c:extLst xmlns:c15="http://schemas.microsoft.com/office/drawing/2012/chart">
                  <c:ext xmlns:c16="http://schemas.microsoft.com/office/drawing/2014/chart" uri="{C3380CC4-5D6E-409C-BE32-E72D297353CC}">
                    <c16:uniqueId val="{00000002-0A4F-4503-9D91-48D60E1E20A1}"/>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グラフ用データ整理!$F$4</c15:sqref>
                        </c15:formulaRef>
                      </c:ext>
                    </c:extLst>
                    <c:strCache>
                      <c:ptCount val="1"/>
                      <c:pt idx="0">
                        <c:v>SRES/SUN</c:v>
                      </c:pt>
                    </c:strCache>
                  </c:strRef>
                </c:tx>
                <c:spPr>
                  <a:solidFill>
                    <a:srgbClr val="FFC000">
                      <a:alpha val="45000"/>
                    </a:srgbClr>
                  </a:solidFill>
                  <a:ln>
                    <a:solidFill>
                      <a:srgbClr val="FFC000"/>
                    </a:solidFill>
                  </a:ln>
                  <a:effectLst/>
                </c:spPr>
                <c:invertIfNegative val="0"/>
                <c:cat>
                  <c:strRef>
                    <c:extLst xmlns:c15="http://schemas.microsoft.com/office/drawing/2012/chart">
                      <c:ext xmlns:c15="http://schemas.microsoft.com/office/drawing/2012/chart" uri="{02D57815-91ED-43cb-92C2-25804820EDAC}">
                        <c15:formulaRef>
                          <c15:sqref>グラフ用データ整理!$B$146:$B$155</c15:sqref>
                        </c15:formulaRef>
                      </c:ext>
                    </c:extLst>
                    <c:strCache>
                      <c:ptCount val="10"/>
                      <c:pt idx="0">
                        <c:v>600</c:v>
                      </c:pt>
                      <c:pt idx="1">
                        <c:v>220</c:v>
                      </c:pt>
                      <c:pt idx="2">
                        <c:v>210</c:v>
                      </c:pt>
                      <c:pt idx="3">
                        <c:v>200</c:v>
                      </c:pt>
                      <c:pt idx="4">
                        <c:v>195</c:v>
                      </c:pt>
                      <c:pt idx="5">
                        <c:v>215</c:v>
                      </c:pt>
                      <c:pt idx="6">
                        <c:v>230</c:v>
                      </c:pt>
                      <c:pt idx="7">
                        <c:v>240</c:v>
                      </c:pt>
                      <c:pt idx="8">
                        <c:v>250</c:v>
                      </c:pt>
                      <c:pt idx="9">
                        <c:v>270</c:v>
                      </c:pt>
                    </c:strCache>
                  </c:strRef>
                </c:cat>
                <c:val>
                  <c:numRef>
                    <c:extLst xmlns:c15="http://schemas.microsoft.com/office/drawing/2012/chart">
                      <c:ext xmlns:c15="http://schemas.microsoft.com/office/drawing/2012/chart" uri="{02D57815-91ED-43cb-92C2-25804820EDAC}">
                        <c15:formulaRef>
                          <c15:sqref>グラフ用データ整理!$F$146:$F$155</c15:sqref>
                        </c15:formulaRef>
                      </c:ext>
                    </c:extLst>
                    <c:numCache>
                      <c:formatCode>General</c:formatCode>
                      <c:ptCount val="10"/>
                      <c:pt idx="0">
                        <c:v>4.258</c:v>
                      </c:pt>
                      <c:pt idx="1">
                        <c:v>3.6949999999999998</c:v>
                      </c:pt>
                      <c:pt idx="2">
                        <c:v>0</c:v>
                      </c:pt>
                      <c:pt idx="3">
                        <c:v>0</c:v>
                      </c:pt>
                      <c:pt idx="4">
                        <c:v>0</c:v>
                      </c:pt>
                      <c:pt idx="5">
                        <c:v>0</c:v>
                      </c:pt>
                      <c:pt idx="6">
                        <c:v>5.2789999999999999</c:v>
                      </c:pt>
                      <c:pt idx="7">
                        <c:v>3.4950000000000001</c:v>
                      </c:pt>
                      <c:pt idx="8">
                        <c:v>3.6949999999999998</c:v>
                      </c:pt>
                      <c:pt idx="9">
                        <c:v>3.661</c:v>
                      </c:pt>
                    </c:numCache>
                  </c:numRef>
                </c:val>
                <c:extLst xmlns:c15="http://schemas.microsoft.com/office/drawing/2012/chart">
                  <c:ext xmlns:c16="http://schemas.microsoft.com/office/drawing/2014/chart" uri="{C3380CC4-5D6E-409C-BE32-E72D297353CC}">
                    <c16:uniqueId val="{00000003-0A4F-4503-9D91-48D60E1E20A1}"/>
                  </c:ext>
                </c:extLst>
              </c15:ser>
            </c15:filteredBarSeries>
            <c15:filteredBarSeries>
              <c15:ser>
                <c:idx val="4"/>
                <c:order val="4"/>
                <c:tx>
                  <c:strRef>
                    <c:extLst xmlns:c15="http://schemas.microsoft.com/office/drawing/2012/chart">
                      <c:ext xmlns:c15="http://schemas.microsoft.com/office/drawing/2012/chart" uri="{02D57815-91ED-43cb-92C2-25804820EDAC}">
                        <c15:formulaRef>
                          <c15:sqref>グラフ用データ整理!$G$4</c15:sqref>
                        </c15:formulaRef>
                      </c:ext>
                    </c:extLst>
                    <c:strCache>
                      <c:ptCount val="1"/>
                      <c:pt idx="0">
                        <c:v>SERIRES</c:v>
                      </c:pt>
                    </c:strCache>
                  </c:strRef>
                </c:tx>
                <c:spPr>
                  <a:pattFill prst="ltUpDiag">
                    <a:fgClr>
                      <a:srgbClr val="00B050"/>
                    </a:fgClr>
                    <a:bgClr>
                      <a:schemeClr val="bg1"/>
                    </a:bgClr>
                  </a:pattFill>
                  <a:ln>
                    <a:solidFill>
                      <a:srgbClr val="00B050"/>
                    </a:solidFill>
                  </a:ln>
                  <a:effectLst/>
                </c:spPr>
                <c:invertIfNegative val="0"/>
                <c:cat>
                  <c:strRef>
                    <c:extLst xmlns:c15="http://schemas.microsoft.com/office/drawing/2012/chart">
                      <c:ext xmlns:c15="http://schemas.microsoft.com/office/drawing/2012/chart" uri="{02D57815-91ED-43cb-92C2-25804820EDAC}">
                        <c15:formulaRef>
                          <c15:sqref>グラフ用データ整理!$B$146:$B$155</c15:sqref>
                        </c15:formulaRef>
                      </c:ext>
                    </c:extLst>
                    <c:strCache>
                      <c:ptCount val="10"/>
                      <c:pt idx="0">
                        <c:v>600</c:v>
                      </c:pt>
                      <c:pt idx="1">
                        <c:v>220</c:v>
                      </c:pt>
                      <c:pt idx="2">
                        <c:v>210</c:v>
                      </c:pt>
                      <c:pt idx="3">
                        <c:v>200</c:v>
                      </c:pt>
                      <c:pt idx="4">
                        <c:v>195</c:v>
                      </c:pt>
                      <c:pt idx="5">
                        <c:v>215</c:v>
                      </c:pt>
                      <c:pt idx="6">
                        <c:v>230</c:v>
                      </c:pt>
                      <c:pt idx="7">
                        <c:v>240</c:v>
                      </c:pt>
                      <c:pt idx="8">
                        <c:v>250</c:v>
                      </c:pt>
                      <c:pt idx="9">
                        <c:v>270</c:v>
                      </c:pt>
                    </c:strCache>
                  </c:strRef>
                </c:cat>
                <c:val>
                  <c:numRef>
                    <c:extLst xmlns:c15="http://schemas.microsoft.com/office/drawing/2012/chart">
                      <c:ext xmlns:c15="http://schemas.microsoft.com/office/drawing/2012/chart" uri="{02D57815-91ED-43cb-92C2-25804820EDAC}">
                        <c15:formulaRef>
                          <c15:sqref>グラフ用データ整理!$G$146:$G$155</c15:sqref>
                        </c15:formulaRef>
                      </c:ext>
                    </c:extLst>
                    <c:numCache>
                      <c:formatCode>General</c:formatCode>
                      <c:ptCount val="10"/>
                      <c:pt idx="0">
                        <c:v>0</c:v>
                      </c:pt>
                      <c:pt idx="1">
                        <c:v>0</c:v>
                      </c:pt>
                      <c:pt idx="2">
                        <c:v>0</c:v>
                      </c:pt>
                      <c:pt idx="3">
                        <c:v>0</c:v>
                      </c:pt>
                      <c:pt idx="4">
                        <c:v>0</c:v>
                      </c:pt>
                      <c:pt idx="5">
                        <c:v>0</c:v>
                      </c:pt>
                      <c:pt idx="6">
                        <c:v>0</c:v>
                      </c:pt>
                      <c:pt idx="7">
                        <c:v>0</c:v>
                      </c:pt>
                      <c:pt idx="8">
                        <c:v>0</c:v>
                      </c:pt>
                      <c:pt idx="9">
                        <c:v>0</c:v>
                      </c:pt>
                    </c:numCache>
                  </c:numRef>
                </c:val>
                <c:extLst xmlns:c15="http://schemas.microsoft.com/office/drawing/2012/chart">
                  <c:ext xmlns:c16="http://schemas.microsoft.com/office/drawing/2014/chart" uri="{C3380CC4-5D6E-409C-BE32-E72D297353CC}">
                    <c16:uniqueId val="{00000004-0A4F-4503-9D91-48D60E1E20A1}"/>
                  </c:ext>
                </c:extLst>
              </c15:ser>
            </c15:filteredBarSeries>
            <c15:filteredBarSeries>
              <c15:ser>
                <c:idx val="5"/>
                <c:order val="5"/>
                <c:tx>
                  <c:strRef>
                    <c:extLst xmlns:c15="http://schemas.microsoft.com/office/drawing/2012/chart">
                      <c:ext xmlns:c15="http://schemas.microsoft.com/office/drawing/2012/chart" uri="{02D57815-91ED-43cb-92C2-25804820EDAC}">
                        <c15:formulaRef>
                          <c15:sqref>グラフ用データ整理!$H$4</c15:sqref>
                        </c15:formulaRef>
                      </c:ext>
                    </c:extLst>
                    <c:strCache>
                      <c:ptCount val="1"/>
                      <c:pt idx="0">
                        <c:v>S3PAS</c:v>
                      </c:pt>
                    </c:strCache>
                  </c:strRef>
                </c:tx>
                <c:spPr>
                  <a:solidFill>
                    <a:srgbClr val="00B050">
                      <a:alpha val="50000"/>
                    </a:srgbClr>
                  </a:solidFill>
                  <a:ln>
                    <a:solidFill>
                      <a:srgbClr val="00B050"/>
                    </a:solidFill>
                  </a:ln>
                  <a:effectLst/>
                </c:spPr>
                <c:invertIfNegative val="0"/>
                <c:cat>
                  <c:strRef>
                    <c:extLst xmlns:c15="http://schemas.microsoft.com/office/drawing/2012/chart">
                      <c:ext xmlns:c15="http://schemas.microsoft.com/office/drawing/2012/chart" uri="{02D57815-91ED-43cb-92C2-25804820EDAC}">
                        <c15:formulaRef>
                          <c15:sqref>グラフ用データ整理!$B$146:$B$155</c15:sqref>
                        </c15:formulaRef>
                      </c:ext>
                    </c:extLst>
                    <c:strCache>
                      <c:ptCount val="10"/>
                      <c:pt idx="0">
                        <c:v>600</c:v>
                      </c:pt>
                      <c:pt idx="1">
                        <c:v>220</c:v>
                      </c:pt>
                      <c:pt idx="2">
                        <c:v>210</c:v>
                      </c:pt>
                      <c:pt idx="3">
                        <c:v>200</c:v>
                      </c:pt>
                      <c:pt idx="4">
                        <c:v>195</c:v>
                      </c:pt>
                      <c:pt idx="5">
                        <c:v>215</c:v>
                      </c:pt>
                      <c:pt idx="6">
                        <c:v>230</c:v>
                      </c:pt>
                      <c:pt idx="7">
                        <c:v>240</c:v>
                      </c:pt>
                      <c:pt idx="8">
                        <c:v>250</c:v>
                      </c:pt>
                      <c:pt idx="9">
                        <c:v>270</c:v>
                      </c:pt>
                    </c:strCache>
                  </c:strRef>
                </c:cat>
                <c:val>
                  <c:numRef>
                    <c:extLst xmlns:c15="http://schemas.microsoft.com/office/drawing/2012/chart">
                      <c:ext xmlns:c15="http://schemas.microsoft.com/office/drawing/2012/chart" uri="{02D57815-91ED-43cb-92C2-25804820EDAC}">
                        <c15:formulaRef>
                          <c15:sqref>グラフ用データ整理!$H$146:$H$155</c15:sqref>
                        </c15:formulaRef>
                      </c:ext>
                    </c:extLst>
                    <c:numCache>
                      <c:formatCode>General</c:formatCode>
                      <c:ptCount val="10"/>
                      <c:pt idx="0">
                        <c:v>4.0369999999999999</c:v>
                      </c:pt>
                      <c:pt idx="1">
                        <c:v>3.3479999999999999</c:v>
                      </c:pt>
                      <c:pt idx="2">
                        <c:v>0</c:v>
                      </c:pt>
                      <c:pt idx="3">
                        <c:v>0</c:v>
                      </c:pt>
                      <c:pt idx="4">
                        <c:v>0</c:v>
                      </c:pt>
                      <c:pt idx="5">
                        <c:v>0</c:v>
                      </c:pt>
                      <c:pt idx="6">
                        <c:v>5.1589999999999998</c:v>
                      </c:pt>
                      <c:pt idx="7">
                        <c:v>3.1589999999999998</c:v>
                      </c:pt>
                      <c:pt idx="8">
                        <c:v>3.3410000000000002</c:v>
                      </c:pt>
                      <c:pt idx="9">
                        <c:v>0</c:v>
                      </c:pt>
                    </c:numCache>
                  </c:numRef>
                </c:val>
                <c:extLst xmlns:c15="http://schemas.microsoft.com/office/drawing/2012/chart">
                  <c:ext xmlns:c16="http://schemas.microsoft.com/office/drawing/2014/chart" uri="{C3380CC4-5D6E-409C-BE32-E72D297353CC}">
                    <c16:uniqueId val="{00000005-0A4F-4503-9D91-48D60E1E20A1}"/>
                  </c:ext>
                </c:extLst>
              </c15:ser>
            </c15:filteredBarSeries>
            <c15:filteredBarSeries>
              <c15:ser>
                <c:idx val="6"/>
                <c:order val="6"/>
                <c:tx>
                  <c:strRef>
                    <c:extLst xmlns:c15="http://schemas.microsoft.com/office/drawing/2012/chart">
                      <c:ext xmlns:c15="http://schemas.microsoft.com/office/drawing/2012/chart" uri="{02D57815-91ED-43cb-92C2-25804820EDAC}">
                        <c15:formulaRef>
                          <c15:sqref>グラフ用データ整理!$I$4</c15:sqref>
                        </c15:formulaRef>
                      </c:ext>
                    </c:extLst>
                    <c:strCache>
                      <c:ptCount val="1"/>
                      <c:pt idx="0">
                        <c:v>TASE</c:v>
                      </c:pt>
                    </c:strCache>
                  </c:strRef>
                </c:tx>
                <c:spPr>
                  <a:pattFill prst="ltUpDiag">
                    <a:fgClr>
                      <a:srgbClr val="0070C0"/>
                    </a:fgClr>
                    <a:bgClr>
                      <a:schemeClr val="bg1"/>
                    </a:bgClr>
                  </a:pattFill>
                  <a:ln>
                    <a:solidFill>
                      <a:srgbClr val="0070C0"/>
                    </a:solidFill>
                  </a:ln>
                  <a:effectLst/>
                </c:spPr>
                <c:invertIfNegative val="0"/>
                <c:cat>
                  <c:strRef>
                    <c:extLst xmlns:c15="http://schemas.microsoft.com/office/drawing/2012/chart">
                      <c:ext xmlns:c15="http://schemas.microsoft.com/office/drawing/2012/chart" uri="{02D57815-91ED-43cb-92C2-25804820EDAC}">
                        <c15:formulaRef>
                          <c15:sqref>グラフ用データ整理!$B$146:$B$155</c15:sqref>
                        </c15:formulaRef>
                      </c:ext>
                    </c:extLst>
                    <c:strCache>
                      <c:ptCount val="10"/>
                      <c:pt idx="0">
                        <c:v>600</c:v>
                      </c:pt>
                      <c:pt idx="1">
                        <c:v>220</c:v>
                      </c:pt>
                      <c:pt idx="2">
                        <c:v>210</c:v>
                      </c:pt>
                      <c:pt idx="3">
                        <c:v>200</c:v>
                      </c:pt>
                      <c:pt idx="4">
                        <c:v>195</c:v>
                      </c:pt>
                      <c:pt idx="5">
                        <c:v>215</c:v>
                      </c:pt>
                      <c:pt idx="6">
                        <c:v>230</c:v>
                      </c:pt>
                      <c:pt idx="7">
                        <c:v>240</c:v>
                      </c:pt>
                      <c:pt idx="8">
                        <c:v>250</c:v>
                      </c:pt>
                      <c:pt idx="9">
                        <c:v>270</c:v>
                      </c:pt>
                    </c:strCache>
                  </c:strRef>
                </c:cat>
                <c:val>
                  <c:numRef>
                    <c:extLst xmlns:c15="http://schemas.microsoft.com/office/drawing/2012/chart">
                      <c:ext xmlns:c15="http://schemas.microsoft.com/office/drawing/2012/chart" uri="{02D57815-91ED-43cb-92C2-25804820EDAC}">
                        <c15:formulaRef>
                          <c15:sqref>グラフ用データ整理!$I$146:$I$155</c15:sqref>
                        </c15:formulaRef>
                      </c:ext>
                    </c:extLst>
                    <c:numCache>
                      <c:formatCode>General</c:formatCode>
                      <c:ptCount val="10"/>
                      <c:pt idx="0">
                        <c:v>4.3540000000000001</c:v>
                      </c:pt>
                      <c:pt idx="1">
                        <c:v>3.52</c:v>
                      </c:pt>
                      <c:pt idx="2">
                        <c:v>3.3250000000000002</c:v>
                      </c:pt>
                      <c:pt idx="3">
                        <c:v>0</c:v>
                      </c:pt>
                      <c:pt idx="4">
                        <c:v>0</c:v>
                      </c:pt>
                      <c:pt idx="5">
                        <c:v>0</c:v>
                      </c:pt>
                      <c:pt idx="6">
                        <c:v>5.1070000000000002</c:v>
                      </c:pt>
                      <c:pt idx="7">
                        <c:v>3.3330000000000002</c:v>
                      </c:pt>
                      <c:pt idx="8">
                        <c:v>3.5249999999999999</c:v>
                      </c:pt>
                      <c:pt idx="9">
                        <c:v>3.738</c:v>
                      </c:pt>
                    </c:numCache>
                  </c:numRef>
                </c:val>
                <c:extLst xmlns:c15="http://schemas.microsoft.com/office/drawing/2012/chart">
                  <c:ext xmlns:c16="http://schemas.microsoft.com/office/drawing/2014/chart" uri="{C3380CC4-5D6E-409C-BE32-E72D297353CC}">
                    <c16:uniqueId val="{00000006-0A4F-4503-9D91-48D60E1E20A1}"/>
                  </c:ext>
                </c:extLst>
              </c15:ser>
            </c15:filteredBarSeries>
          </c:ext>
        </c:extLst>
      </c:barChart>
      <c:catAx>
        <c:axId val="72886873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ltLang="en-US"/>
                  <a:t>最大</a:t>
                </a:r>
                <a:r>
                  <a:rPr lang="ja-JP"/>
                  <a:t>暖房負荷 </a:t>
                </a:r>
                <a:r>
                  <a:rPr lang="en-US"/>
                  <a:t>[kW]</a:t>
                </a:r>
                <a:endParaRPr lang="ja-JP"/>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88469520722095107"/>
          <c:y val="7.8433793242291619E-2"/>
          <c:w val="0.11129600283499864"/>
          <c:h val="0.81407553855941772"/>
        </c:manualLayout>
      </c:layout>
      <c:overlay val="0"/>
      <c:spPr>
        <a:noFill/>
        <a:ln>
          <a:solidFill>
            <a:schemeClr val="tx1"/>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16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6155525750114967E-2"/>
          <c:y val="3.8227628149435276E-2"/>
          <c:w val="0.74739708890731382"/>
          <c:h val="0.86985750152212726"/>
        </c:manualLayout>
      </c:layout>
      <c:barChart>
        <c:barDir val="col"/>
        <c:grouping val="clustered"/>
        <c:varyColors val="0"/>
        <c:ser>
          <c:idx val="0"/>
          <c:order val="0"/>
          <c:tx>
            <c:strRef>
              <c:f>グラフ用データ整理!$C$4</c:f>
              <c:strCache>
                <c:ptCount val="1"/>
                <c:pt idx="0">
                  <c:v>ESP</c:v>
                </c:pt>
              </c:strCache>
            </c:strRef>
          </c:tx>
          <c:spPr>
            <a:pattFill prst="ltUpDiag">
              <a:fgClr>
                <a:srgbClr val="FF0000"/>
              </a:fgClr>
              <a:bgClr>
                <a:schemeClr val="bg1"/>
              </a:bgClr>
            </a:pattFill>
            <a:ln>
              <a:solidFill>
                <a:srgbClr val="FF0000"/>
              </a:solidFill>
            </a:ln>
            <a:effectLst/>
          </c:spPr>
          <c:invertIfNegative val="0"/>
          <c:cat>
            <c:strRef>
              <c:f>グラフ用データ整理!$B$23:$B$28</c:f>
              <c:strCache>
                <c:ptCount val="6"/>
                <c:pt idx="0">
                  <c:v>600</c:v>
                </c:pt>
                <c:pt idx="1">
                  <c:v>610</c:v>
                </c:pt>
                <c:pt idx="2">
                  <c:v>620</c:v>
                </c:pt>
                <c:pt idx="3">
                  <c:v>630</c:v>
                </c:pt>
                <c:pt idx="4">
                  <c:v>640</c:v>
                </c:pt>
                <c:pt idx="5">
                  <c:v>650</c:v>
                </c:pt>
              </c:strCache>
            </c:strRef>
          </c:cat>
          <c:val>
            <c:numRef>
              <c:f>グラフ用データ整理!$C$23:$C$28</c:f>
              <c:numCache>
                <c:formatCode>General</c:formatCode>
                <c:ptCount val="6"/>
                <c:pt idx="0">
                  <c:v>3.4369999999999998</c:v>
                </c:pt>
                <c:pt idx="1">
                  <c:v>3.4369999999999998</c:v>
                </c:pt>
                <c:pt idx="2">
                  <c:v>3.5910000000000002</c:v>
                </c:pt>
                <c:pt idx="3">
                  <c:v>3.5920000000000001</c:v>
                </c:pt>
                <c:pt idx="4">
                  <c:v>5.2320000000000002</c:v>
                </c:pt>
                <c:pt idx="5">
                  <c:v>0</c:v>
                </c:pt>
              </c:numCache>
            </c:numRef>
          </c:val>
          <c:extLst>
            <c:ext xmlns:c16="http://schemas.microsoft.com/office/drawing/2014/chart" uri="{C3380CC4-5D6E-409C-BE32-E72D297353CC}">
              <c16:uniqueId val="{00000000-F659-485F-84ED-C813A3C884AA}"/>
            </c:ext>
          </c:extLst>
        </c:ser>
        <c:ser>
          <c:idx val="1"/>
          <c:order val="1"/>
          <c:tx>
            <c:strRef>
              <c:f>グラフ用データ整理!$D$4</c:f>
              <c:strCache>
                <c:ptCount val="1"/>
                <c:pt idx="0">
                  <c:v>BLAST</c:v>
                </c:pt>
              </c:strCache>
            </c:strRef>
          </c:tx>
          <c:spPr>
            <a:solidFill>
              <a:srgbClr val="FF0000">
                <a:alpha val="34000"/>
              </a:srgbClr>
            </a:solidFill>
            <a:ln>
              <a:solidFill>
                <a:srgbClr val="FF0000"/>
              </a:solidFill>
            </a:ln>
            <a:effectLst/>
          </c:spPr>
          <c:invertIfNegative val="0"/>
          <c:cat>
            <c:strRef>
              <c:f>グラフ用データ整理!$B$23:$B$28</c:f>
              <c:strCache>
                <c:ptCount val="6"/>
                <c:pt idx="0">
                  <c:v>600</c:v>
                </c:pt>
                <c:pt idx="1">
                  <c:v>610</c:v>
                </c:pt>
                <c:pt idx="2">
                  <c:v>620</c:v>
                </c:pt>
                <c:pt idx="3">
                  <c:v>630</c:v>
                </c:pt>
                <c:pt idx="4">
                  <c:v>640</c:v>
                </c:pt>
                <c:pt idx="5">
                  <c:v>650</c:v>
                </c:pt>
              </c:strCache>
            </c:strRef>
          </c:cat>
          <c:val>
            <c:numRef>
              <c:f>グラフ用データ整理!$D$23:$D$28</c:f>
              <c:numCache>
                <c:formatCode>General</c:formatCode>
                <c:ptCount val="6"/>
                <c:pt idx="0">
                  <c:v>3.94</c:v>
                </c:pt>
                <c:pt idx="1">
                  <c:v>3.9409999999999998</c:v>
                </c:pt>
                <c:pt idx="2">
                  <c:v>3.9409999999999998</c:v>
                </c:pt>
                <c:pt idx="3">
                  <c:v>3.9409999999999998</c:v>
                </c:pt>
                <c:pt idx="4">
                  <c:v>5.4859999999999998</c:v>
                </c:pt>
                <c:pt idx="5">
                  <c:v>0</c:v>
                </c:pt>
              </c:numCache>
            </c:numRef>
          </c:val>
          <c:extLst>
            <c:ext xmlns:c16="http://schemas.microsoft.com/office/drawing/2014/chart" uri="{C3380CC4-5D6E-409C-BE32-E72D297353CC}">
              <c16:uniqueId val="{00000001-F659-485F-84ED-C813A3C884AA}"/>
            </c:ext>
          </c:extLst>
        </c:ser>
        <c:ser>
          <c:idx val="2"/>
          <c:order val="2"/>
          <c:tx>
            <c:strRef>
              <c:f>グラフ用データ整理!$E$4</c:f>
              <c:strCache>
                <c:ptCount val="1"/>
                <c:pt idx="0">
                  <c:v>DOE2</c:v>
                </c:pt>
              </c:strCache>
            </c:strRef>
          </c:tx>
          <c:spPr>
            <a:pattFill prst="ltUpDiag">
              <a:fgClr>
                <a:srgbClr val="FFC000"/>
              </a:fgClr>
              <a:bgClr>
                <a:schemeClr val="bg1"/>
              </a:bgClr>
            </a:pattFill>
            <a:ln>
              <a:solidFill>
                <a:srgbClr val="FFC000"/>
              </a:solidFill>
            </a:ln>
            <a:effectLst/>
          </c:spPr>
          <c:invertIfNegative val="0"/>
          <c:cat>
            <c:strRef>
              <c:f>グラフ用データ整理!$B$23:$B$28</c:f>
              <c:strCache>
                <c:ptCount val="6"/>
                <c:pt idx="0">
                  <c:v>600</c:v>
                </c:pt>
                <c:pt idx="1">
                  <c:v>610</c:v>
                </c:pt>
                <c:pt idx="2">
                  <c:v>620</c:v>
                </c:pt>
                <c:pt idx="3">
                  <c:v>630</c:v>
                </c:pt>
                <c:pt idx="4">
                  <c:v>640</c:v>
                </c:pt>
                <c:pt idx="5">
                  <c:v>650</c:v>
                </c:pt>
              </c:strCache>
            </c:strRef>
          </c:cat>
          <c:val>
            <c:numRef>
              <c:f>グラフ用データ整理!$E$23:$E$28</c:f>
              <c:numCache>
                <c:formatCode>General</c:formatCode>
                <c:ptCount val="6"/>
                <c:pt idx="0">
                  <c:v>4.0449999999999999</c:v>
                </c:pt>
                <c:pt idx="1">
                  <c:v>4.0339999999999998</c:v>
                </c:pt>
                <c:pt idx="2">
                  <c:v>4.0460000000000003</c:v>
                </c:pt>
                <c:pt idx="3">
                  <c:v>4.0250000000000004</c:v>
                </c:pt>
                <c:pt idx="4">
                  <c:v>5.9429999999999996</c:v>
                </c:pt>
                <c:pt idx="5">
                  <c:v>0</c:v>
                </c:pt>
              </c:numCache>
            </c:numRef>
          </c:val>
          <c:extLst>
            <c:ext xmlns:c16="http://schemas.microsoft.com/office/drawing/2014/chart" uri="{C3380CC4-5D6E-409C-BE32-E72D297353CC}">
              <c16:uniqueId val="{00000002-F659-485F-84ED-C813A3C884AA}"/>
            </c:ext>
          </c:extLst>
        </c:ser>
        <c:ser>
          <c:idx val="3"/>
          <c:order val="3"/>
          <c:tx>
            <c:strRef>
              <c:f>グラフ用データ整理!$F$4</c:f>
              <c:strCache>
                <c:ptCount val="1"/>
                <c:pt idx="0">
                  <c:v>SRES/SUN</c:v>
                </c:pt>
              </c:strCache>
            </c:strRef>
          </c:tx>
          <c:spPr>
            <a:solidFill>
              <a:srgbClr val="FFC000">
                <a:alpha val="45000"/>
              </a:srgbClr>
            </a:solidFill>
            <a:ln>
              <a:solidFill>
                <a:srgbClr val="FFC000"/>
              </a:solidFill>
            </a:ln>
            <a:effectLst/>
          </c:spPr>
          <c:invertIfNegative val="0"/>
          <c:cat>
            <c:strRef>
              <c:f>グラフ用データ整理!$B$23:$B$28</c:f>
              <c:strCache>
                <c:ptCount val="6"/>
                <c:pt idx="0">
                  <c:v>600</c:v>
                </c:pt>
                <c:pt idx="1">
                  <c:v>610</c:v>
                </c:pt>
                <c:pt idx="2">
                  <c:v>620</c:v>
                </c:pt>
                <c:pt idx="3">
                  <c:v>630</c:v>
                </c:pt>
                <c:pt idx="4">
                  <c:v>640</c:v>
                </c:pt>
                <c:pt idx="5">
                  <c:v>650</c:v>
                </c:pt>
              </c:strCache>
            </c:strRef>
          </c:cat>
          <c:val>
            <c:numRef>
              <c:f>グラフ用データ整理!$F$23:$F$28</c:f>
              <c:numCache>
                <c:formatCode>General</c:formatCode>
                <c:ptCount val="6"/>
                <c:pt idx="0">
                  <c:v>4.258</c:v>
                </c:pt>
                <c:pt idx="1">
                  <c:v>4.258</c:v>
                </c:pt>
                <c:pt idx="2">
                  <c:v>4.2770000000000001</c:v>
                </c:pt>
                <c:pt idx="3">
                  <c:v>4.28</c:v>
                </c:pt>
                <c:pt idx="4">
                  <c:v>6.53</c:v>
                </c:pt>
                <c:pt idx="5">
                  <c:v>0</c:v>
                </c:pt>
              </c:numCache>
            </c:numRef>
          </c:val>
          <c:extLst>
            <c:ext xmlns:c16="http://schemas.microsoft.com/office/drawing/2014/chart" uri="{C3380CC4-5D6E-409C-BE32-E72D297353CC}">
              <c16:uniqueId val="{00000003-F659-485F-84ED-C813A3C884AA}"/>
            </c:ext>
          </c:extLst>
        </c:ser>
        <c:ser>
          <c:idx val="4"/>
          <c:order val="4"/>
          <c:tx>
            <c:strRef>
              <c:f>グラフ用データ整理!$G$4</c:f>
              <c:strCache>
                <c:ptCount val="1"/>
                <c:pt idx="0">
                  <c:v>SERIRES</c:v>
                </c:pt>
              </c:strCache>
            </c:strRef>
          </c:tx>
          <c:spPr>
            <a:pattFill prst="ltUpDiag">
              <a:fgClr>
                <a:srgbClr val="00B050"/>
              </a:fgClr>
              <a:bgClr>
                <a:schemeClr val="bg1"/>
              </a:bgClr>
            </a:pattFill>
            <a:ln>
              <a:solidFill>
                <a:srgbClr val="00B050"/>
              </a:solidFill>
            </a:ln>
            <a:effectLst/>
          </c:spPr>
          <c:invertIfNegative val="0"/>
          <c:cat>
            <c:strRef>
              <c:f>グラフ用データ整理!$B$23:$B$28</c:f>
              <c:strCache>
                <c:ptCount val="6"/>
                <c:pt idx="0">
                  <c:v>600</c:v>
                </c:pt>
                <c:pt idx="1">
                  <c:v>610</c:v>
                </c:pt>
                <c:pt idx="2">
                  <c:v>620</c:v>
                </c:pt>
                <c:pt idx="3">
                  <c:v>630</c:v>
                </c:pt>
                <c:pt idx="4">
                  <c:v>640</c:v>
                </c:pt>
                <c:pt idx="5">
                  <c:v>650</c:v>
                </c:pt>
              </c:strCache>
            </c:strRef>
          </c:cat>
          <c:val>
            <c:numRef>
              <c:f>グラフ用データ整理!$G$23:$G$28</c:f>
              <c:numCache>
                <c:formatCode>General</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4-F659-485F-84ED-C813A3C884AA}"/>
            </c:ext>
          </c:extLst>
        </c:ser>
        <c:ser>
          <c:idx val="5"/>
          <c:order val="5"/>
          <c:tx>
            <c:strRef>
              <c:f>グラフ用データ整理!$H$4</c:f>
              <c:strCache>
                <c:ptCount val="1"/>
                <c:pt idx="0">
                  <c:v>S3PAS</c:v>
                </c:pt>
              </c:strCache>
            </c:strRef>
          </c:tx>
          <c:spPr>
            <a:solidFill>
              <a:srgbClr val="00B050">
                <a:alpha val="50000"/>
              </a:srgbClr>
            </a:solidFill>
            <a:ln>
              <a:solidFill>
                <a:srgbClr val="00B050"/>
              </a:solidFill>
            </a:ln>
            <a:effectLst/>
          </c:spPr>
          <c:invertIfNegative val="0"/>
          <c:cat>
            <c:strRef>
              <c:f>グラフ用データ整理!$B$23:$B$28</c:f>
              <c:strCache>
                <c:ptCount val="6"/>
                <c:pt idx="0">
                  <c:v>600</c:v>
                </c:pt>
                <c:pt idx="1">
                  <c:v>610</c:v>
                </c:pt>
                <c:pt idx="2">
                  <c:v>620</c:v>
                </c:pt>
                <c:pt idx="3">
                  <c:v>630</c:v>
                </c:pt>
                <c:pt idx="4">
                  <c:v>640</c:v>
                </c:pt>
                <c:pt idx="5">
                  <c:v>650</c:v>
                </c:pt>
              </c:strCache>
            </c:strRef>
          </c:cat>
          <c:val>
            <c:numRef>
              <c:f>グラフ用データ整理!$H$23:$H$28</c:f>
              <c:numCache>
                <c:formatCode>General</c:formatCode>
                <c:ptCount val="6"/>
                <c:pt idx="0">
                  <c:v>4.0369999999999999</c:v>
                </c:pt>
                <c:pt idx="1">
                  <c:v>4.0369999999999999</c:v>
                </c:pt>
                <c:pt idx="2">
                  <c:v>4.2770000000000001</c:v>
                </c:pt>
                <c:pt idx="3">
                  <c:v>4.2779999999999996</c:v>
                </c:pt>
                <c:pt idx="4">
                  <c:v>6.3470000000000004</c:v>
                </c:pt>
                <c:pt idx="5">
                  <c:v>0</c:v>
                </c:pt>
              </c:numCache>
            </c:numRef>
          </c:val>
          <c:extLst>
            <c:ext xmlns:c16="http://schemas.microsoft.com/office/drawing/2014/chart" uri="{C3380CC4-5D6E-409C-BE32-E72D297353CC}">
              <c16:uniqueId val="{00000005-F659-485F-84ED-C813A3C884AA}"/>
            </c:ext>
          </c:extLst>
        </c:ser>
        <c:ser>
          <c:idx val="6"/>
          <c:order val="6"/>
          <c:tx>
            <c:strRef>
              <c:f>グラフ用データ整理!$I$4</c:f>
              <c:strCache>
                <c:ptCount val="1"/>
                <c:pt idx="0">
                  <c:v>TASE</c:v>
                </c:pt>
              </c:strCache>
            </c:strRef>
          </c:tx>
          <c:spPr>
            <a:pattFill prst="ltUpDiag">
              <a:fgClr>
                <a:srgbClr val="0070C0"/>
              </a:fgClr>
              <a:bgClr>
                <a:schemeClr val="bg1"/>
              </a:bgClr>
            </a:pattFill>
            <a:ln>
              <a:solidFill>
                <a:srgbClr val="0070C0"/>
              </a:solidFill>
            </a:ln>
            <a:effectLst/>
          </c:spPr>
          <c:invertIfNegative val="0"/>
          <c:cat>
            <c:strRef>
              <c:f>グラフ用データ整理!$B$23:$B$28</c:f>
              <c:strCache>
                <c:ptCount val="6"/>
                <c:pt idx="0">
                  <c:v>600</c:v>
                </c:pt>
                <c:pt idx="1">
                  <c:v>610</c:v>
                </c:pt>
                <c:pt idx="2">
                  <c:v>620</c:v>
                </c:pt>
                <c:pt idx="3">
                  <c:v>630</c:v>
                </c:pt>
                <c:pt idx="4">
                  <c:v>640</c:v>
                </c:pt>
                <c:pt idx="5">
                  <c:v>650</c:v>
                </c:pt>
              </c:strCache>
            </c:strRef>
          </c:cat>
          <c:val>
            <c:numRef>
              <c:f>グラフ用データ整理!$I$23:$I$28</c:f>
              <c:numCache>
                <c:formatCode>General</c:formatCode>
                <c:ptCount val="6"/>
                <c:pt idx="0">
                  <c:v>4.3540000000000001</c:v>
                </c:pt>
                <c:pt idx="1">
                  <c:v>4.3540000000000001</c:v>
                </c:pt>
                <c:pt idx="2">
                  <c:v>4.3789999999999996</c:v>
                </c:pt>
                <c:pt idx="3">
                  <c:v>0</c:v>
                </c:pt>
                <c:pt idx="4">
                  <c:v>6.9539999999999997</c:v>
                </c:pt>
                <c:pt idx="5">
                  <c:v>0</c:v>
                </c:pt>
              </c:numCache>
            </c:numRef>
          </c:val>
          <c:extLst>
            <c:ext xmlns:c16="http://schemas.microsoft.com/office/drawing/2014/chart" uri="{C3380CC4-5D6E-409C-BE32-E72D297353CC}">
              <c16:uniqueId val="{00000006-F659-485F-84ED-C813A3C884AA}"/>
            </c:ext>
          </c:extLst>
        </c:ser>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strRef>
              <c:f>グラフ用データ整理!$B$23:$B$28</c:f>
              <c:strCache>
                <c:ptCount val="6"/>
                <c:pt idx="0">
                  <c:v>600</c:v>
                </c:pt>
                <c:pt idx="1">
                  <c:v>610</c:v>
                </c:pt>
                <c:pt idx="2">
                  <c:v>620</c:v>
                </c:pt>
                <c:pt idx="3">
                  <c:v>630</c:v>
                </c:pt>
                <c:pt idx="4">
                  <c:v>640</c:v>
                </c:pt>
                <c:pt idx="5">
                  <c:v>650</c:v>
                </c:pt>
              </c:strCache>
            </c:strRef>
          </c:cat>
          <c:val>
            <c:numRef>
              <c:f>グラフ用データ整理!$J$23:$J$28</c:f>
              <c:numCache>
                <c:formatCode>General</c:formatCode>
                <c:ptCount val="6"/>
                <c:pt idx="0">
                  <c:v>3.9305555555555598</c:v>
                </c:pt>
                <c:pt idx="1">
                  <c:v>3.9222222222222198</c:v>
                </c:pt>
                <c:pt idx="2">
                  <c:v>3.9222222222222198</c:v>
                </c:pt>
                <c:pt idx="3">
                  <c:v>3.9222222222222198</c:v>
                </c:pt>
                <c:pt idx="4">
                  <c:v>5.7222222222222197</c:v>
                </c:pt>
                <c:pt idx="5">
                  <c:v>0</c:v>
                </c:pt>
              </c:numCache>
            </c:numRef>
          </c:val>
          <c:extLst>
            <c:ext xmlns:c16="http://schemas.microsoft.com/office/drawing/2014/chart" uri="{C3380CC4-5D6E-409C-BE32-E72D297353CC}">
              <c16:uniqueId val="{00000007-F659-485F-84ED-C813A3C884AA}"/>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strRef>
              <c:f>グラフ用データ整理!$B$23:$B$28</c:f>
              <c:strCache>
                <c:ptCount val="6"/>
                <c:pt idx="0">
                  <c:v>600</c:v>
                </c:pt>
                <c:pt idx="1">
                  <c:v>610</c:v>
                </c:pt>
                <c:pt idx="2">
                  <c:v>620</c:v>
                </c:pt>
                <c:pt idx="3">
                  <c:v>630</c:v>
                </c:pt>
                <c:pt idx="4">
                  <c:v>640</c:v>
                </c:pt>
                <c:pt idx="5">
                  <c:v>650</c:v>
                </c:pt>
              </c:strCache>
            </c:strRef>
          </c:cat>
          <c:val>
            <c:numRef>
              <c:f>グラフ用データ整理!$K$23:$K$28</c:f>
              <c:numCache>
                <c:formatCode>General</c:formatCode>
                <c:ptCount val="6"/>
                <c:pt idx="0">
                  <c:v>3.7517925242407602</c:v>
                </c:pt>
                <c:pt idx="1">
                  <c:v>3.7413171046607099</c:v>
                </c:pt>
                <c:pt idx="2">
                  <c:v>3.7411433981309599</c:v>
                </c:pt>
                <c:pt idx="3">
                  <c:v>3.7209467675913799</c:v>
                </c:pt>
                <c:pt idx="4">
                  <c:v>6.3682125817112896</c:v>
                </c:pt>
                <c:pt idx="5">
                  <c:v>0</c:v>
                </c:pt>
              </c:numCache>
            </c:numRef>
          </c:val>
          <c:extLst>
            <c:ext xmlns:c16="http://schemas.microsoft.com/office/drawing/2014/chart" uri="{C3380CC4-5D6E-409C-BE32-E72D297353CC}">
              <c16:uniqueId val="{00000008-F659-485F-84ED-C813A3C884AA}"/>
            </c:ext>
          </c:extLst>
        </c:ser>
        <c:ser>
          <c:idx val="9"/>
          <c:order val="9"/>
          <c:tx>
            <c:strRef>
              <c:f>グラフ用データ整理!$L$4</c:f>
              <c:strCache>
                <c:ptCount val="1"/>
                <c:pt idx="0">
                  <c:v>NewHASP</c:v>
                </c:pt>
              </c:strCache>
            </c:strRef>
          </c:tx>
          <c:spPr>
            <a:solidFill>
              <a:srgbClr val="FF0000"/>
            </a:solidFill>
            <a:ln>
              <a:noFill/>
            </a:ln>
            <a:effectLst/>
          </c:spPr>
          <c:invertIfNegative val="0"/>
          <c:cat>
            <c:strRef>
              <c:f>グラフ用データ整理!$B$23:$B$28</c:f>
              <c:strCache>
                <c:ptCount val="6"/>
                <c:pt idx="0">
                  <c:v>600</c:v>
                </c:pt>
                <c:pt idx="1">
                  <c:v>610</c:v>
                </c:pt>
                <c:pt idx="2">
                  <c:v>620</c:v>
                </c:pt>
                <c:pt idx="3">
                  <c:v>630</c:v>
                </c:pt>
                <c:pt idx="4">
                  <c:v>640</c:v>
                </c:pt>
                <c:pt idx="5">
                  <c:v>650</c:v>
                </c:pt>
              </c:strCache>
            </c:strRef>
          </c:cat>
          <c:val>
            <c:numRef>
              <c:f>グラフ用データ整理!$L$23:$L$28</c:f>
              <c:numCache>
                <c:formatCode>General</c:formatCode>
                <c:ptCount val="6"/>
                <c:pt idx="0">
                  <c:v>4.0511999999999997</c:v>
                </c:pt>
                <c:pt idx="1">
                  <c:v>4.032</c:v>
                </c:pt>
                <c:pt idx="2">
                  <c:v>4.0511999999999997</c:v>
                </c:pt>
                <c:pt idx="3">
                  <c:v>4.0224000000000002</c:v>
                </c:pt>
                <c:pt idx="4">
                  <c:v>0</c:v>
                </c:pt>
                <c:pt idx="5">
                  <c:v>0</c:v>
                </c:pt>
              </c:numCache>
            </c:numRef>
          </c:val>
          <c:extLst>
            <c:ext xmlns:c16="http://schemas.microsoft.com/office/drawing/2014/chart" uri="{C3380CC4-5D6E-409C-BE32-E72D297353CC}">
              <c16:uniqueId val="{00000009-F659-485F-84ED-C813A3C884AA}"/>
            </c:ext>
          </c:extLst>
        </c:ser>
        <c:ser>
          <c:idx val="10"/>
          <c:order val="10"/>
          <c:tx>
            <c:strRef>
              <c:f>グラフ用データ整理!$M$4</c:f>
              <c:strCache>
                <c:ptCount val="1"/>
                <c:pt idx="0">
                  <c:v>BEST</c:v>
                </c:pt>
              </c:strCache>
            </c:strRef>
          </c:tx>
          <c:spPr>
            <a:solidFill>
              <a:srgbClr val="FFC000"/>
            </a:solidFill>
            <a:ln>
              <a:noFill/>
            </a:ln>
            <a:effectLst/>
          </c:spPr>
          <c:invertIfNegative val="0"/>
          <c:cat>
            <c:strRef>
              <c:f>グラフ用データ整理!$B$23:$B$28</c:f>
              <c:strCache>
                <c:ptCount val="6"/>
                <c:pt idx="0">
                  <c:v>600</c:v>
                </c:pt>
                <c:pt idx="1">
                  <c:v>610</c:v>
                </c:pt>
                <c:pt idx="2">
                  <c:v>620</c:v>
                </c:pt>
                <c:pt idx="3">
                  <c:v>630</c:v>
                </c:pt>
                <c:pt idx="4">
                  <c:v>640</c:v>
                </c:pt>
                <c:pt idx="5">
                  <c:v>650</c:v>
                </c:pt>
              </c:strCache>
            </c:strRef>
          </c:cat>
          <c:val>
            <c:numRef>
              <c:f>グラフ用データ整理!$M$23:$M$28</c:f>
              <c:numCache>
                <c:formatCode>General</c:formatCode>
                <c:ptCount val="6"/>
                <c:pt idx="0">
                  <c:v>4.3411200000000001</c:v>
                </c:pt>
                <c:pt idx="1">
                  <c:v>4.3272000000000004</c:v>
                </c:pt>
                <c:pt idx="2">
                  <c:v>4.3430400000000002</c:v>
                </c:pt>
                <c:pt idx="3">
                  <c:v>4.3166400000000005</c:v>
                </c:pt>
                <c:pt idx="4">
                  <c:v>8.3759999999999994</c:v>
                </c:pt>
                <c:pt idx="5">
                  <c:v>0</c:v>
                </c:pt>
              </c:numCache>
            </c:numRef>
          </c:val>
          <c:extLst>
            <c:ext xmlns:c16="http://schemas.microsoft.com/office/drawing/2014/chart" uri="{C3380CC4-5D6E-409C-BE32-E72D297353CC}">
              <c16:uniqueId val="{0000000A-F659-485F-84ED-C813A3C884AA}"/>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strRef>
              <c:f>グラフ用データ整理!$B$23:$B$28</c:f>
              <c:strCache>
                <c:ptCount val="6"/>
                <c:pt idx="0">
                  <c:v>600</c:v>
                </c:pt>
                <c:pt idx="1">
                  <c:v>610</c:v>
                </c:pt>
                <c:pt idx="2">
                  <c:v>620</c:v>
                </c:pt>
                <c:pt idx="3">
                  <c:v>630</c:v>
                </c:pt>
                <c:pt idx="4">
                  <c:v>640</c:v>
                </c:pt>
                <c:pt idx="5">
                  <c:v>650</c:v>
                </c:pt>
              </c:strCache>
            </c:strRef>
          </c:cat>
          <c:val>
            <c:numRef>
              <c:f>グラフ用データ整理!$N$23:$N$28</c:f>
              <c:numCache>
                <c:formatCode>General</c:formatCode>
                <c:ptCount val="6"/>
                <c:pt idx="0">
                  <c:v>4.0720477777777804</c:v>
                </c:pt>
                <c:pt idx="1">
                  <c:v>4.0790244444444399</c:v>
                </c:pt>
                <c:pt idx="2">
                  <c:v>4.0894894444444398</c:v>
                </c:pt>
                <c:pt idx="3">
                  <c:v>4.0918150000000004</c:v>
                </c:pt>
                <c:pt idx="4">
                  <c:v>6.7569016666666704</c:v>
                </c:pt>
                <c:pt idx="5">
                  <c:v>0</c:v>
                </c:pt>
              </c:numCache>
            </c:numRef>
          </c:val>
          <c:extLst>
            <c:ext xmlns:c16="http://schemas.microsoft.com/office/drawing/2014/chart" uri="{C3380CC4-5D6E-409C-BE32-E72D297353CC}">
              <c16:uniqueId val="{0000000B-F659-485F-84ED-C813A3C884AA}"/>
            </c:ext>
          </c:extLst>
        </c:ser>
        <c:ser>
          <c:idx val="12"/>
          <c:order val="12"/>
          <c:tx>
            <c:strRef>
              <c:f>グラフ用データ整理!$O$4</c:f>
              <c:strCache>
                <c:ptCount val="1"/>
                <c:pt idx="0">
                  <c:v>Your Program</c:v>
                </c:pt>
              </c:strCache>
            </c:strRef>
          </c:tx>
          <c:spPr>
            <a:solidFill>
              <a:srgbClr val="002060"/>
            </a:solidFill>
            <a:ln>
              <a:noFill/>
            </a:ln>
            <a:effectLst/>
          </c:spPr>
          <c:invertIfNegative val="0"/>
          <c:cat>
            <c:strRef>
              <c:f>グラフ用データ整理!$B$23:$B$28</c:f>
              <c:strCache>
                <c:ptCount val="6"/>
                <c:pt idx="0">
                  <c:v>600</c:v>
                </c:pt>
                <c:pt idx="1">
                  <c:v>610</c:v>
                </c:pt>
                <c:pt idx="2">
                  <c:v>620</c:v>
                </c:pt>
                <c:pt idx="3">
                  <c:v>630</c:v>
                </c:pt>
                <c:pt idx="4">
                  <c:v>640</c:v>
                </c:pt>
                <c:pt idx="5">
                  <c:v>650</c:v>
                </c:pt>
              </c:strCache>
            </c:strRef>
          </c:cat>
          <c:val>
            <c:numRef>
              <c:f>グラフ用データ整理!$O$23:$O$28</c:f>
              <c:numCache>
                <c:formatCode>General</c:formatCode>
                <c:ptCount val="6"/>
                <c:pt idx="0">
                  <c:v>3.7517925242407602</c:v>
                </c:pt>
                <c:pt idx="1">
                  <c:v>3.7413171046607099</c:v>
                </c:pt>
                <c:pt idx="2">
                  <c:v>3.7411433981309599</c:v>
                </c:pt>
                <c:pt idx="3">
                  <c:v>3.7209467675913799</c:v>
                </c:pt>
                <c:pt idx="4">
                  <c:v>6.3682125817112896</c:v>
                </c:pt>
                <c:pt idx="5">
                  <c:v>0</c:v>
                </c:pt>
              </c:numCache>
            </c:numRef>
          </c:val>
          <c:extLst>
            <c:ext xmlns:c16="http://schemas.microsoft.com/office/drawing/2014/chart" uri="{C3380CC4-5D6E-409C-BE32-E72D297353CC}">
              <c16:uniqueId val="{0000000C-F659-485F-84ED-C813A3C884AA}"/>
            </c:ext>
          </c:extLst>
        </c:ser>
        <c:dLbls>
          <c:showLegendKey val="0"/>
          <c:showVal val="0"/>
          <c:showCatName val="0"/>
          <c:showSerName val="0"/>
          <c:showPercent val="0"/>
          <c:showBubbleSize val="0"/>
        </c:dLbls>
        <c:gapWidth val="219"/>
        <c:overlap val="-27"/>
        <c:axId val="728868736"/>
        <c:axId val="728869152"/>
      </c:barChart>
      <c:catAx>
        <c:axId val="728868736"/>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ltLang="en-US"/>
                  <a:t>最大</a:t>
                </a:r>
                <a:r>
                  <a:rPr lang="ja-JP"/>
                  <a:t>暖房負荷 </a:t>
                </a:r>
                <a:r>
                  <a:rPr lang="en-US"/>
                  <a:t>[kW]</a:t>
                </a:r>
                <a:endParaRPr lang="ja-JP"/>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84088855727786394"/>
          <c:y val="7.1241576992276498E-2"/>
          <c:w val="0.15254482321825"/>
          <c:h val="0.81407553855941772"/>
        </c:manualLayout>
      </c:layout>
      <c:overlay val="0"/>
      <c:spPr>
        <a:noFill/>
        <a:ln>
          <a:solidFill>
            <a:schemeClr val="tx1"/>
          </a:solidFill>
        </a:ln>
        <a:effectLst/>
      </c:spPr>
      <c:txPr>
        <a:bodyPr rot="0" spcFirstLastPara="1" vertOverflow="ellipsis" vert="horz" wrap="square" anchor="ctr" anchorCtr="1"/>
        <a:lstStyle/>
        <a:p>
          <a:pPr>
            <a:defRPr sz="10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16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6155525750114967E-2"/>
          <c:y val="3.8227628149435276E-2"/>
          <c:w val="0.74739708890731382"/>
          <c:h val="0.86985750152212726"/>
        </c:manualLayout>
      </c:layout>
      <c:barChart>
        <c:barDir val="col"/>
        <c:grouping val="clustered"/>
        <c:varyColors val="0"/>
        <c:ser>
          <c:idx val="0"/>
          <c:order val="0"/>
          <c:tx>
            <c:strRef>
              <c:f>グラフ用データ整理!$C$4</c:f>
              <c:strCache>
                <c:ptCount val="1"/>
                <c:pt idx="0">
                  <c:v>ESP</c:v>
                </c:pt>
              </c:strCache>
            </c:strRef>
          </c:tx>
          <c:spPr>
            <a:pattFill prst="ltUpDiag">
              <a:fgClr>
                <a:srgbClr val="FF0000"/>
              </a:fgClr>
              <a:bgClr>
                <a:schemeClr val="bg1"/>
              </a:bgClr>
            </a:pattFill>
            <a:ln>
              <a:solidFill>
                <a:srgbClr val="FF0000"/>
              </a:solidFill>
            </a:ln>
            <a:effectLst/>
          </c:spPr>
          <c:invertIfNegative val="0"/>
          <c:cat>
            <c:strRef>
              <c:f>グラフ用データ整理!$B$32:$B$37</c:f>
              <c:strCache>
                <c:ptCount val="6"/>
                <c:pt idx="0">
                  <c:v>600</c:v>
                </c:pt>
                <c:pt idx="1">
                  <c:v>610</c:v>
                </c:pt>
                <c:pt idx="2">
                  <c:v>620</c:v>
                </c:pt>
                <c:pt idx="3">
                  <c:v>630</c:v>
                </c:pt>
                <c:pt idx="4">
                  <c:v>640</c:v>
                </c:pt>
                <c:pt idx="5">
                  <c:v>650</c:v>
                </c:pt>
              </c:strCache>
            </c:strRef>
          </c:cat>
          <c:val>
            <c:numRef>
              <c:f>グラフ用データ整理!$C$32:$C$37</c:f>
              <c:numCache>
                <c:formatCode>General</c:formatCode>
                <c:ptCount val="6"/>
                <c:pt idx="0">
                  <c:v>6.194</c:v>
                </c:pt>
                <c:pt idx="1">
                  <c:v>5.6689999999999996</c:v>
                </c:pt>
                <c:pt idx="2">
                  <c:v>3.6339999999999999</c:v>
                </c:pt>
                <c:pt idx="3">
                  <c:v>3.0720000000000001</c:v>
                </c:pt>
                <c:pt idx="4">
                  <c:v>6.1609999999999996</c:v>
                </c:pt>
                <c:pt idx="5">
                  <c:v>6.0309999999999997</c:v>
                </c:pt>
              </c:numCache>
            </c:numRef>
          </c:val>
          <c:extLst>
            <c:ext xmlns:c16="http://schemas.microsoft.com/office/drawing/2014/chart" uri="{C3380CC4-5D6E-409C-BE32-E72D297353CC}">
              <c16:uniqueId val="{00000000-F659-485F-84ED-C813A3C884AA}"/>
            </c:ext>
          </c:extLst>
        </c:ser>
        <c:ser>
          <c:idx val="1"/>
          <c:order val="1"/>
          <c:tx>
            <c:strRef>
              <c:f>グラフ用データ整理!$D$4</c:f>
              <c:strCache>
                <c:ptCount val="1"/>
                <c:pt idx="0">
                  <c:v>BLAST</c:v>
                </c:pt>
              </c:strCache>
            </c:strRef>
          </c:tx>
          <c:spPr>
            <a:solidFill>
              <a:srgbClr val="FF0000">
                <a:alpha val="34000"/>
              </a:srgbClr>
            </a:solidFill>
            <a:ln>
              <a:solidFill>
                <a:srgbClr val="FF0000"/>
              </a:solidFill>
            </a:ln>
            <a:effectLst/>
          </c:spPr>
          <c:invertIfNegative val="0"/>
          <c:cat>
            <c:strRef>
              <c:f>グラフ用データ整理!$B$32:$B$37</c:f>
              <c:strCache>
                <c:ptCount val="6"/>
                <c:pt idx="0">
                  <c:v>600</c:v>
                </c:pt>
                <c:pt idx="1">
                  <c:v>610</c:v>
                </c:pt>
                <c:pt idx="2">
                  <c:v>620</c:v>
                </c:pt>
                <c:pt idx="3">
                  <c:v>630</c:v>
                </c:pt>
                <c:pt idx="4">
                  <c:v>640</c:v>
                </c:pt>
                <c:pt idx="5">
                  <c:v>650</c:v>
                </c:pt>
              </c:strCache>
            </c:strRef>
          </c:cat>
          <c:val>
            <c:numRef>
              <c:f>グラフ用データ整理!$D$32:$D$37</c:f>
              <c:numCache>
                <c:formatCode>General</c:formatCode>
                <c:ptCount val="6"/>
                <c:pt idx="0">
                  <c:v>5.9649999999999999</c:v>
                </c:pt>
                <c:pt idx="1">
                  <c:v>5.8239999999999998</c:v>
                </c:pt>
                <c:pt idx="2">
                  <c:v>4.0750000000000002</c:v>
                </c:pt>
                <c:pt idx="3">
                  <c:v>3.7040000000000002</c:v>
                </c:pt>
                <c:pt idx="4">
                  <c:v>5.8920000000000003</c:v>
                </c:pt>
                <c:pt idx="5">
                  <c:v>5.8310000000000004</c:v>
                </c:pt>
              </c:numCache>
            </c:numRef>
          </c:val>
          <c:extLst>
            <c:ext xmlns:c16="http://schemas.microsoft.com/office/drawing/2014/chart" uri="{C3380CC4-5D6E-409C-BE32-E72D297353CC}">
              <c16:uniqueId val="{00000001-F659-485F-84ED-C813A3C884AA}"/>
            </c:ext>
          </c:extLst>
        </c:ser>
        <c:ser>
          <c:idx val="2"/>
          <c:order val="2"/>
          <c:tx>
            <c:strRef>
              <c:f>グラフ用データ整理!$E$4</c:f>
              <c:strCache>
                <c:ptCount val="1"/>
                <c:pt idx="0">
                  <c:v>DOE2</c:v>
                </c:pt>
              </c:strCache>
            </c:strRef>
          </c:tx>
          <c:spPr>
            <a:pattFill prst="ltUpDiag">
              <a:fgClr>
                <a:srgbClr val="FFC000"/>
              </a:fgClr>
              <a:bgClr>
                <a:schemeClr val="bg1"/>
              </a:bgClr>
            </a:pattFill>
            <a:ln>
              <a:solidFill>
                <a:srgbClr val="FFC000"/>
              </a:solidFill>
            </a:ln>
            <a:effectLst/>
          </c:spPr>
          <c:invertIfNegative val="0"/>
          <c:cat>
            <c:strRef>
              <c:f>グラフ用データ整理!$B$32:$B$37</c:f>
              <c:strCache>
                <c:ptCount val="6"/>
                <c:pt idx="0">
                  <c:v>600</c:v>
                </c:pt>
                <c:pt idx="1">
                  <c:v>610</c:v>
                </c:pt>
                <c:pt idx="2">
                  <c:v>620</c:v>
                </c:pt>
                <c:pt idx="3">
                  <c:v>630</c:v>
                </c:pt>
                <c:pt idx="4">
                  <c:v>640</c:v>
                </c:pt>
                <c:pt idx="5">
                  <c:v>650</c:v>
                </c:pt>
              </c:strCache>
            </c:strRef>
          </c:cat>
          <c:val>
            <c:numRef>
              <c:f>グラフ用データ整理!$E$32:$E$37</c:f>
              <c:numCache>
                <c:formatCode>General</c:formatCode>
                <c:ptCount val="6"/>
                <c:pt idx="0">
                  <c:v>6.6559999999999997</c:v>
                </c:pt>
                <c:pt idx="1">
                  <c:v>6.0640000000000001</c:v>
                </c:pt>
                <c:pt idx="2">
                  <c:v>4.43</c:v>
                </c:pt>
                <c:pt idx="3">
                  <c:v>3.5880000000000001</c:v>
                </c:pt>
                <c:pt idx="4">
                  <c:v>6.5759999999999996</c:v>
                </c:pt>
                <c:pt idx="5">
                  <c:v>6.516</c:v>
                </c:pt>
              </c:numCache>
            </c:numRef>
          </c:val>
          <c:extLst>
            <c:ext xmlns:c16="http://schemas.microsoft.com/office/drawing/2014/chart" uri="{C3380CC4-5D6E-409C-BE32-E72D297353CC}">
              <c16:uniqueId val="{00000002-F659-485F-84ED-C813A3C884AA}"/>
            </c:ext>
          </c:extLst>
        </c:ser>
        <c:ser>
          <c:idx val="3"/>
          <c:order val="3"/>
          <c:tx>
            <c:strRef>
              <c:f>グラフ用データ整理!$F$4</c:f>
              <c:strCache>
                <c:ptCount val="1"/>
                <c:pt idx="0">
                  <c:v>SRES/SUN</c:v>
                </c:pt>
              </c:strCache>
            </c:strRef>
          </c:tx>
          <c:spPr>
            <a:solidFill>
              <a:srgbClr val="FFC000">
                <a:alpha val="45000"/>
              </a:srgbClr>
            </a:solidFill>
            <a:ln>
              <a:solidFill>
                <a:srgbClr val="FFC000"/>
              </a:solidFill>
            </a:ln>
            <a:effectLst/>
          </c:spPr>
          <c:invertIfNegative val="0"/>
          <c:cat>
            <c:strRef>
              <c:f>グラフ用データ整理!$B$32:$B$37</c:f>
              <c:strCache>
                <c:ptCount val="6"/>
                <c:pt idx="0">
                  <c:v>600</c:v>
                </c:pt>
                <c:pt idx="1">
                  <c:v>610</c:v>
                </c:pt>
                <c:pt idx="2">
                  <c:v>620</c:v>
                </c:pt>
                <c:pt idx="3">
                  <c:v>630</c:v>
                </c:pt>
                <c:pt idx="4">
                  <c:v>640</c:v>
                </c:pt>
                <c:pt idx="5">
                  <c:v>650</c:v>
                </c:pt>
              </c:strCache>
            </c:strRef>
          </c:cat>
          <c:val>
            <c:numRef>
              <c:f>グラフ用データ整理!$F$32:$F$37</c:f>
              <c:numCache>
                <c:formatCode>General</c:formatCode>
                <c:ptCount val="6"/>
                <c:pt idx="0">
                  <c:v>6.827</c:v>
                </c:pt>
                <c:pt idx="1">
                  <c:v>6.3710000000000004</c:v>
                </c:pt>
                <c:pt idx="2">
                  <c:v>4.593</c:v>
                </c:pt>
                <c:pt idx="3">
                  <c:v>4.1159999999999997</c:v>
                </c:pt>
                <c:pt idx="4">
                  <c:v>6.7759999999999998</c:v>
                </c:pt>
                <c:pt idx="5">
                  <c:v>6.6710000000000003</c:v>
                </c:pt>
              </c:numCache>
            </c:numRef>
          </c:val>
          <c:extLst>
            <c:ext xmlns:c16="http://schemas.microsoft.com/office/drawing/2014/chart" uri="{C3380CC4-5D6E-409C-BE32-E72D297353CC}">
              <c16:uniqueId val="{00000003-F659-485F-84ED-C813A3C884AA}"/>
            </c:ext>
          </c:extLst>
        </c:ser>
        <c:ser>
          <c:idx val="4"/>
          <c:order val="4"/>
          <c:tx>
            <c:strRef>
              <c:f>グラフ用データ整理!$G$4</c:f>
              <c:strCache>
                <c:ptCount val="1"/>
                <c:pt idx="0">
                  <c:v>SERIRES</c:v>
                </c:pt>
              </c:strCache>
            </c:strRef>
          </c:tx>
          <c:spPr>
            <a:pattFill prst="ltUpDiag">
              <a:fgClr>
                <a:srgbClr val="00B050"/>
              </a:fgClr>
              <a:bgClr>
                <a:schemeClr val="bg1"/>
              </a:bgClr>
            </a:pattFill>
            <a:ln>
              <a:solidFill>
                <a:srgbClr val="00B050"/>
              </a:solidFill>
            </a:ln>
            <a:effectLst/>
          </c:spPr>
          <c:invertIfNegative val="0"/>
          <c:cat>
            <c:strRef>
              <c:f>グラフ用データ整理!$B$32:$B$37</c:f>
              <c:strCache>
                <c:ptCount val="6"/>
                <c:pt idx="0">
                  <c:v>600</c:v>
                </c:pt>
                <c:pt idx="1">
                  <c:v>610</c:v>
                </c:pt>
                <c:pt idx="2">
                  <c:v>620</c:v>
                </c:pt>
                <c:pt idx="3">
                  <c:v>630</c:v>
                </c:pt>
                <c:pt idx="4">
                  <c:v>640</c:v>
                </c:pt>
                <c:pt idx="5">
                  <c:v>650</c:v>
                </c:pt>
              </c:strCache>
            </c:strRef>
          </c:cat>
          <c:val>
            <c:numRef>
              <c:f>グラフ用データ整理!$G$32:$G$37</c:f>
              <c:numCache>
                <c:formatCode>General</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4-F659-485F-84ED-C813A3C884AA}"/>
            </c:ext>
          </c:extLst>
        </c:ser>
        <c:ser>
          <c:idx val="5"/>
          <c:order val="5"/>
          <c:tx>
            <c:strRef>
              <c:f>グラフ用データ整理!$H$4</c:f>
              <c:strCache>
                <c:ptCount val="1"/>
                <c:pt idx="0">
                  <c:v>S3PAS</c:v>
                </c:pt>
              </c:strCache>
            </c:strRef>
          </c:tx>
          <c:spPr>
            <a:solidFill>
              <a:srgbClr val="00B050">
                <a:alpha val="50000"/>
              </a:srgbClr>
            </a:solidFill>
            <a:ln>
              <a:solidFill>
                <a:srgbClr val="00B050"/>
              </a:solidFill>
            </a:ln>
            <a:effectLst/>
          </c:spPr>
          <c:invertIfNegative val="0"/>
          <c:cat>
            <c:strRef>
              <c:f>グラフ用データ整理!$B$32:$B$37</c:f>
              <c:strCache>
                <c:ptCount val="6"/>
                <c:pt idx="0">
                  <c:v>600</c:v>
                </c:pt>
                <c:pt idx="1">
                  <c:v>610</c:v>
                </c:pt>
                <c:pt idx="2">
                  <c:v>620</c:v>
                </c:pt>
                <c:pt idx="3">
                  <c:v>630</c:v>
                </c:pt>
                <c:pt idx="4">
                  <c:v>640</c:v>
                </c:pt>
                <c:pt idx="5">
                  <c:v>650</c:v>
                </c:pt>
              </c:strCache>
            </c:strRef>
          </c:cat>
          <c:val>
            <c:numRef>
              <c:f>グラフ用データ整理!$H$32:$H$37</c:f>
              <c:numCache>
                <c:formatCode>General</c:formatCode>
                <c:ptCount val="6"/>
                <c:pt idx="0">
                  <c:v>6.2859999999999996</c:v>
                </c:pt>
                <c:pt idx="1">
                  <c:v>6.17</c:v>
                </c:pt>
                <c:pt idx="2">
                  <c:v>4.2969999999999997</c:v>
                </c:pt>
                <c:pt idx="3">
                  <c:v>3.665</c:v>
                </c:pt>
                <c:pt idx="4">
                  <c:v>6.25</c:v>
                </c:pt>
                <c:pt idx="5">
                  <c:v>6.1429999999999998</c:v>
                </c:pt>
              </c:numCache>
            </c:numRef>
          </c:val>
          <c:extLst>
            <c:ext xmlns:c16="http://schemas.microsoft.com/office/drawing/2014/chart" uri="{C3380CC4-5D6E-409C-BE32-E72D297353CC}">
              <c16:uniqueId val="{00000005-F659-485F-84ED-C813A3C884AA}"/>
            </c:ext>
          </c:extLst>
        </c:ser>
        <c:ser>
          <c:idx val="6"/>
          <c:order val="6"/>
          <c:tx>
            <c:strRef>
              <c:f>グラフ用データ整理!$I$4</c:f>
              <c:strCache>
                <c:ptCount val="1"/>
                <c:pt idx="0">
                  <c:v>TASE</c:v>
                </c:pt>
              </c:strCache>
            </c:strRef>
          </c:tx>
          <c:spPr>
            <a:pattFill prst="ltUpDiag">
              <a:fgClr>
                <a:srgbClr val="0070C0"/>
              </a:fgClr>
              <a:bgClr>
                <a:schemeClr val="bg1"/>
              </a:bgClr>
            </a:pattFill>
            <a:ln>
              <a:solidFill>
                <a:srgbClr val="0070C0"/>
              </a:solidFill>
            </a:ln>
            <a:effectLst/>
          </c:spPr>
          <c:invertIfNegative val="0"/>
          <c:cat>
            <c:strRef>
              <c:f>グラフ用データ整理!$B$32:$B$37</c:f>
              <c:strCache>
                <c:ptCount val="6"/>
                <c:pt idx="0">
                  <c:v>600</c:v>
                </c:pt>
                <c:pt idx="1">
                  <c:v>610</c:v>
                </c:pt>
                <c:pt idx="2">
                  <c:v>620</c:v>
                </c:pt>
                <c:pt idx="3">
                  <c:v>630</c:v>
                </c:pt>
                <c:pt idx="4">
                  <c:v>640</c:v>
                </c:pt>
                <c:pt idx="5">
                  <c:v>650</c:v>
                </c:pt>
              </c:strCache>
            </c:strRef>
          </c:cat>
          <c:val>
            <c:numRef>
              <c:f>グラフ用データ整理!$I$32:$I$37</c:f>
              <c:numCache>
                <c:formatCode>General</c:formatCode>
                <c:ptCount val="6"/>
                <c:pt idx="0">
                  <c:v>6.8120000000000003</c:v>
                </c:pt>
                <c:pt idx="1">
                  <c:v>6.1459999999999999</c:v>
                </c:pt>
                <c:pt idx="2">
                  <c:v>5.0960000000000001</c:v>
                </c:pt>
                <c:pt idx="3">
                  <c:v>0</c:v>
                </c:pt>
                <c:pt idx="4">
                  <c:v>6.7709999999999999</c:v>
                </c:pt>
                <c:pt idx="5">
                  <c:v>6.6790000000000003</c:v>
                </c:pt>
              </c:numCache>
            </c:numRef>
          </c:val>
          <c:extLst>
            <c:ext xmlns:c16="http://schemas.microsoft.com/office/drawing/2014/chart" uri="{C3380CC4-5D6E-409C-BE32-E72D297353CC}">
              <c16:uniqueId val="{00000006-F659-485F-84ED-C813A3C884AA}"/>
            </c:ext>
          </c:extLst>
        </c:ser>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strRef>
              <c:f>グラフ用データ整理!$B$32:$B$37</c:f>
              <c:strCache>
                <c:ptCount val="6"/>
                <c:pt idx="0">
                  <c:v>600</c:v>
                </c:pt>
                <c:pt idx="1">
                  <c:v>610</c:v>
                </c:pt>
                <c:pt idx="2">
                  <c:v>620</c:v>
                </c:pt>
                <c:pt idx="3">
                  <c:v>630</c:v>
                </c:pt>
                <c:pt idx="4">
                  <c:v>640</c:v>
                </c:pt>
                <c:pt idx="5">
                  <c:v>650</c:v>
                </c:pt>
              </c:strCache>
            </c:strRef>
          </c:cat>
          <c:val>
            <c:numRef>
              <c:f>グラフ用データ整理!$J$32:$J$37</c:f>
              <c:numCache>
                <c:formatCode>General</c:formatCode>
                <c:ptCount val="6"/>
                <c:pt idx="0">
                  <c:v>6.4861111111111098</c:v>
                </c:pt>
                <c:pt idx="1">
                  <c:v>5.6749999999999998</c:v>
                </c:pt>
                <c:pt idx="2">
                  <c:v>4.2750000000000004</c:v>
                </c:pt>
                <c:pt idx="3">
                  <c:v>3.6083333333333298</c:v>
                </c:pt>
                <c:pt idx="4">
                  <c:v>6.44166666666667</c:v>
                </c:pt>
                <c:pt idx="5">
                  <c:v>6.37777777777778</c:v>
                </c:pt>
              </c:numCache>
            </c:numRef>
          </c:val>
          <c:extLst>
            <c:ext xmlns:c16="http://schemas.microsoft.com/office/drawing/2014/chart" uri="{C3380CC4-5D6E-409C-BE32-E72D297353CC}">
              <c16:uniqueId val="{00000007-F659-485F-84ED-C813A3C884AA}"/>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strRef>
              <c:f>グラフ用データ整理!$B$32:$B$37</c:f>
              <c:strCache>
                <c:ptCount val="6"/>
                <c:pt idx="0">
                  <c:v>600</c:v>
                </c:pt>
                <c:pt idx="1">
                  <c:v>610</c:v>
                </c:pt>
                <c:pt idx="2">
                  <c:v>620</c:v>
                </c:pt>
                <c:pt idx="3">
                  <c:v>630</c:v>
                </c:pt>
                <c:pt idx="4">
                  <c:v>640</c:v>
                </c:pt>
                <c:pt idx="5">
                  <c:v>650</c:v>
                </c:pt>
              </c:strCache>
            </c:strRef>
          </c:cat>
          <c:val>
            <c:numRef>
              <c:f>グラフ用データ整理!$K$32:$K$37</c:f>
              <c:numCache>
                <c:formatCode>General</c:formatCode>
                <c:ptCount val="6"/>
                <c:pt idx="0">
                  <c:v>6.5685983560496499</c:v>
                </c:pt>
                <c:pt idx="1">
                  <c:v>6.1673828533936303</c:v>
                </c:pt>
                <c:pt idx="2">
                  <c:v>3.9233574810545</c:v>
                </c:pt>
                <c:pt idx="3">
                  <c:v>3.3784411301593398</c:v>
                </c:pt>
                <c:pt idx="4">
                  <c:v>6.5043048485274202</c:v>
                </c:pt>
                <c:pt idx="5">
                  <c:v>6.3742316819802403</c:v>
                </c:pt>
              </c:numCache>
            </c:numRef>
          </c:val>
          <c:extLst>
            <c:ext xmlns:c16="http://schemas.microsoft.com/office/drawing/2014/chart" uri="{C3380CC4-5D6E-409C-BE32-E72D297353CC}">
              <c16:uniqueId val="{00000008-F659-485F-84ED-C813A3C884AA}"/>
            </c:ext>
          </c:extLst>
        </c:ser>
        <c:ser>
          <c:idx val="9"/>
          <c:order val="9"/>
          <c:tx>
            <c:strRef>
              <c:f>グラフ用データ整理!$L$4</c:f>
              <c:strCache>
                <c:ptCount val="1"/>
                <c:pt idx="0">
                  <c:v>NewHASP</c:v>
                </c:pt>
              </c:strCache>
            </c:strRef>
          </c:tx>
          <c:spPr>
            <a:solidFill>
              <a:srgbClr val="FF0000"/>
            </a:solidFill>
            <a:ln>
              <a:noFill/>
            </a:ln>
            <a:effectLst/>
          </c:spPr>
          <c:invertIfNegative val="0"/>
          <c:cat>
            <c:strRef>
              <c:f>グラフ用データ整理!$B$32:$B$37</c:f>
              <c:strCache>
                <c:ptCount val="6"/>
                <c:pt idx="0">
                  <c:v>600</c:v>
                </c:pt>
                <c:pt idx="1">
                  <c:v>610</c:v>
                </c:pt>
                <c:pt idx="2">
                  <c:v>620</c:v>
                </c:pt>
                <c:pt idx="3">
                  <c:v>630</c:v>
                </c:pt>
                <c:pt idx="4">
                  <c:v>640</c:v>
                </c:pt>
                <c:pt idx="5">
                  <c:v>650</c:v>
                </c:pt>
              </c:strCache>
            </c:strRef>
          </c:cat>
          <c:val>
            <c:numRef>
              <c:f>グラフ用データ整理!$L$32:$L$37</c:f>
              <c:numCache>
                <c:formatCode>General</c:formatCode>
                <c:ptCount val="6"/>
                <c:pt idx="0">
                  <c:v>6.4607999999999999</c:v>
                </c:pt>
                <c:pt idx="1">
                  <c:v>6.2687999999999997</c:v>
                </c:pt>
                <c:pt idx="2">
                  <c:v>4.2240000000000002</c:v>
                </c:pt>
                <c:pt idx="3">
                  <c:v>3.5855999999999999</c:v>
                </c:pt>
                <c:pt idx="4">
                  <c:v>0</c:v>
                </c:pt>
                <c:pt idx="5">
                  <c:v>6.3647999999999998</c:v>
                </c:pt>
              </c:numCache>
            </c:numRef>
          </c:val>
          <c:extLst>
            <c:ext xmlns:c16="http://schemas.microsoft.com/office/drawing/2014/chart" uri="{C3380CC4-5D6E-409C-BE32-E72D297353CC}">
              <c16:uniqueId val="{00000009-F659-485F-84ED-C813A3C884AA}"/>
            </c:ext>
          </c:extLst>
        </c:ser>
        <c:ser>
          <c:idx val="10"/>
          <c:order val="10"/>
          <c:tx>
            <c:strRef>
              <c:f>グラフ用データ整理!$M$4</c:f>
              <c:strCache>
                <c:ptCount val="1"/>
                <c:pt idx="0">
                  <c:v>BEST</c:v>
                </c:pt>
              </c:strCache>
            </c:strRef>
          </c:tx>
          <c:spPr>
            <a:solidFill>
              <a:srgbClr val="FFC000"/>
            </a:solidFill>
            <a:ln>
              <a:noFill/>
            </a:ln>
            <a:effectLst/>
          </c:spPr>
          <c:invertIfNegative val="0"/>
          <c:cat>
            <c:strRef>
              <c:f>グラフ用データ整理!$B$32:$B$37</c:f>
              <c:strCache>
                <c:ptCount val="6"/>
                <c:pt idx="0">
                  <c:v>600</c:v>
                </c:pt>
                <c:pt idx="1">
                  <c:v>610</c:v>
                </c:pt>
                <c:pt idx="2">
                  <c:v>620</c:v>
                </c:pt>
                <c:pt idx="3">
                  <c:v>630</c:v>
                </c:pt>
                <c:pt idx="4">
                  <c:v>640</c:v>
                </c:pt>
                <c:pt idx="5">
                  <c:v>650</c:v>
                </c:pt>
              </c:strCache>
            </c:strRef>
          </c:cat>
          <c:val>
            <c:numRef>
              <c:f>グラフ用データ整理!$M$32:$M$37</c:f>
              <c:numCache>
                <c:formatCode>General</c:formatCode>
                <c:ptCount val="6"/>
                <c:pt idx="0">
                  <c:v>7.0992000000000006</c:v>
                </c:pt>
                <c:pt idx="1">
                  <c:v>6.6312000000000006</c:v>
                </c:pt>
                <c:pt idx="2">
                  <c:v>4.4572799999999999</c:v>
                </c:pt>
                <c:pt idx="3">
                  <c:v>3.4166400000000001</c:v>
                </c:pt>
                <c:pt idx="4">
                  <c:v>7.0838400000000004</c:v>
                </c:pt>
                <c:pt idx="5">
                  <c:v>6.9163199999999998</c:v>
                </c:pt>
              </c:numCache>
            </c:numRef>
          </c:val>
          <c:extLst>
            <c:ext xmlns:c16="http://schemas.microsoft.com/office/drawing/2014/chart" uri="{C3380CC4-5D6E-409C-BE32-E72D297353CC}">
              <c16:uniqueId val="{0000000A-F659-485F-84ED-C813A3C884AA}"/>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strRef>
              <c:f>グラフ用データ整理!$B$32:$B$37</c:f>
              <c:strCache>
                <c:ptCount val="6"/>
                <c:pt idx="0">
                  <c:v>600</c:v>
                </c:pt>
                <c:pt idx="1">
                  <c:v>610</c:v>
                </c:pt>
                <c:pt idx="2">
                  <c:v>620</c:v>
                </c:pt>
                <c:pt idx="3">
                  <c:v>630</c:v>
                </c:pt>
                <c:pt idx="4">
                  <c:v>640</c:v>
                </c:pt>
                <c:pt idx="5">
                  <c:v>650</c:v>
                </c:pt>
              </c:strCache>
            </c:strRef>
          </c:cat>
          <c:val>
            <c:numRef>
              <c:f>グラフ用データ整理!$N$32:$N$37</c:f>
              <c:numCache>
                <c:formatCode>General</c:formatCode>
                <c:ptCount val="6"/>
                <c:pt idx="0">
                  <c:v>7.0894561111111098</c:v>
                </c:pt>
                <c:pt idx="1">
                  <c:v>5.7638894444444499</c:v>
                </c:pt>
                <c:pt idx="2">
                  <c:v>5.0429672222222202</c:v>
                </c:pt>
                <c:pt idx="3">
                  <c:v>4.1208844444444397</c:v>
                </c:pt>
                <c:pt idx="4">
                  <c:v>7.0603866666666697</c:v>
                </c:pt>
                <c:pt idx="5">
                  <c:v>6.9499227777777799</c:v>
                </c:pt>
              </c:numCache>
            </c:numRef>
          </c:val>
          <c:extLst>
            <c:ext xmlns:c16="http://schemas.microsoft.com/office/drawing/2014/chart" uri="{C3380CC4-5D6E-409C-BE32-E72D297353CC}">
              <c16:uniqueId val="{0000000B-F659-485F-84ED-C813A3C884AA}"/>
            </c:ext>
          </c:extLst>
        </c:ser>
        <c:ser>
          <c:idx val="12"/>
          <c:order val="12"/>
          <c:tx>
            <c:strRef>
              <c:f>グラフ用データ整理!$O$4</c:f>
              <c:strCache>
                <c:ptCount val="1"/>
                <c:pt idx="0">
                  <c:v>Your Program</c:v>
                </c:pt>
              </c:strCache>
            </c:strRef>
          </c:tx>
          <c:spPr>
            <a:solidFill>
              <a:srgbClr val="002060"/>
            </a:solidFill>
            <a:ln>
              <a:noFill/>
            </a:ln>
            <a:effectLst/>
          </c:spPr>
          <c:invertIfNegative val="0"/>
          <c:cat>
            <c:strRef>
              <c:f>グラフ用データ整理!$B$32:$B$37</c:f>
              <c:strCache>
                <c:ptCount val="6"/>
                <c:pt idx="0">
                  <c:v>600</c:v>
                </c:pt>
                <c:pt idx="1">
                  <c:v>610</c:v>
                </c:pt>
                <c:pt idx="2">
                  <c:v>620</c:v>
                </c:pt>
                <c:pt idx="3">
                  <c:v>630</c:v>
                </c:pt>
                <c:pt idx="4">
                  <c:v>640</c:v>
                </c:pt>
                <c:pt idx="5">
                  <c:v>650</c:v>
                </c:pt>
              </c:strCache>
            </c:strRef>
          </c:cat>
          <c:val>
            <c:numRef>
              <c:f>グラフ用データ整理!$O$32:$O$37</c:f>
              <c:numCache>
                <c:formatCode>General</c:formatCode>
                <c:ptCount val="6"/>
                <c:pt idx="0">
                  <c:v>6.5685983560496499</c:v>
                </c:pt>
                <c:pt idx="1">
                  <c:v>6.1673828533936303</c:v>
                </c:pt>
                <c:pt idx="2">
                  <c:v>3.9233574810545</c:v>
                </c:pt>
                <c:pt idx="3">
                  <c:v>3.3784411301593398</c:v>
                </c:pt>
                <c:pt idx="4">
                  <c:v>6.5043048485274202</c:v>
                </c:pt>
                <c:pt idx="5">
                  <c:v>6.3742316819802403</c:v>
                </c:pt>
              </c:numCache>
            </c:numRef>
          </c:val>
          <c:extLst>
            <c:ext xmlns:c16="http://schemas.microsoft.com/office/drawing/2014/chart" uri="{C3380CC4-5D6E-409C-BE32-E72D297353CC}">
              <c16:uniqueId val="{0000000C-F659-485F-84ED-C813A3C884AA}"/>
            </c:ext>
          </c:extLst>
        </c:ser>
        <c:dLbls>
          <c:showLegendKey val="0"/>
          <c:showVal val="0"/>
          <c:showCatName val="0"/>
          <c:showSerName val="0"/>
          <c:showPercent val="0"/>
          <c:showBubbleSize val="0"/>
        </c:dLbls>
        <c:gapWidth val="219"/>
        <c:overlap val="-27"/>
        <c:axId val="728868736"/>
        <c:axId val="728869152"/>
      </c:barChart>
      <c:catAx>
        <c:axId val="728868736"/>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ltLang="en-US"/>
                  <a:t>最大冷房</a:t>
                </a:r>
                <a:r>
                  <a:rPr lang="ja-JP"/>
                  <a:t>負荷 </a:t>
                </a:r>
                <a:r>
                  <a:rPr lang="en-US"/>
                  <a:t>[</a:t>
                </a:r>
                <a:r>
                  <a:rPr lang="ja-JP" altLang="en-US"/>
                  <a:t>ｋ</a:t>
                </a:r>
                <a:r>
                  <a:rPr lang="en-US" altLang="ja-JP"/>
                  <a:t>W</a:t>
                </a:r>
                <a:r>
                  <a:rPr lang="en-US"/>
                  <a:t>]</a:t>
                </a:r>
                <a:endParaRPr lang="ja-JP"/>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84088855727786394"/>
          <c:y val="7.1241576992276498E-2"/>
          <c:w val="0.15254482321825"/>
          <c:h val="0.81407553855941772"/>
        </c:manualLayout>
      </c:layout>
      <c:overlay val="0"/>
      <c:spPr>
        <a:noFill/>
        <a:ln>
          <a:solidFill>
            <a:schemeClr val="tx1"/>
          </a:solidFill>
        </a:ln>
        <a:effectLst/>
      </c:spPr>
      <c:txPr>
        <a:bodyPr rot="0" spcFirstLastPara="1" vertOverflow="ellipsis" vert="horz" wrap="square" anchor="ctr" anchorCtr="1"/>
        <a:lstStyle/>
        <a:p>
          <a:pPr>
            <a:defRPr sz="10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16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3293407143830647E-2"/>
          <c:y val="3.8227628149435276E-2"/>
          <c:w val="0.76025926269945376"/>
          <c:h val="0.86985750152212726"/>
        </c:manualLayout>
      </c:layout>
      <c:barChart>
        <c:barDir val="col"/>
        <c:grouping val="clustered"/>
        <c:varyColors val="0"/>
        <c:ser>
          <c:idx val="0"/>
          <c:order val="0"/>
          <c:tx>
            <c:strRef>
              <c:f>グラフ用データ整理!$C$4</c:f>
              <c:strCache>
                <c:ptCount val="1"/>
                <c:pt idx="0">
                  <c:v>ESP</c:v>
                </c:pt>
              </c:strCache>
            </c:strRef>
          </c:tx>
          <c:spPr>
            <a:pattFill prst="ltUpDiag">
              <a:fgClr>
                <a:srgbClr val="FF0000"/>
              </a:fgClr>
              <a:bgClr>
                <a:schemeClr val="bg1"/>
              </a:bgClr>
            </a:pattFill>
            <a:ln>
              <a:solidFill>
                <a:srgbClr val="FF0000"/>
              </a:solidFill>
            </a:ln>
            <a:effectLst/>
          </c:spPr>
          <c:invertIfNegative val="0"/>
          <c:cat>
            <c:strRef>
              <c:f>グラフ用データ整理!$B$42:$B$48</c:f>
              <c:strCache>
                <c:ptCount val="7"/>
                <c:pt idx="0">
                  <c:v>600</c:v>
                </c:pt>
                <c:pt idx="1">
                  <c:v>900</c:v>
                </c:pt>
                <c:pt idx="2">
                  <c:v>960</c:v>
                </c:pt>
                <c:pt idx="3">
                  <c:v>900-J1-1</c:v>
                </c:pt>
                <c:pt idx="4">
                  <c:v>900-J1-2</c:v>
                </c:pt>
                <c:pt idx="5">
                  <c:v>900-J2</c:v>
                </c:pt>
                <c:pt idx="6">
                  <c:v>900-J3</c:v>
                </c:pt>
              </c:strCache>
            </c:strRef>
          </c:cat>
          <c:val>
            <c:numRef>
              <c:f>グラフ用データ整理!$C$42:$C$48</c:f>
              <c:numCache>
                <c:formatCode>General</c:formatCode>
                <c:ptCount val="7"/>
                <c:pt idx="0">
                  <c:v>4.2960000000000003</c:v>
                </c:pt>
                <c:pt idx="1">
                  <c:v>1.17</c:v>
                </c:pt>
                <c:pt idx="2">
                  <c:v>2.3109999999999999</c:v>
                </c:pt>
                <c:pt idx="3" formatCode="0.000_)">
                  <c:v>0</c:v>
                </c:pt>
                <c:pt idx="4" formatCode="0.000_)">
                  <c:v>0</c:v>
                </c:pt>
                <c:pt idx="5" formatCode="0.000_)">
                  <c:v>0</c:v>
                </c:pt>
                <c:pt idx="6" formatCode="0.000_)">
                  <c:v>0</c:v>
                </c:pt>
              </c:numCache>
            </c:numRef>
          </c:val>
          <c:extLst>
            <c:ext xmlns:c16="http://schemas.microsoft.com/office/drawing/2014/chart" uri="{C3380CC4-5D6E-409C-BE32-E72D297353CC}">
              <c16:uniqueId val="{00000000-F659-485F-84ED-C813A3C884AA}"/>
            </c:ext>
          </c:extLst>
        </c:ser>
        <c:ser>
          <c:idx val="1"/>
          <c:order val="1"/>
          <c:tx>
            <c:strRef>
              <c:f>グラフ用データ整理!$D$4</c:f>
              <c:strCache>
                <c:ptCount val="1"/>
                <c:pt idx="0">
                  <c:v>BLAST</c:v>
                </c:pt>
              </c:strCache>
            </c:strRef>
          </c:tx>
          <c:spPr>
            <a:solidFill>
              <a:srgbClr val="FF0000">
                <a:alpha val="34000"/>
              </a:srgbClr>
            </a:solidFill>
            <a:ln>
              <a:solidFill>
                <a:srgbClr val="FF0000"/>
              </a:solidFill>
            </a:ln>
            <a:effectLst/>
          </c:spPr>
          <c:invertIfNegative val="0"/>
          <c:cat>
            <c:strRef>
              <c:f>グラフ用データ整理!$B$42:$B$48</c:f>
              <c:strCache>
                <c:ptCount val="7"/>
                <c:pt idx="0">
                  <c:v>600</c:v>
                </c:pt>
                <c:pt idx="1">
                  <c:v>900</c:v>
                </c:pt>
                <c:pt idx="2">
                  <c:v>960</c:v>
                </c:pt>
                <c:pt idx="3">
                  <c:v>900-J1-1</c:v>
                </c:pt>
                <c:pt idx="4">
                  <c:v>900-J1-2</c:v>
                </c:pt>
                <c:pt idx="5">
                  <c:v>900-J2</c:v>
                </c:pt>
                <c:pt idx="6">
                  <c:v>900-J3</c:v>
                </c:pt>
              </c:strCache>
            </c:strRef>
          </c:cat>
          <c:val>
            <c:numRef>
              <c:f>グラフ用データ整理!$D$42:$D$48</c:f>
              <c:numCache>
                <c:formatCode>General</c:formatCode>
                <c:ptCount val="7"/>
                <c:pt idx="0">
                  <c:v>4.7729999999999997</c:v>
                </c:pt>
                <c:pt idx="1">
                  <c:v>1.61</c:v>
                </c:pt>
                <c:pt idx="2">
                  <c:v>2.6640000000000001</c:v>
                </c:pt>
                <c:pt idx="3" formatCode="0.000_)">
                  <c:v>0</c:v>
                </c:pt>
                <c:pt idx="4" formatCode="0.000_)">
                  <c:v>0</c:v>
                </c:pt>
                <c:pt idx="5" formatCode="0.000_)">
                  <c:v>0</c:v>
                </c:pt>
                <c:pt idx="6" formatCode="0.000_)">
                  <c:v>0</c:v>
                </c:pt>
              </c:numCache>
            </c:numRef>
          </c:val>
          <c:extLst>
            <c:ext xmlns:c16="http://schemas.microsoft.com/office/drawing/2014/chart" uri="{C3380CC4-5D6E-409C-BE32-E72D297353CC}">
              <c16:uniqueId val="{00000001-F659-485F-84ED-C813A3C884AA}"/>
            </c:ext>
          </c:extLst>
        </c:ser>
        <c:ser>
          <c:idx val="2"/>
          <c:order val="2"/>
          <c:tx>
            <c:strRef>
              <c:f>グラフ用データ整理!$E$4</c:f>
              <c:strCache>
                <c:ptCount val="1"/>
                <c:pt idx="0">
                  <c:v>DOE2</c:v>
                </c:pt>
              </c:strCache>
            </c:strRef>
          </c:tx>
          <c:spPr>
            <a:pattFill prst="ltUpDiag">
              <a:fgClr>
                <a:srgbClr val="FFC000"/>
              </a:fgClr>
              <a:bgClr>
                <a:schemeClr val="bg1"/>
              </a:bgClr>
            </a:pattFill>
            <a:ln>
              <a:solidFill>
                <a:srgbClr val="FFC000"/>
              </a:solidFill>
            </a:ln>
            <a:effectLst/>
          </c:spPr>
          <c:invertIfNegative val="0"/>
          <c:cat>
            <c:strRef>
              <c:f>グラフ用データ整理!$B$42:$B$48</c:f>
              <c:strCache>
                <c:ptCount val="7"/>
                <c:pt idx="0">
                  <c:v>600</c:v>
                </c:pt>
                <c:pt idx="1">
                  <c:v>900</c:v>
                </c:pt>
                <c:pt idx="2">
                  <c:v>960</c:v>
                </c:pt>
                <c:pt idx="3">
                  <c:v>900-J1-1</c:v>
                </c:pt>
                <c:pt idx="4">
                  <c:v>900-J1-2</c:v>
                </c:pt>
                <c:pt idx="5">
                  <c:v>900-J2</c:v>
                </c:pt>
                <c:pt idx="6">
                  <c:v>900-J3</c:v>
                </c:pt>
              </c:strCache>
            </c:strRef>
          </c:cat>
          <c:val>
            <c:numRef>
              <c:f>グラフ用データ整理!$E$42:$E$48</c:f>
              <c:numCache>
                <c:formatCode>General</c:formatCode>
                <c:ptCount val="7"/>
                <c:pt idx="0">
                  <c:v>5.7089999999999996</c:v>
                </c:pt>
                <c:pt idx="1">
                  <c:v>1.8720000000000001</c:v>
                </c:pt>
                <c:pt idx="2">
                  <c:v>2.9279999999999999</c:v>
                </c:pt>
                <c:pt idx="3" formatCode="0.000_)">
                  <c:v>0</c:v>
                </c:pt>
                <c:pt idx="4" formatCode="0.000_)">
                  <c:v>0</c:v>
                </c:pt>
                <c:pt idx="5" formatCode="0.000_)">
                  <c:v>0</c:v>
                </c:pt>
                <c:pt idx="6" formatCode="0.000_)">
                  <c:v>0</c:v>
                </c:pt>
              </c:numCache>
            </c:numRef>
          </c:val>
          <c:extLst>
            <c:ext xmlns:c16="http://schemas.microsoft.com/office/drawing/2014/chart" uri="{C3380CC4-5D6E-409C-BE32-E72D297353CC}">
              <c16:uniqueId val="{00000002-F659-485F-84ED-C813A3C884AA}"/>
            </c:ext>
          </c:extLst>
        </c:ser>
        <c:ser>
          <c:idx val="3"/>
          <c:order val="3"/>
          <c:tx>
            <c:strRef>
              <c:f>グラフ用データ整理!$F$4</c:f>
              <c:strCache>
                <c:ptCount val="1"/>
                <c:pt idx="0">
                  <c:v>SRES/SUN</c:v>
                </c:pt>
              </c:strCache>
            </c:strRef>
          </c:tx>
          <c:spPr>
            <a:solidFill>
              <a:srgbClr val="FFC000">
                <a:alpha val="45000"/>
              </a:srgbClr>
            </a:solidFill>
            <a:ln>
              <a:solidFill>
                <a:srgbClr val="FFC000"/>
              </a:solidFill>
            </a:ln>
            <a:effectLst/>
          </c:spPr>
          <c:invertIfNegative val="0"/>
          <c:cat>
            <c:strRef>
              <c:f>グラフ用データ整理!$B$42:$B$48</c:f>
              <c:strCache>
                <c:ptCount val="7"/>
                <c:pt idx="0">
                  <c:v>600</c:v>
                </c:pt>
                <c:pt idx="1">
                  <c:v>900</c:v>
                </c:pt>
                <c:pt idx="2">
                  <c:v>960</c:v>
                </c:pt>
                <c:pt idx="3">
                  <c:v>900-J1-1</c:v>
                </c:pt>
                <c:pt idx="4">
                  <c:v>900-J1-2</c:v>
                </c:pt>
                <c:pt idx="5">
                  <c:v>900-J2</c:v>
                </c:pt>
                <c:pt idx="6">
                  <c:v>900-J3</c:v>
                </c:pt>
              </c:strCache>
            </c:strRef>
          </c:cat>
          <c:val>
            <c:numRef>
              <c:f>グラフ用データ整理!$F$42:$F$48</c:f>
              <c:numCache>
                <c:formatCode>General</c:formatCode>
                <c:ptCount val="7"/>
                <c:pt idx="0">
                  <c:v>5.226</c:v>
                </c:pt>
                <c:pt idx="1">
                  <c:v>1.897</c:v>
                </c:pt>
                <c:pt idx="2">
                  <c:v>2.8839999999999999</c:v>
                </c:pt>
                <c:pt idx="3" formatCode="0.000_)">
                  <c:v>0</c:v>
                </c:pt>
                <c:pt idx="4" formatCode="0.000_)">
                  <c:v>0</c:v>
                </c:pt>
                <c:pt idx="5" formatCode="0.000_)">
                  <c:v>0</c:v>
                </c:pt>
                <c:pt idx="6" formatCode="0.000_)">
                  <c:v>0</c:v>
                </c:pt>
              </c:numCache>
            </c:numRef>
          </c:val>
          <c:extLst>
            <c:ext xmlns:c16="http://schemas.microsoft.com/office/drawing/2014/chart" uri="{C3380CC4-5D6E-409C-BE32-E72D297353CC}">
              <c16:uniqueId val="{00000003-F659-485F-84ED-C813A3C884AA}"/>
            </c:ext>
          </c:extLst>
        </c:ser>
        <c:ser>
          <c:idx val="4"/>
          <c:order val="4"/>
          <c:tx>
            <c:strRef>
              <c:f>グラフ用データ整理!$G$4</c:f>
              <c:strCache>
                <c:ptCount val="1"/>
                <c:pt idx="0">
                  <c:v>SERIRES</c:v>
                </c:pt>
              </c:strCache>
            </c:strRef>
          </c:tx>
          <c:spPr>
            <a:pattFill prst="ltUpDiag">
              <a:fgClr>
                <a:srgbClr val="00B050"/>
              </a:fgClr>
              <a:bgClr>
                <a:schemeClr val="bg1"/>
              </a:bgClr>
            </a:pattFill>
            <a:ln>
              <a:solidFill>
                <a:srgbClr val="00B050"/>
              </a:solidFill>
            </a:ln>
            <a:effectLst/>
          </c:spPr>
          <c:invertIfNegative val="0"/>
          <c:cat>
            <c:strRef>
              <c:f>グラフ用データ整理!$B$42:$B$48</c:f>
              <c:strCache>
                <c:ptCount val="7"/>
                <c:pt idx="0">
                  <c:v>600</c:v>
                </c:pt>
                <c:pt idx="1">
                  <c:v>900</c:v>
                </c:pt>
                <c:pt idx="2">
                  <c:v>960</c:v>
                </c:pt>
                <c:pt idx="3">
                  <c:v>900-J1-1</c:v>
                </c:pt>
                <c:pt idx="4">
                  <c:v>900-J1-2</c:v>
                </c:pt>
                <c:pt idx="5">
                  <c:v>900-J2</c:v>
                </c:pt>
                <c:pt idx="6">
                  <c:v>900-J3</c:v>
                </c:pt>
              </c:strCache>
            </c:strRef>
          </c:cat>
          <c:val>
            <c:numRef>
              <c:f>グラフ用データ整理!$G$42:$G$48</c:f>
              <c:numCache>
                <c:formatCode>General</c:formatCode>
                <c:ptCount val="7"/>
                <c:pt idx="0">
                  <c:v>5.5960000000000001</c:v>
                </c:pt>
                <c:pt idx="1">
                  <c:v>1.988</c:v>
                </c:pt>
                <c:pt idx="2">
                  <c:v>2.851</c:v>
                </c:pt>
                <c:pt idx="3" formatCode="0.000_)">
                  <c:v>0</c:v>
                </c:pt>
                <c:pt idx="4" formatCode="0.000_)">
                  <c:v>0</c:v>
                </c:pt>
                <c:pt idx="5" formatCode="0.000_)">
                  <c:v>0</c:v>
                </c:pt>
                <c:pt idx="6" formatCode="0.000_)">
                  <c:v>0</c:v>
                </c:pt>
              </c:numCache>
            </c:numRef>
          </c:val>
          <c:extLst>
            <c:ext xmlns:c16="http://schemas.microsoft.com/office/drawing/2014/chart" uri="{C3380CC4-5D6E-409C-BE32-E72D297353CC}">
              <c16:uniqueId val="{00000004-F659-485F-84ED-C813A3C884AA}"/>
            </c:ext>
          </c:extLst>
        </c:ser>
        <c:ser>
          <c:idx val="5"/>
          <c:order val="5"/>
          <c:tx>
            <c:strRef>
              <c:f>グラフ用データ整理!$H$4</c:f>
              <c:strCache>
                <c:ptCount val="1"/>
                <c:pt idx="0">
                  <c:v>S3PAS</c:v>
                </c:pt>
              </c:strCache>
            </c:strRef>
          </c:tx>
          <c:spPr>
            <a:solidFill>
              <a:srgbClr val="00B050">
                <a:alpha val="50000"/>
              </a:srgbClr>
            </a:solidFill>
            <a:ln>
              <a:solidFill>
                <a:srgbClr val="00B050"/>
              </a:solidFill>
            </a:ln>
            <a:effectLst/>
          </c:spPr>
          <c:invertIfNegative val="0"/>
          <c:cat>
            <c:strRef>
              <c:f>グラフ用データ整理!$B$42:$B$48</c:f>
              <c:strCache>
                <c:ptCount val="7"/>
                <c:pt idx="0">
                  <c:v>600</c:v>
                </c:pt>
                <c:pt idx="1">
                  <c:v>900</c:v>
                </c:pt>
                <c:pt idx="2">
                  <c:v>960</c:v>
                </c:pt>
                <c:pt idx="3">
                  <c:v>900-J1-1</c:v>
                </c:pt>
                <c:pt idx="4">
                  <c:v>900-J1-2</c:v>
                </c:pt>
                <c:pt idx="5">
                  <c:v>900-J2</c:v>
                </c:pt>
                <c:pt idx="6">
                  <c:v>900-J3</c:v>
                </c:pt>
              </c:strCache>
            </c:strRef>
          </c:cat>
          <c:val>
            <c:numRef>
              <c:f>グラフ用データ整理!$H$42:$H$48</c:f>
              <c:numCache>
                <c:formatCode>General</c:formatCode>
                <c:ptCount val="7"/>
                <c:pt idx="0">
                  <c:v>4.8819999999999997</c:v>
                </c:pt>
                <c:pt idx="1">
                  <c:v>1.73</c:v>
                </c:pt>
                <c:pt idx="2">
                  <c:v>2.9430000000000001</c:v>
                </c:pt>
                <c:pt idx="3" formatCode="0.000_)">
                  <c:v>0</c:v>
                </c:pt>
                <c:pt idx="4" formatCode="0.000_)">
                  <c:v>0</c:v>
                </c:pt>
                <c:pt idx="5" formatCode="0.000_)">
                  <c:v>0</c:v>
                </c:pt>
                <c:pt idx="6" formatCode="0.000_)">
                  <c:v>0</c:v>
                </c:pt>
              </c:numCache>
            </c:numRef>
          </c:val>
          <c:extLst>
            <c:ext xmlns:c16="http://schemas.microsoft.com/office/drawing/2014/chart" uri="{C3380CC4-5D6E-409C-BE32-E72D297353CC}">
              <c16:uniqueId val="{00000005-F659-485F-84ED-C813A3C884AA}"/>
            </c:ext>
          </c:extLst>
        </c:ser>
        <c:ser>
          <c:idx val="6"/>
          <c:order val="6"/>
          <c:tx>
            <c:strRef>
              <c:f>グラフ用データ整理!$I$4</c:f>
              <c:strCache>
                <c:ptCount val="1"/>
                <c:pt idx="0">
                  <c:v>TASE</c:v>
                </c:pt>
              </c:strCache>
            </c:strRef>
          </c:tx>
          <c:spPr>
            <a:pattFill prst="ltUpDiag">
              <a:fgClr>
                <a:srgbClr val="0070C0"/>
              </a:fgClr>
              <a:bgClr>
                <a:schemeClr val="bg1"/>
              </a:bgClr>
            </a:pattFill>
            <a:ln>
              <a:solidFill>
                <a:srgbClr val="0070C0"/>
              </a:solidFill>
            </a:ln>
            <a:effectLst/>
          </c:spPr>
          <c:invertIfNegative val="0"/>
          <c:cat>
            <c:strRef>
              <c:f>グラフ用データ整理!$B$42:$B$48</c:f>
              <c:strCache>
                <c:ptCount val="7"/>
                <c:pt idx="0">
                  <c:v>600</c:v>
                </c:pt>
                <c:pt idx="1">
                  <c:v>900</c:v>
                </c:pt>
                <c:pt idx="2">
                  <c:v>960</c:v>
                </c:pt>
                <c:pt idx="3">
                  <c:v>900-J1-1</c:v>
                </c:pt>
                <c:pt idx="4">
                  <c:v>900-J1-2</c:v>
                </c:pt>
                <c:pt idx="5">
                  <c:v>900-J2</c:v>
                </c:pt>
                <c:pt idx="6">
                  <c:v>900-J3</c:v>
                </c:pt>
              </c:strCache>
            </c:strRef>
          </c:cat>
          <c:val>
            <c:numRef>
              <c:f>グラフ用データ整理!$I$42:$I$48</c:f>
              <c:numCache>
                <c:formatCode>General</c:formatCode>
                <c:ptCount val="7"/>
                <c:pt idx="0">
                  <c:v>5.3620000000000001</c:v>
                </c:pt>
                <c:pt idx="1">
                  <c:v>2.0409999999999999</c:v>
                </c:pt>
                <c:pt idx="2">
                  <c:v>2.8159999999999998</c:v>
                </c:pt>
                <c:pt idx="3" formatCode="0.000_)">
                  <c:v>0</c:v>
                </c:pt>
                <c:pt idx="4" formatCode="0.000_)">
                  <c:v>0</c:v>
                </c:pt>
                <c:pt idx="5" formatCode="0.000_)">
                  <c:v>0</c:v>
                </c:pt>
                <c:pt idx="6" formatCode="0.000_)">
                  <c:v>0</c:v>
                </c:pt>
              </c:numCache>
            </c:numRef>
          </c:val>
          <c:extLst>
            <c:ext xmlns:c16="http://schemas.microsoft.com/office/drawing/2014/chart" uri="{C3380CC4-5D6E-409C-BE32-E72D297353CC}">
              <c16:uniqueId val="{00000006-F659-485F-84ED-C813A3C884AA}"/>
            </c:ext>
          </c:extLst>
        </c:ser>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strRef>
              <c:f>グラフ用データ整理!$B$42:$B$48</c:f>
              <c:strCache>
                <c:ptCount val="7"/>
                <c:pt idx="0">
                  <c:v>600</c:v>
                </c:pt>
                <c:pt idx="1">
                  <c:v>900</c:v>
                </c:pt>
                <c:pt idx="2">
                  <c:v>960</c:v>
                </c:pt>
                <c:pt idx="3">
                  <c:v>900-J1-1</c:v>
                </c:pt>
                <c:pt idx="4">
                  <c:v>900-J1-2</c:v>
                </c:pt>
                <c:pt idx="5">
                  <c:v>900-J2</c:v>
                </c:pt>
                <c:pt idx="6">
                  <c:v>900-J3</c:v>
                </c:pt>
              </c:strCache>
            </c:strRef>
          </c:cat>
          <c:val>
            <c:numRef>
              <c:f>グラフ用データ整理!$J$42:$J$48</c:f>
              <c:numCache>
                <c:formatCode>General</c:formatCode>
                <c:ptCount val="7"/>
                <c:pt idx="0">
                  <c:v>4.8719999999999999</c:v>
                </c:pt>
                <c:pt idx="1">
                  <c:v>1.655</c:v>
                </c:pt>
                <c:pt idx="2">
                  <c:v>3.3730000000000002</c:v>
                </c:pt>
                <c:pt idx="3" formatCode="0.000_)">
                  <c:v>0</c:v>
                </c:pt>
                <c:pt idx="4" formatCode="0.000_)">
                  <c:v>0</c:v>
                </c:pt>
                <c:pt idx="5" formatCode="0.000_)">
                  <c:v>0</c:v>
                </c:pt>
                <c:pt idx="6" formatCode="0.000_)">
                  <c:v>0</c:v>
                </c:pt>
              </c:numCache>
            </c:numRef>
          </c:val>
          <c:extLst>
            <c:ext xmlns:c16="http://schemas.microsoft.com/office/drawing/2014/chart" uri="{C3380CC4-5D6E-409C-BE32-E72D297353CC}">
              <c16:uniqueId val="{00000007-F659-485F-84ED-C813A3C884AA}"/>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strRef>
              <c:f>グラフ用データ整理!$B$42:$B$48</c:f>
              <c:strCache>
                <c:ptCount val="7"/>
                <c:pt idx="0">
                  <c:v>600</c:v>
                </c:pt>
                <c:pt idx="1">
                  <c:v>900</c:v>
                </c:pt>
                <c:pt idx="2">
                  <c:v>960</c:v>
                </c:pt>
                <c:pt idx="3">
                  <c:v>900-J1-1</c:v>
                </c:pt>
                <c:pt idx="4">
                  <c:v>900-J1-2</c:v>
                </c:pt>
                <c:pt idx="5">
                  <c:v>900-J2</c:v>
                </c:pt>
                <c:pt idx="6">
                  <c:v>900-J3</c:v>
                </c:pt>
              </c:strCache>
            </c:strRef>
          </c:cat>
          <c:val>
            <c:numRef>
              <c:f>グラフ用データ整理!$K$42:$K$48</c:f>
              <c:numCache>
                <c:formatCode>General</c:formatCode>
                <c:ptCount val="7"/>
                <c:pt idx="0">
                  <c:v>4.3870752069822396</c:v>
                </c:pt>
                <c:pt idx="1">
                  <c:v>1.2285773113237299</c:v>
                </c:pt>
                <c:pt idx="2">
                  <c:v>2.4328870393754563</c:v>
                </c:pt>
                <c:pt idx="3" formatCode="0.000_)">
                  <c:v>1.9853546310000001</c:v>
                </c:pt>
                <c:pt idx="4" formatCode="0.000_)">
                  <c:v>3.0803062423335699</c:v>
                </c:pt>
                <c:pt idx="5" formatCode="0.000_)">
                  <c:v>1.0566275969894201</c:v>
                </c:pt>
                <c:pt idx="6" formatCode="0.000_)">
                  <c:v>5.4785487597334797</c:v>
                </c:pt>
              </c:numCache>
            </c:numRef>
          </c:val>
          <c:extLst>
            <c:ext xmlns:c16="http://schemas.microsoft.com/office/drawing/2014/chart" uri="{C3380CC4-5D6E-409C-BE32-E72D297353CC}">
              <c16:uniqueId val="{00000008-F659-485F-84ED-C813A3C884AA}"/>
            </c:ext>
          </c:extLst>
        </c:ser>
        <c:ser>
          <c:idx val="9"/>
          <c:order val="9"/>
          <c:tx>
            <c:strRef>
              <c:f>グラフ用データ整理!$L$4</c:f>
              <c:strCache>
                <c:ptCount val="1"/>
                <c:pt idx="0">
                  <c:v>NewHASP</c:v>
                </c:pt>
              </c:strCache>
            </c:strRef>
          </c:tx>
          <c:spPr>
            <a:solidFill>
              <a:srgbClr val="FF0000"/>
            </a:solidFill>
            <a:ln>
              <a:noFill/>
            </a:ln>
            <a:effectLst/>
          </c:spPr>
          <c:invertIfNegative val="0"/>
          <c:cat>
            <c:strRef>
              <c:f>グラフ用データ整理!$B$42:$B$48</c:f>
              <c:strCache>
                <c:ptCount val="7"/>
                <c:pt idx="0">
                  <c:v>600</c:v>
                </c:pt>
                <c:pt idx="1">
                  <c:v>900</c:v>
                </c:pt>
                <c:pt idx="2">
                  <c:v>960</c:v>
                </c:pt>
                <c:pt idx="3">
                  <c:v>900-J1-1</c:v>
                </c:pt>
                <c:pt idx="4">
                  <c:v>900-J1-2</c:v>
                </c:pt>
                <c:pt idx="5">
                  <c:v>900-J2</c:v>
                </c:pt>
                <c:pt idx="6">
                  <c:v>900-J3</c:v>
                </c:pt>
              </c:strCache>
            </c:strRef>
          </c:cat>
          <c:val>
            <c:numRef>
              <c:f>グラフ用データ整理!$L$42:$L$48</c:f>
              <c:numCache>
                <c:formatCode>General</c:formatCode>
                <c:ptCount val="7"/>
                <c:pt idx="0">
                  <c:v>5.4523920000000201</c:v>
                </c:pt>
                <c:pt idx="1">
                  <c:v>1.7866607999999999</c:v>
                </c:pt>
                <c:pt idx="2">
                  <c:v>3.7485119999999901</c:v>
                </c:pt>
                <c:pt idx="3" formatCode="0.000_)">
                  <c:v>3.00631679999998</c:v>
                </c:pt>
                <c:pt idx="4" formatCode="0.000_)">
                  <c:v>4.1844863999999999</c:v>
                </c:pt>
                <c:pt idx="5" formatCode="0.000_)">
                  <c:v>1.5934128000000001</c:v>
                </c:pt>
                <c:pt idx="6" formatCode="0.000_)">
                  <c:v>5.3523840000000096</c:v>
                </c:pt>
              </c:numCache>
            </c:numRef>
          </c:val>
          <c:extLst>
            <c:ext xmlns:c16="http://schemas.microsoft.com/office/drawing/2014/chart" uri="{C3380CC4-5D6E-409C-BE32-E72D297353CC}">
              <c16:uniqueId val="{00000009-F659-485F-84ED-C813A3C884AA}"/>
            </c:ext>
          </c:extLst>
        </c:ser>
        <c:ser>
          <c:idx val="10"/>
          <c:order val="10"/>
          <c:tx>
            <c:strRef>
              <c:f>グラフ用データ整理!$M$4</c:f>
              <c:strCache>
                <c:ptCount val="1"/>
                <c:pt idx="0">
                  <c:v>BEST</c:v>
                </c:pt>
              </c:strCache>
            </c:strRef>
          </c:tx>
          <c:spPr>
            <a:solidFill>
              <a:srgbClr val="FFC000"/>
            </a:solidFill>
            <a:ln>
              <a:noFill/>
            </a:ln>
            <a:effectLst/>
          </c:spPr>
          <c:invertIfNegative val="0"/>
          <c:cat>
            <c:strRef>
              <c:f>グラフ用データ整理!$B$42:$B$48</c:f>
              <c:strCache>
                <c:ptCount val="7"/>
                <c:pt idx="0">
                  <c:v>600</c:v>
                </c:pt>
                <c:pt idx="1">
                  <c:v>900</c:v>
                </c:pt>
                <c:pt idx="2">
                  <c:v>960</c:v>
                </c:pt>
                <c:pt idx="3">
                  <c:v>900-J1-1</c:v>
                </c:pt>
                <c:pt idx="4">
                  <c:v>900-J1-2</c:v>
                </c:pt>
                <c:pt idx="5">
                  <c:v>900-J2</c:v>
                </c:pt>
                <c:pt idx="6">
                  <c:v>900-J3</c:v>
                </c:pt>
              </c:strCache>
            </c:strRef>
          </c:cat>
          <c:val>
            <c:numRef>
              <c:f>グラフ用データ整理!$M$42:$M$48</c:f>
              <c:numCache>
                <c:formatCode>General</c:formatCode>
                <c:ptCount val="7"/>
                <c:pt idx="0">
                  <c:v>5.6856988799999915</c:v>
                </c:pt>
                <c:pt idx="1">
                  <c:v>1.8219988800000013</c:v>
                </c:pt>
                <c:pt idx="2">
                  <c:v>3.5112120000000027</c:v>
                </c:pt>
                <c:pt idx="3" formatCode="0.000_)">
                  <c:v>2.4214459199999987</c:v>
                </c:pt>
                <c:pt idx="4" formatCode="0.000_)">
                  <c:v>3.9625003199999913</c:v>
                </c:pt>
                <c:pt idx="5" formatCode="0.000_)">
                  <c:v>1.6904841600000036</c:v>
                </c:pt>
                <c:pt idx="6" formatCode="0.000_)">
                  <c:v>5.440561920000027</c:v>
                </c:pt>
              </c:numCache>
            </c:numRef>
          </c:val>
          <c:extLst>
            <c:ext xmlns:c16="http://schemas.microsoft.com/office/drawing/2014/chart" uri="{C3380CC4-5D6E-409C-BE32-E72D297353CC}">
              <c16:uniqueId val="{0000000A-F659-485F-84ED-C813A3C884AA}"/>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strRef>
              <c:f>グラフ用データ整理!$B$42:$B$48</c:f>
              <c:strCache>
                <c:ptCount val="7"/>
                <c:pt idx="0">
                  <c:v>600</c:v>
                </c:pt>
                <c:pt idx="1">
                  <c:v>900</c:v>
                </c:pt>
                <c:pt idx="2">
                  <c:v>960</c:v>
                </c:pt>
                <c:pt idx="3">
                  <c:v>900-J1-1</c:v>
                </c:pt>
                <c:pt idx="4">
                  <c:v>900-J1-2</c:v>
                </c:pt>
                <c:pt idx="5">
                  <c:v>900-J2</c:v>
                </c:pt>
                <c:pt idx="6">
                  <c:v>900-J3</c:v>
                </c:pt>
              </c:strCache>
            </c:strRef>
          </c:cat>
          <c:val>
            <c:numRef>
              <c:f>グラフ用データ整理!$N$42:$N$48</c:f>
              <c:numCache>
                <c:formatCode>General</c:formatCode>
                <c:ptCount val="7"/>
                <c:pt idx="0">
                  <c:v>4.9939945105555497</c:v>
                </c:pt>
                <c:pt idx="1">
                  <c:v>1.51525990777772</c:v>
                </c:pt>
                <c:pt idx="2">
                  <c:v>2.2663143533333199</c:v>
                </c:pt>
                <c:pt idx="3" formatCode="0.000_)">
                  <c:v>2.6889189599999699</c:v>
                </c:pt>
                <c:pt idx="4" formatCode="0.000_)">
                  <c:v>3.9378969427777202</c:v>
                </c:pt>
                <c:pt idx="5" formatCode="0.000_)">
                  <c:v>1.81669841888888</c:v>
                </c:pt>
                <c:pt idx="6" formatCode="0.000_)">
                  <c:v>5.7973495377776798</c:v>
                </c:pt>
              </c:numCache>
            </c:numRef>
          </c:val>
          <c:extLst>
            <c:ext xmlns:c16="http://schemas.microsoft.com/office/drawing/2014/chart" uri="{C3380CC4-5D6E-409C-BE32-E72D297353CC}">
              <c16:uniqueId val="{0000000B-F659-485F-84ED-C813A3C884AA}"/>
            </c:ext>
          </c:extLst>
        </c:ser>
        <c:ser>
          <c:idx val="12"/>
          <c:order val="12"/>
          <c:tx>
            <c:strRef>
              <c:f>グラフ用データ整理!$O$4</c:f>
              <c:strCache>
                <c:ptCount val="1"/>
                <c:pt idx="0">
                  <c:v>Your Program</c:v>
                </c:pt>
              </c:strCache>
            </c:strRef>
          </c:tx>
          <c:spPr>
            <a:solidFill>
              <a:srgbClr val="002060"/>
            </a:solidFill>
            <a:ln>
              <a:noFill/>
            </a:ln>
            <a:effectLst/>
          </c:spPr>
          <c:invertIfNegative val="0"/>
          <c:cat>
            <c:strRef>
              <c:f>グラフ用データ整理!$B$42:$B$48</c:f>
              <c:strCache>
                <c:ptCount val="7"/>
                <c:pt idx="0">
                  <c:v>600</c:v>
                </c:pt>
                <c:pt idx="1">
                  <c:v>900</c:v>
                </c:pt>
                <c:pt idx="2">
                  <c:v>960</c:v>
                </c:pt>
                <c:pt idx="3">
                  <c:v>900-J1-1</c:v>
                </c:pt>
                <c:pt idx="4">
                  <c:v>900-J1-2</c:v>
                </c:pt>
                <c:pt idx="5">
                  <c:v>900-J2</c:v>
                </c:pt>
                <c:pt idx="6">
                  <c:v>900-J3</c:v>
                </c:pt>
              </c:strCache>
            </c:strRef>
          </c:cat>
          <c:val>
            <c:numRef>
              <c:f>グラフ用データ整理!$O$42:$O$48</c:f>
              <c:numCache>
                <c:formatCode>General</c:formatCode>
                <c:ptCount val="7"/>
                <c:pt idx="0">
                  <c:v>4.3870752069822396</c:v>
                </c:pt>
                <c:pt idx="1">
                  <c:v>1.2285773113237299</c:v>
                </c:pt>
                <c:pt idx="2">
                  <c:v>2.4328870393754563</c:v>
                </c:pt>
                <c:pt idx="3" formatCode="0.000_)">
                  <c:v>1.9853546310000001</c:v>
                </c:pt>
                <c:pt idx="4" formatCode="0.000_)">
                  <c:v>3.0803062423335699</c:v>
                </c:pt>
                <c:pt idx="5" formatCode="0.000_)">
                  <c:v>1.0566275969894201</c:v>
                </c:pt>
                <c:pt idx="6" formatCode="0.000_)">
                  <c:v>5.4785487597334797</c:v>
                </c:pt>
              </c:numCache>
            </c:numRef>
          </c:val>
          <c:extLst>
            <c:ext xmlns:c16="http://schemas.microsoft.com/office/drawing/2014/chart" uri="{C3380CC4-5D6E-409C-BE32-E72D297353CC}">
              <c16:uniqueId val="{0000000C-F659-485F-84ED-C813A3C884AA}"/>
            </c:ext>
          </c:extLst>
        </c:ser>
        <c:dLbls>
          <c:showLegendKey val="0"/>
          <c:showVal val="0"/>
          <c:showCatName val="0"/>
          <c:showSerName val="0"/>
          <c:showPercent val="0"/>
          <c:showBubbleSize val="0"/>
        </c:dLbls>
        <c:gapWidth val="219"/>
        <c:overlap val="-27"/>
        <c:axId val="728868736"/>
        <c:axId val="728869152"/>
      </c:barChart>
      <c:catAx>
        <c:axId val="728868736"/>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t>年間の暖房負荷 </a:t>
                </a:r>
                <a:r>
                  <a:rPr lang="en-US"/>
                  <a:t>[MWh]</a:t>
                </a:r>
                <a:endParaRPr lang="ja-JP"/>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84088855727786394"/>
          <c:y val="7.1241576992276498E-2"/>
          <c:w val="0.15254482321825"/>
          <c:h val="0.81407553855941772"/>
        </c:manualLayout>
      </c:layout>
      <c:overlay val="0"/>
      <c:spPr>
        <a:noFill/>
        <a:ln>
          <a:solidFill>
            <a:schemeClr val="tx1"/>
          </a:solidFill>
        </a:ln>
        <a:effectLst/>
      </c:spPr>
      <c:txPr>
        <a:bodyPr rot="0" spcFirstLastPara="1" vertOverflow="ellipsis" vert="horz" wrap="square" anchor="ctr" anchorCtr="1"/>
        <a:lstStyle/>
        <a:p>
          <a:pPr>
            <a:defRPr sz="10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16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3293407143830647E-2"/>
          <c:y val="3.8227628149435276E-2"/>
          <c:w val="0.76025926269945376"/>
          <c:h val="0.86985750152212726"/>
        </c:manualLayout>
      </c:layout>
      <c:barChart>
        <c:barDir val="col"/>
        <c:grouping val="clustered"/>
        <c:varyColors val="0"/>
        <c:ser>
          <c:idx val="0"/>
          <c:order val="0"/>
          <c:tx>
            <c:strRef>
              <c:f>グラフ用データ整理!$C$4</c:f>
              <c:strCache>
                <c:ptCount val="1"/>
                <c:pt idx="0">
                  <c:v>ESP</c:v>
                </c:pt>
              </c:strCache>
            </c:strRef>
          </c:tx>
          <c:spPr>
            <a:pattFill prst="ltUpDiag">
              <a:fgClr>
                <a:srgbClr val="FF0000"/>
              </a:fgClr>
              <a:bgClr>
                <a:schemeClr val="bg1"/>
              </a:bgClr>
            </a:pattFill>
            <a:ln>
              <a:solidFill>
                <a:srgbClr val="FF0000"/>
              </a:solidFill>
            </a:ln>
            <a:effectLst/>
          </c:spPr>
          <c:invertIfNegative val="0"/>
          <c:cat>
            <c:strRef>
              <c:f>グラフ用データ整理!$B$52:$B$58</c:f>
              <c:strCache>
                <c:ptCount val="7"/>
                <c:pt idx="0">
                  <c:v>600</c:v>
                </c:pt>
                <c:pt idx="1">
                  <c:v>900</c:v>
                </c:pt>
                <c:pt idx="2">
                  <c:v>960</c:v>
                </c:pt>
                <c:pt idx="3">
                  <c:v>900-J1-1</c:v>
                </c:pt>
                <c:pt idx="4">
                  <c:v>900-J1-2</c:v>
                </c:pt>
                <c:pt idx="5">
                  <c:v>900-J2</c:v>
                </c:pt>
                <c:pt idx="6">
                  <c:v>900-J3</c:v>
                </c:pt>
              </c:strCache>
            </c:strRef>
          </c:cat>
          <c:val>
            <c:numRef>
              <c:f>グラフ用データ整理!$C$52:$C$58</c:f>
              <c:numCache>
                <c:formatCode>General</c:formatCode>
                <c:ptCount val="7"/>
                <c:pt idx="0">
                  <c:v>6.1369999999999996</c:v>
                </c:pt>
                <c:pt idx="1">
                  <c:v>2.1320000000000001</c:v>
                </c:pt>
                <c:pt idx="2">
                  <c:v>0.48799999999999999</c:v>
                </c:pt>
                <c:pt idx="3">
                  <c:v>0</c:v>
                </c:pt>
                <c:pt idx="4">
                  <c:v>0</c:v>
                </c:pt>
                <c:pt idx="5">
                  <c:v>0</c:v>
                </c:pt>
                <c:pt idx="6">
                  <c:v>0</c:v>
                </c:pt>
              </c:numCache>
            </c:numRef>
          </c:val>
          <c:extLst>
            <c:ext xmlns:c16="http://schemas.microsoft.com/office/drawing/2014/chart" uri="{C3380CC4-5D6E-409C-BE32-E72D297353CC}">
              <c16:uniqueId val="{00000000-F659-485F-84ED-C813A3C884AA}"/>
            </c:ext>
          </c:extLst>
        </c:ser>
        <c:ser>
          <c:idx val="1"/>
          <c:order val="1"/>
          <c:tx>
            <c:strRef>
              <c:f>グラフ用データ整理!$D$4</c:f>
              <c:strCache>
                <c:ptCount val="1"/>
                <c:pt idx="0">
                  <c:v>BLAST</c:v>
                </c:pt>
              </c:strCache>
            </c:strRef>
          </c:tx>
          <c:spPr>
            <a:solidFill>
              <a:srgbClr val="FF0000">
                <a:alpha val="34000"/>
              </a:srgbClr>
            </a:solidFill>
            <a:ln>
              <a:solidFill>
                <a:srgbClr val="FF0000"/>
              </a:solidFill>
            </a:ln>
            <a:effectLst/>
          </c:spPr>
          <c:invertIfNegative val="0"/>
          <c:cat>
            <c:strRef>
              <c:f>グラフ用データ整理!$B$52:$B$58</c:f>
              <c:strCache>
                <c:ptCount val="7"/>
                <c:pt idx="0">
                  <c:v>600</c:v>
                </c:pt>
                <c:pt idx="1">
                  <c:v>900</c:v>
                </c:pt>
                <c:pt idx="2">
                  <c:v>960</c:v>
                </c:pt>
                <c:pt idx="3">
                  <c:v>900-J1-1</c:v>
                </c:pt>
                <c:pt idx="4">
                  <c:v>900-J1-2</c:v>
                </c:pt>
                <c:pt idx="5">
                  <c:v>900-J2</c:v>
                </c:pt>
                <c:pt idx="6">
                  <c:v>900-J3</c:v>
                </c:pt>
              </c:strCache>
            </c:strRef>
          </c:cat>
          <c:val>
            <c:numRef>
              <c:f>グラフ用データ整理!$D$52:$D$58</c:f>
              <c:numCache>
                <c:formatCode>General</c:formatCode>
                <c:ptCount val="7"/>
                <c:pt idx="0">
                  <c:v>6.4329999999999998</c:v>
                </c:pt>
                <c:pt idx="1">
                  <c:v>2.6</c:v>
                </c:pt>
                <c:pt idx="2">
                  <c:v>0.66600000000000004</c:v>
                </c:pt>
                <c:pt idx="3">
                  <c:v>0</c:v>
                </c:pt>
                <c:pt idx="4">
                  <c:v>0</c:v>
                </c:pt>
                <c:pt idx="5">
                  <c:v>0</c:v>
                </c:pt>
                <c:pt idx="6">
                  <c:v>0</c:v>
                </c:pt>
              </c:numCache>
            </c:numRef>
          </c:val>
          <c:extLst>
            <c:ext xmlns:c16="http://schemas.microsoft.com/office/drawing/2014/chart" uri="{C3380CC4-5D6E-409C-BE32-E72D297353CC}">
              <c16:uniqueId val="{00000001-F659-485F-84ED-C813A3C884AA}"/>
            </c:ext>
          </c:extLst>
        </c:ser>
        <c:ser>
          <c:idx val="2"/>
          <c:order val="2"/>
          <c:tx>
            <c:strRef>
              <c:f>グラフ用データ整理!$E$4</c:f>
              <c:strCache>
                <c:ptCount val="1"/>
                <c:pt idx="0">
                  <c:v>DOE2</c:v>
                </c:pt>
              </c:strCache>
            </c:strRef>
          </c:tx>
          <c:spPr>
            <a:pattFill prst="ltUpDiag">
              <a:fgClr>
                <a:srgbClr val="FFC000"/>
              </a:fgClr>
              <a:bgClr>
                <a:schemeClr val="bg1"/>
              </a:bgClr>
            </a:pattFill>
            <a:ln>
              <a:solidFill>
                <a:srgbClr val="FFC000"/>
              </a:solidFill>
            </a:ln>
            <a:effectLst/>
          </c:spPr>
          <c:invertIfNegative val="0"/>
          <c:cat>
            <c:strRef>
              <c:f>グラフ用データ整理!$B$52:$B$58</c:f>
              <c:strCache>
                <c:ptCount val="7"/>
                <c:pt idx="0">
                  <c:v>600</c:v>
                </c:pt>
                <c:pt idx="1">
                  <c:v>900</c:v>
                </c:pt>
                <c:pt idx="2">
                  <c:v>960</c:v>
                </c:pt>
                <c:pt idx="3">
                  <c:v>900-J1-1</c:v>
                </c:pt>
                <c:pt idx="4">
                  <c:v>900-J1-2</c:v>
                </c:pt>
                <c:pt idx="5">
                  <c:v>900-J2</c:v>
                </c:pt>
                <c:pt idx="6">
                  <c:v>900-J3</c:v>
                </c:pt>
              </c:strCache>
            </c:strRef>
          </c:cat>
          <c:val>
            <c:numRef>
              <c:f>グラフ用データ整理!$E$52:$E$58</c:f>
              <c:numCache>
                <c:formatCode>General</c:formatCode>
                <c:ptCount val="7"/>
                <c:pt idx="0">
                  <c:v>7.0789999999999997</c:v>
                </c:pt>
                <c:pt idx="1">
                  <c:v>2.4550000000000001</c:v>
                </c:pt>
                <c:pt idx="2">
                  <c:v>0.42799999999999999</c:v>
                </c:pt>
                <c:pt idx="3">
                  <c:v>0</c:v>
                </c:pt>
                <c:pt idx="4">
                  <c:v>0</c:v>
                </c:pt>
                <c:pt idx="5">
                  <c:v>0</c:v>
                </c:pt>
                <c:pt idx="6">
                  <c:v>0</c:v>
                </c:pt>
              </c:numCache>
            </c:numRef>
          </c:val>
          <c:extLst>
            <c:ext xmlns:c16="http://schemas.microsoft.com/office/drawing/2014/chart" uri="{C3380CC4-5D6E-409C-BE32-E72D297353CC}">
              <c16:uniqueId val="{00000002-F659-485F-84ED-C813A3C884AA}"/>
            </c:ext>
          </c:extLst>
        </c:ser>
        <c:ser>
          <c:idx val="3"/>
          <c:order val="3"/>
          <c:tx>
            <c:strRef>
              <c:f>グラフ用データ整理!$F$4</c:f>
              <c:strCache>
                <c:ptCount val="1"/>
                <c:pt idx="0">
                  <c:v>SRES/SUN</c:v>
                </c:pt>
              </c:strCache>
            </c:strRef>
          </c:tx>
          <c:spPr>
            <a:solidFill>
              <a:srgbClr val="FFC000">
                <a:alpha val="45000"/>
              </a:srgbClr>
            </a:solidFill>
            <a:ln>
              <a:solidFill>
                <a:srgbClr val="FFC000"/>
              </a:solidFill>
            </a:ln>
            <a:effectLst/>
          </c:spPr>
          <c:invertIfNegative val="0"/>
          <c:cat>
            <c:strRef>
              <c:f>グラフ用データ整理!$B$52:$B$58</c:f>
              <c:strCache>
                <c:ptCount val="7"/>
                <c:pt idx="0">
                  <c:v>600</c:v>
                </c:pt>
                <c:pt idx="1">
                  <c:v>900</c:v>
                </c:pt>
                <c:pt idx="2">
                  <c:v>960</c:v>
                </c:pt>
                <c:pt idx="3">
                  <c:v>900-J1-1</c:v>
                </c:pt>
                <c:pt idx="4">
                  <c:v>900-J1-2</c:v>
                </c:pt>
                <c:pt idx="5">
                  <c:v>900-J2</c:v>
                </c:pt>
                <c:pt idx="6">
                  <c:v>900-J3</c:v>
                </c:pt>
              </c:strCache>
            </c:strRef>
          </c:cat>
          <c:val>
            <c:numRef>
              <c:f>グラフ用データ整理!$F$52:$F$58</c:f>
              <c:numCache>
                <c:formatCode>General</c:formatCode>
                <c:ptCount val="7"/>
                <c:pt idx="0">
                  <c:v>7.2779999999999996</c:v>
                </c:pt>
                <c:pt idx="1">
                  <c:v>3.165</c:v>
                </c:pt>
                <c:pt idx="2">
                  <c:v>0.80300000000000005</c:v>
                </c:pt>
                <c:pt idx="3">
                  <c:v>0</c:v>
                </c:pt>
                <c:pt idx="4">
                  <c:v>0</c:v>
                </c:pt>
                <c:pt idx="5">
                  <c:v>0</c:v>
                </c:pt>
                <c:pt idx="6">
                  <c:v>0</c:v>
                </c:pt>
              </c:numCache>
            </c:numRef>
          </c:val>
          <c:extLst>
            <c:ext xmlns:c16="http://schemas.microsoft.com/office/drawing/2014/chart" uri="{C3380CC4-5D6E-409C-BE32-E72D297353CC}">
              <c16:uniqueId val="{00000003-F659-485F-84ED-C813A3C884AA}"/>
            </c:ext>
          </c:extLst>
        </c:ser>
        <c:ser>
          <c:idx val="4"/>
          <c:order val="4"/>
          <c:tx>
            <c:strRef>
              <c:f>グラフ用データ整理!$G$4</c:f>
              <c:strCache>
                <c:ptCount val="1"/>
                <c:pt idx="0">
                  <c:v>SERIRES</c:v>
                </c:pt>
              </c:strCache>
            </c:strRef>
          </c:tx>
          <c:spPr>
            <a:pattFill prst="ltUpDiag">
              <a:fgClr>
                <a:srgbClr val="00B050"/>
              </a:fgClr>
              <a:bgClr>
                <a:schemeClr val="bg1"/>
              </a:bgClr>
            </a:pattFill>
            <a:ln>
              <a:solidFill>
                <a:srgbClr val="00B050"/>
              </a:solidFill>
            </a:ln>
            <a:effectLst/>
          </c:spPr>
          <c:invertIfNegative val="0"/>
          <c:cat>
            <c:strRef>
              <c:f>グラフ用データ整理!$B$52:$B$58</c:f>
              <c:strCache>
                <c:ptCount val="7"/>
                <c:pt idx="0">
                  <c:v>600</c:v>
                </c:pt>
                <c:pt idx="1">
                  <c:v>900</c:v>
                </c:pt>
                <c:pt idx="2">
                  <c:v>960</c:v>
                </c:pt>
                <c:pt idx="3">
                  <c:v>900-J1-1</c:v>
                </c:pt>
                <c:pt idx="4">
                  <c:v>900-J1-2</c:v>
                </c:pt>
                <c:pt idx="5">
                  <c:v>900-J2</c:v>
                </c:pt>
                <c:pt idx="6">
                  <c:v>900-J3</c:v>
                </c:pt>
              </c:strCache>
            </c:strRef>
          </c:cat>
          <c:val>
            <c:numRef>
              <c:f>グラフ用データ整理!$G$52:$G$58</c:f>
              <c:numCache>
                <c:formatCode>General</c:formatCode>
                <c:ptCount val="7"/>
                <c:pt idx="0">
                  <c:v>7.9640000000000004</c:v>
                </c:pt>
                <c:pt idx="1">
                  <c:v>3.415</c:v>
                </c:pt>
                <c:pt idx="2">
                  <c:v>0.71799999999999997</c:v>
                </c:pt>
                <c:pt idx="3">
                  <c:v>0</c:v>
                </c:pt>
                <c:pt idx="4">
                  <c:v>0</c:v>
                </c:pt>
                <c:pt idx="5">
                  <c:v>0</c:v>
                </c:pt>
                <c:pt idx="6">
                  <c:v>0</c:v>
                </c:pt>
              </c:numCache>
            </c:numRef>
          </c:val>
          <c:extLst>
            <c:ext xmlns:c16="http://schemas.microsoft.com/office/drawing/2014/chart" uri="{C3380CC4-5D6E-409C-BE32-E72D297353CC}">
              <c16:uniqueId val="{00000004-F659-485F-84ED-C813A3C884AA}"/>
            </c:ext>
          </c:extLst>
        </c:ser>
        <c:ser>
          <c:idx val="5"/>
          <c:order val="5"/>
          <c:tx>
            <c:strRef>
              <c:f>グラフ用データ整理!$H$4</c:f>
              <c:strCache>
                <c:ptCount val="1"/>
                <c:pt idx="0">
                  <c:v>S3PAS</c:v>
                </c:pt>
              </c:strCache>
            </c:strRef>
          </c:tx>
          <c:spPr>
            <a:solidFill>
              <a:srgbClr val="00B050">
                <a:alpha val="50000"/>
              </a:srgbClr>
            </a:solidFill>
            <a:ln>
              <a:solidFill>
                <a:srgbClr val="00B050"/>
              </a:solidFill>
            </a:ln>
            <a:effectLst/>
          </c:spPr>
          <c:invertIfNegative val="0"/>
          <c:cat>
            <c:strRef>
              <c:f>グラフ用データ整理!$B$52:$B$58</c:f>
              <c:strCache>
                <c:ptCount val="7"/>
                <c:pt idx="0">
                  <c:v>600</c:v>
                </c:pt>
                <c:pt idx="1">
                  <c:v>900</c:v>
                </c:pt>
                <c:pt idx="2">
                  <c:v>960</c:v>
                </c:pt>
                <c:pt idx="3">
                  <c:v>900-J1-1</c:v>
                </c:pt>
                <c:pt idx="4">
                  <c:v>900-J1-2</c:v>
                </c:pt>
                <c:pt idx="5">
                  <c:v>900-J2</c:v>
                </c:pt>
                <c:pt idx="6">
                  <c:v>900-J3</c:v>
                </c:pt>
              </c:strCache>
            </c:strRef>
          </c:cat>
          <c:val>
            <c:numRef>
              <c:f>グラフ用データ整理!$H$52:$H$58</c:f>
              <c:numCache>
                <c:formatCode>General</c:formatCode>
                <c:ptCount val="7"/>
                <c:pt idx="0">
                  <c:v>6.492</c:v>
                </c:pt>
                <c:pt idx="1">
                  <c:v>2.5720000000000001</c:v>
                </c:pt>
                <c:pt idx="2">
                  <c:v>0.64300000000000002</c:v>
                </c:pt>
                <c:pt idx="3">
                  <c:v>0</c:v>
                </c:pt>
                <c:pt idx="4">
                  <c:v>0</c:v>
                </c:pt>
                <c:pt idx="5">
                  <c:v>0</c:v>
                </c:pt>
                <c:pt idx="6">
                  <c:v>0</c:v>
                </c:pt>
              </c:numCache>
            </c:numRef>
          </c:val>
          <c:extLst>
            <c:ext xmlns:c16="http://schemas.microsoft.com/office/drawing/2014/chart" uri="{C3380CC4-5D6E-409C-BE32-E72D297353CC}">
              <c16:uniqueId val="{00000005-F659-485F-84ED-C813A3C884AA}"/>
            </c:ext>
          </c:extLst>
        </c:ser>
        <c:ser>
          <c:idx val="6"/>
          <c:order val="6"/>
          <c:tx>
            <c:strRef>
              <c:f>グラフ用データ整理!$I$4</c:f>
              <c:strCache>
                <c:ptCount val="1"/>
                <c:pt idx="0">
                  <c:v>TASE</c:v>
                </c:pt>
              </c:strCache>
            </c:strRef>
          </c:tx>
          <c:spPr>
            <a:pattFill prst="ltUpDiag">
              <a:fgClr>
                <a:srgbClr val="0070C0"/>
              </a:fgClr>
              <a:bgClr>
                <a:schemeClr val="bg1"/>
              </a:bgClr>
            </a:pattFill>
            <a:ln>
              <a:solidFill>
                <a:srgbClr val="0070C0"/>
              </a:solidFill>
            </a:ln>
            <a:effectLst/>
          </c:spPr>
          <c:invertIfNegative val="0"/>
          <c:cat>
            <c:strRef>
              <c:f>グラフ用データ整理!$B$52:$B$58</c:f>
              <c:strCache>
                <c:ptCount val="7"/>
                <c:pt idx="0">
                  <c:v>600</c:v>
                </c:pt>
                <c:pt idx="1">
                  <c:v>900</c:v>
                </c:pt>
                <c:pt idx="2">
                  <c:v>960</c:v>
                </c:pt>
                <c:pt idx="3">
                  <c:v>900-J1-1</c:v>
                </c:pt>
                <c:pt idx="4">
                  <c:v>900-J1-2</c:v>
                </c:pt>
                <c:pt idx="5">
                  <c:v>900-J2</c:v>
                </c:pt>
                <c:pt idx="6">
                  <c:v>900-J3</c:v>
                </c:pt>
              </c:strCache>
            </c:strRef>
          </c:cat>
          <c:val>
            <c:numRef>
              <c:f>グラフ用データ整理!$I$52:$I$58</c:f>
              <c:numCache>
                <c:formatCode>General</c:formatCode>
                <c:ptCount val="7"/>
                <c:pt idx="0">
                  <c:v>6.7779999999999996</c:v>
                </c:pt>
                <c:pt idx="1">
                  <c:v>2.5990000000000002</c:v>
                </c:pt>
                <c:pt idx="2">
                  <c:v>0.78600000000000003</c:v>
                </c:pt>
                <c:pt idx="3">
                  <c:v>0</c:v>
                </c:pt>
                <c:pt idx="4">
                  <c:v>0</c:v>
                </c:pt>
                <c:pt idx="5">
                  <c:v>0</c:v>
                </c:pt>
                <c:pt idx="6">
                  <c:v>0</c:v>
                </c:pt>
              </c:numCache>
            </c:numRef>
          </c:val>
          <c:extLst>
            <c:ext xmlns:c16="http://schemas.microsoft.com/office/drawing/2014/chart" uri="{C3380CC4-5D6E-409C-BE32-E72D297353CC}">
              <c16:uniqueId val="{00000006-F659-485F-84ED-C813A3C884AA}"/>
            </c:ext>
          </c:extLst>
        </c:ser>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strRef>
              <c:f>グラフ用データ整理!$B$52:$B$58</c:f>
              <c:strCache>
                <c:ptCount val="7"/>
                <c:pt idx="0">
                  <c:v>600</c:v>
                </c:pt>
                <c:pt idx="1">
                  <c:v>900</c:v>
                </c:pt>
                <c:pt idx="2">
                  <c:v>960</c:v>
                </c:pt>
                <c:pt idx="3">
                  <c:v>900-J1-1</c:v>
                </c:pt>
                <c:pt idx="4">
                  <c:v>900-J1-2</c:v>
                </c:pt>
                <c:pt idx="5">
                  <c:v>900-J2</c:v>
                </c:pt>
                <c:pt idx="6">
                  <c:v>900-J3</c:v>
                </c:pt>
              </c:strCache>
            </c:strRef>
          </c:cat>
          <c:val>
            <c:numRef>
              <c:f>グラフ用データ整理!$J$52:$J$58</c:f>
              <c:numCache>
                <c:formatCode>General</c:formatCode>
                <c:ptCount val="7"/>
                <c:pt idx="0">
                  <c:v>6.492</c:v>
                </c:pt>
                <c:pt idx="1">
                  <c:v>2.4849999999999999</c:v>
                </c:pt>
                <c:pt idx="2">
                  <c:v>0.4113</c:v>
                </c:pt>
                <c:pt idx="3">
                  <c:v>0</c:v>
                </c:pt>
                <c:pt idx="4">
                  <c:v>0</c:v>
                </c:pt>
                <c:pt idx="5">
                  <c:v>0</c:v>
                </c:pt>
                <c:pt idx="6">
                  <c:v>0</c:v>
                </c:pt>
              </c:numCache>
            </c:numRef>
          </c:val>
          <c:extLst>
            <c:ext xmlns:c16="http://schemas.microsoft.com/office/drawing/2014/chart" uri="{C3380CC4-5D6E-409C-BE32-E72D297353CC}">
              <c16:uniqueId val="{00000007-F659-485F-84ED-C813A3C884AA}"/>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strRef>
              <c:f>グラフ用データ整理!$B$52:$B$58</c:f>
              <c:strCache>
                <c:ptCount val="7"/>
                <c:pt idx="0">
                  <c:v>600</c:v>
                </c:pt>
                <c:pt idx="1">
                  <c:v>900</c:v>
                </c:pt>
                <c:pt idx="2">
                  <c:v>960</c:v>
                </c:pt>
                <c:pt idx="3">
                  <c:v>900-J1-1</c:v>
                </c:pt>
                <c:pt idx="4">
                  <c:v>900-J1-2</c:v>
                </c:pt>
                <c:pt idx="5">
                  <c:v>900-J2</c:v>
                </c:pt>
                <c:pt idx="6">
                  <c:v>900-J3</c:v>
                </c:pt>
              </c:strCache>
            </c:strRef>
          </c:cat>
          <c:val>
            <c:numRef>
              <c:f>グラフ用データ整理!$K$52:$K$58</c:f>
              <c:numCache>
                <c:formatCode>General</c:formatCode>
                <c:ptCount val="7"/>
                <c:pt idx="0">
                  <c:v>6.7452875892443798</c:v>
                </c:pt>
                <c:pt idx="1">
                  <c:v>2.511159814</c:v>
                </c:pt>
                <c:pt idx="2">
                  <c:v>0.6391503397010535</c:v>
                </c:pt>
                <c:pt idx="3">
                  <c:v>3.5401974269999998</c:v>
                </c:pt>
                <c:pt idx="4">
                  <c:v>1.6184026162993099</c:v>
                </c:pt>
                <c:pt idx="5">
                  <c:v>1.33702411367176</c:v>
                </c:pt>
                <c:pt idx="6">
                  <c:v>0.49075826348315699</c:v>
                </c:pt>
              </c:numCache>
            </c:numRef>
          </c:val>
          <c:extLst>
            <c:ext xmlns:c16="http://schemas.microsoft.com/office/drawing/2014/chart" uri="{C3380CC4-5D6E-409C-BE32-E72D297353CC}">
              <c16:uniqueId val="{00000008-F659-485F-84ED-C813A3C884AA}"/>
            </c:ext>
          </c:extLst>
        </c:ser>
        <c:ser>
          <c:idx val="9"/>
          <c:order val="9"/>
          <c:tx>
            <c:strRef>
              <c:f>グラフ用データ整理!$L$4</c:f>
              <c:strCache>
                <c:ptCount val="1"/>
                <c:pt idx="0">
                  <c:v>NewHASP</c:v>
                </c:pt>
              </c:strCache>
            </c:strRef>
          </c:tx>
          <c:spPr>
            <a:solidFill>
              <a:srgbClr val="FF0000"/>
            </a:solidFill>
            <a:ln>
              <a:noFill/>
            </a:ln>
            <a:effectLst/>
          </c:spPr>
          <c:invertIfNegative val="0"/>
          <c:cat>
            <c:strRef>
              <c:f>グラフ用データ整理!$B$52:$B$58</c:f>
              <c:strCache>
                <c:ptCount val="7"/>
                <c:pt idx="0">
                  <c:v>600</c:v>
                </c:pt>
                <c:pt idx="1">
                  <c:v>900</c:v>
                </c:pt>
                <c:pt idx="2">
                  <c:v>960</c:v>
                </c:pt>
                <c:pt idx="3">
                  <c:v>900-J1-1</c:v>
                </c:pt>
                <c:pt idx="4">
                  <c:v>900-J1-2</c:v>
                </c:pt>
                <c:pt idx="5">
                  <c:v>900-J2</c:v>
                </c:pt>
                <c:pt idx="6">
                  <c:v>900-J3</c:v>
                </c:pt>
              </c:strCache>
            </c:strRef>
          </c:cat>
          <c:val>
            <c:numRef>
              <c:f>グラフ用データ整理!$L$52:$L$58</c:f>
              <c:numCache>
                <c:formatCode>General</c:formatCode>
                <c:ptCount val="7"/>
                <c:pt idx="0">
                  <c:v>7.2655200000000102</c:v>
                </c:pt>
                <c:pt idx="1">
                  <c:v>2.7841344000000001</c:v>
                </c:pt>
                <c:pt idx="2">
                  <c:v>0.19588800000000001</c:v>
                </c:pt>
                <c:pt idx="3">
                  <c:v>4.3178015999999797</c:v>
                </c:pt>
                <c:pt idx="4">
                  <c:v>2.11497120000001</c:v>
                </c:pt>
                <c:pt idx="5">
                  <c:v>1.7127984000000001</c:v>
                </c:pt>
                <c:pt idx="6">
                  <c:v>1.3250544</c:v>
                </c:pt>
              </c:numCache>
            </c:numRef>
          </c:val>
          <c:extLst>
            <c:ext xmlns:c16="http://schemas.microsoft.com/office/drawing/2014/chart" uri="{C3380CC4-5D6E-409C-BE32-E72D297353CC}">
              <c16:uniqueId val="{00000009-F659-485F-84ED-C813A3C884AA}"/>
            </c:ext>
          </c:extLst>
        </c:ser>
        <c:ser>
          <c:idx val="10"/>
          <c:order val="10"/>
          <c:tx>
            <c:strRef>
              <c:f>グラフ用データ整理!$M$4</c:f>
              <c:strCache>
                <c:ptCount val="1"/>
                <c:pt idx="0">
                  <c:v>BEST</c:v>
                </c:pt>
              </c:strCache>
            </c:strRef>
          </c:tx>
          <c:spPr>
            <a:solidFill>
              <a:srgbClr val="FFC000"/>
            </a:solidFill>
            <a:ln>
              <a:noFill/>
            </a:ln>
            <a:effectLst/>
          </c:spPr>
          <c:invertIfNegative val="0"/>
          <c:cat>
            <c:strRef>
              <c:f>グラフ用データ整理!$B$52:$B$58</c:f>
              <c:strCache>
                <c:ptCount val="7"/>
                <c:pt idx="0">
                  <c:v>600</c:v>
                </c:pt>
                <c:pt idx="1">
                  <c:v>900</c:v>
                </c:pt>
                <c:pt idx="2">
                  <c:v>960</c:v>
                </c:pt>
                <c:pt idx="3">
                  <c:v>900-J1-1</c:v>
                </c:pt>
                <c:pt idx="4">
                  <c:v>900-J1-2</c:v>
                </c:pt>
                <c:pt idx="5">
                  <c:v>900-J2</c:v>
                </c:pt>
                <c:pt idx="6">
                  <c:v>900-J3</c:v>
                </c:pt>
              </c:strCache>
            </c:strRef>
          </c:cat>
          <c:val>
            <c:numRef>
              <c:f>グラフ用データ整理!$M$52:$M$58</c:f>
              <c:numCache>
                <c:formatCode>General</c:formatCode>
                <c:ptCount val="7"/>
                <c:pt idx="0">
                  <c:v>7.4541489599999959</c:v>
                </c:pt>
                <c:pt idx="1">
                  <c:v>2.7646910400000024</c:v>
                </c:pt>
                <c:pt idx="2">
                  <c:v>0.37032672000000028</c:v>
                </c:pt>
                <c:pt idx="3">
                  <c:v>4.2140155199999949</c:v>
                </c:pt>
                <c:pt idx="4">
                  <c:v>2.2311782399999975</c:v>
                </c:pt>
                <c:pt idx="5">
                  <c:v>1.8255619199999964</c:v>
                </c:pt>
                <c:pt idx="6">
                  <c:v>1.4424513599999993</c:v>
                </c:pt>
              </c:numCache>
            </c:numRef>
          </c:val>
          <c:extLst>
            <c:ext xmlns:c16="http://schemas.microsoft.com/office/drawing/2014/chart" uri="{C3380CC4-5D6E-409C-BE32-E72D297353CC}">
              <c16:uniqueId val="{0000000A-F659-485F-84ED-C813A3C884AA}"/>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strRef>
              <c:f>グラフ用データ整理!$B$52:$B$58</c:f>
              <c:strCache>
                <c:ptCount val="7"/>
                <c:pt idx="0">
                  <c:v>600</c:v>
                </c:pt>
                <c:pt idx="1">
                  <c:v>900</c:v>
                </c:pt>
                <c:pt idx="2">
                  <c:v>960</c:v>
                </c:pt>
                <c:pt idx="3">
                  <c:v>900-J1-1</c:v>
                </c:pt>
                <c:pt idx="4">
                  <c:v>900-J1-2</c:v>
                </c:pt>
                <c:pt idx="5">
                  <c:v>900-J2</c:v>
                </c:pt>
                <c:pt idx="6">
                  <c:v>900-J3</c:v>
                </c:pt>
              </c:strCache>
            </c:strRef>
          </c:cat>
          <c:val>
            <c:numRef>
              <c:f>グラフ用データ整理!$N$52:$N$58</c:f>
              <c:numCache>
                <c:formatCode>General</c:formatCode>
                <c:ptCount val="7"/>
                <c:pt idx="0">
                  <c:v>7.9057342505555601</c:v>
                </c:pt>
                <c:pt idx="1">
                  <c:v>3.4899449433333198</c:v>
                </c:pt>
                <c:pt idx="2">
                  <c:v>0.65520085944443396</c:v>
                </c:pt>
                <c:pt idx="3">
                  <c:v>3.9286854172222201</c:v>
                </c:pt>
                <c:pt idx="4">
                  <c:v>2.0793699188888901</c:v>
                </c:pt>
                <c:pt idx="5">
                  <c:v>1.66623148611111</c:v>
                </c:pt>
                <c:pt idx="6">
                  <c:v>1.0286769422222199</c:v>
                </c:pt>
              </c:numCache>
            </c:numRef>
          </c:val>
          <c:extLst>
            <c:ext xmlns:c16="http://schemas.microsoft.com/office/drawing/2014/chart" uri="{C3380CC4-5D6E-409C-BE32-E72D297353CC}">
              <c16:uniqueId val="{0000000B-F659-485F-84ED-C813A3C884AA}"/>
            </c:ext>
          </c:extLst>
        </c:ser>
        <c:ser>
          <c:idx val="12"/>
          <c:order val="12"/>
          <c:tx>
            <c:strRef>
              <c:f>グラフ用データ整理!$O$4</c:f>
              <c:strCache>
                <c:ptCount val="1"/>
                <c:pt idx="0">
                  <c:v>Your Program</c:v>
                </c:pt>
              </c:strCache>
            </c:strRef>
          </c:tx>
          <c:spPr>
            <a:solidFill>
              <a:srgbClr val="002060"/>
            </a:solidFill>
            <a:ln>
              <a:noFill/>
            </a:ln>
            <a:effectLst/>
          </c:spPr>
          <c:invertIfNegative val="0"/>
          <c:cat>
            <c:strRef>
              <c:f>グラフ用データ整理!$B$52:$B$58</c:f>
              <c:strCache>
                <c:ptCount val="7"/>
                <c:pt idx="0">
                  <c:v>600</c:v>
                </c:pt>
                <c:pt idx="1">
                  <c:v>900</c:v>
                </c:pt>
                <c:pt idx="2">
                  <c:v>960</c:v>
                </c:pt>
                <c:pt idx="3">
                  <c:v>900-J1-1</c:v>
                </c:pt>
                <c:pt idx="4">
                  <c:v>900-J1-2</c:v>
                </c:pt>
                <c:pt idx="5">
                  <c:v>900-J2</c:v>
                </c:pt>
                <c:pt idx="6">
                  <c:v>900-J3</c:v>
                </c:pt>
              </c:strCache>
            </c:strRef>
          </c:cat>
          <c:val>
            <c:numRef>
              <c:f>グラフ用データ整理!$O$52:$O$58</c:f>
              <c:numCache>
                <c:formatCode>General</c:formatCode>
                <c:ptCount val="7"/>
                <c:pt idx="0">
                  <c:v>6.7452875892443798</c:v>
                </c:pt>
                <c:pt idx="1">
                  <c:v>2.511159814</c:v>
                </c:pt>
                <c:pt idx="2">
                  <c:v>0.6391503397010535</c:v>
                </c:pt>
                <c:pt idx="3">
                  <c:v>3.5401974269999998</c:v>
                </c:pt>
                <c:pt idx="4">
                  <c:v>1.6184026162993099</c:v>
                </c:pt>
                <c:pt idx="5">
                  <c:v>1.33702411367176</c:v>
                </c:pt>
                <c:pt idx="6">
                  <c:v>0.49075826348315699</c:v>
                </c:pt>
              </c:numCache>
            </c:numRef>
          </c:val>
          <c:extLst>
            <c:ext xmlns:c16="http://schemas.microsoft.com/office/drawing/2014/chart" uri="{C3380CC4-5D6E-409C-BE32-E72D297353CC}">
              <c16:uniqueId val="{0000000C-F659-485F-84ED-C813A3C884AA}"/>
            </c:ext>
          </c:extLst>
        </c:ser>
        <c:dLbls>
          <c:showLegendKey val="0"/>
          <c:showVal val="0"/>
          <c:showCatName val="0"/>
          <c:showSerName val="0"/>
          <c:showPercent val="0"/>
          <c:showBubbleSize val="0"/>
        </c:dLbls>
        <c:gapWidth val="219"/>
        <c:overlap val="-27"/>
        <c:axId val="728868736"/>
        <c:axId val="728869152"/>
      </c:barChart>
      <c:catAx>
        <c:axId val="728868736"/>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t>年間の</a:t>
                </a:r>
                <a:r>
                  <a:rPr lang="ja-JP" altLang="en-US"/>
                  <a:t>冷房</a:t>
                </a:r>
                <a:r>
                  <a:rPr lang="ja-JP"/>
                  <a:t>負荷 </a:t>
                </a:r>
                <a:r>
                  <a:rPr lang="en-US"/>
                  <a:t>[MWh]</a:t>
                </a:r>
                <a:endParaRPr lang="ja-JP"/>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84088855727786394"/>
          <c:y val="7.1241576992276498E-2"/>
          <c:w val="0.15254482321825"/>
          <c:h val="0.81407553855941772"/>
        </c:manualLayout>
      </c:layout>
      <c:overlay val="0"/>
      <c:spPr>
        <a:noFill/>
        <a:ln>
          <a:solidFill>
            <a:schemeClr val="tx1"/>
          </a:solidFill>
        </a:ln>
        <a:effectLst/>
      </c:spPr>
      <c:txPr>
        <a:bodyPr rot="0" spcFirstLastPara="1" vertOverflow="ellipsis" vert="horz" wrap="square" anchor="ctr" anchorCtr="1"/>
        <a:lstStyle/>
        <a:p>
          <a:pPr>
            <a:defRPr sz="10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16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3293407143830647E-2"/>
          <c:y val="3.8227628149435276E-2"/>
          <c:w val="0.76025926269945376"/>
          <c:h val="0.86985750152212726"/>
        </c:manualLayout>
      </c:layout>
      <c:barChart>
        <c:barDir val="col"/>
        <c:grouping val="clustered"/>
        <c:varyColors val="0"/>
        <c:ser>
          <c:idx val="0"/>
          <c:order val="0"/>
          <c:tx>
            <c:strRef>
              <c:f>グラフ用データ整理!$C$4</c:f>
              <c:strCache>
                <c:ptCount val="1"/>
                <c:pt idx="0">
                  <c:v>ESP</c:v>
                </c:pt>
              </c:strCache>
            </c:strRef>
          </c:tx>
          <c:spPr>
            <a:pattFill prst="ltUpDiag">
              <a:fgClr>
                <a:srgbClr val="FF0000"/>
              </a:fgClr>
              <a:bgClr>
                <a:schemeClr val="bg1"/>
              </a:bgClr>
            </a:pattFill>
            <a:ln>
              <a:solidFill>
                <a:srgbClr val="FF0000"/>
              </a:solidFill>
            </a:ln>
            <a:effectLst/>
          </c:spPr>
          <c:invertIfNegative val="0"/>
          <c:cat>
            <c:strRef>
              <c:f>グラフ用データ整理!$B$62:$B$68</c:f>
              <c:strCache>
                <c:ptCount val="7"/>
                <c:pt idx="0">
                  <c:v>600</c:v>
                </c:pt>
                <c:pt idx="1">
                  <c:v>900</c:v>
                </c:pt>
                <c:pt idx="2">
                  <c:v>960</c:v>
                </c:pt>
                <c:pt idx="3">
                  <c:v>900-J1-1</c:v>
                </c:pt>
                <c:pt idx="4">
                  <c:v>900-J1-2</c:v>
                </c:pt>
                <c:pt idx="5">
                  <c:v>900-J2</c:v>
                </c:pt>
                <c:pt idx="6">
                  <c:v>900-J3</c:v>
                </c:pt>
              </c:strCache>
            </c:strRef>
          </c:cat>
          <c:val>
            <c:numRef>
              <c:f>グラフ用データ整理!$C$62:$C$68</c:f>
              <c:numCache>
                <c:formatCode>General</c:formatCode>
                <c:ptCount val="7"/>
                <c:pt idx="0">
                  <c:v>3.4369999999999998</c:v>
                </c:pt>
                <c:pt idx="1">
                  <c:v>2.85</c:v>
                </c:pt>
                <c:pt idx="2">
                  <c:v>2.41</c:v>
                </c:pt>
                <c:pt idx="3">
                  <c:v>0</c:v>
                </c:pt>
                <c:pt idx="4">
                  <c:v>0</c:v>
                </c:pt>
                <c:pt idx="5">
                  <c:v>0</c:v>
                </c:pt>
                <c:pt idx="6">
                  <c:v>0</c:v>
                </c:pt>
              </c:numCache>
            </c:numRef>
          </c:val>
          <c:extLst>
            <c:ext xmlns:c16="http://schemas.microsoft.com/office/drawing/2014/chart" uri="{C3380CC4-5D6E-409C-BE32-E72D297353CC}">
              <c16:uniqueId val="{00000000-F659-485F-84ED-C813A3C884AA}"/>
            </c:ext>
          </c:extLst>
        </c:ser>
        <c:ser>
          <c:idx val="1"/>
          <c:order val="1"/>
          <c:tx>
            <c:strRef>
              <c:f>グラフ用データ整理!$D$4</c:f>
              <c:strCache>
                <c:ptCount val="1"/>
                <c:pt idx="0">
                  <c:v>BLAST</c:v>
                </c:pt>
              </c:strCache>
            </c:strRef>
          </c:tx>
          <c:spPr>
            <a:solidFill>
              <a:srgbClr val="FF0000">
                <a:alpha val="34000"/>
              </a:srgbClr>
            </a:solidFill>
            <a:ln>
              <a:solidFill>
                <a:srgbClr val="FF0000"/>
              </a:solidFill>
            </a:ln>
            <a:effectLst/>
          </c:spPr>
          <c:invertIfNegative val="0"/>
          <c:cat>
            <c:strRef>
              <c:f>グラフ用データ整理!$B$62:$B$68</c:f>
              <c:strCache>
                <c:ptCount val="7"/>
                <c:pt idx="0">
                  <c:v>600</c:v>
                </c:pt>
                <c:pt idx="1">
                  <c:v>900</c:v>
                </c:pt>
                <c:pt idx="2">
                  <c:v>960</c:v>
                </c:pt>
                <c:pt idx="3">
                  <c:v>900-J1-1</c:v>
                </c:pt>
                <c:pt idx="4">
                  <c:v>900-J1-2</c:v>
                </c:pt>
                <c:pt idx="5">
                  <c:v>900-J2</c:v>
                </c:pt>
                <c:pt idx="6">
                  <c:v>900-J3</c:v>
                </c:pt>
              </c:strCache>
            </c:strRef>
          </c:cat>
          <c:val>
            <c:numRef>
              <c:f>グラフ用データ整理!$D$62:$D$68</c:f>
              <c:numCache>
                <c:formatCode>General</c:formatCode>
                <c:ptCount val="7"/>
                <c:pt idx="0">
                  <c:v>3.94</c:v>
                </c:pt>
                <c:pt idx="1">
                  <c:v>3.4529999999999998</c:v>
                </c:pt>
                <c:pt idx="2">
                  <c:v>2.7509999999999999</c:v>
                </c:pt>
                <c:pt idx="3">
                  <c:v>0</c:v>
                </c:pt>
                <c:pt idx="4">
                  <c:v>0</c:v>
                </c:pt>
                <c:pt idx="5">
                  <c:v>0</c:v>
                </c:pt>
                <c:pt idx="6">
                  <c:v>0</c:v>
                </c:pt>
              </c:numCache>
            </c:numRef>
          </c:val>
          <c:extLst>
            <c:ext xmlns:c16="http://schemas.microsoft.com/office/drawing/2014/chart" uri="{C3380CC4-5D6E-409C-BE32-E72D297353CC}">
              <c16:uniqueId val="{00000001-F659-485F-84ED-C813A3C884AA}"/>
            </c:ext>
          </c:extLst>
        </c:ser>
        <c:ser>
          <c:idx val="2"/>
          <c:order val="2"/>
          <c:tx>
            <c:strRef>
              <c:f>グラフ用データ整理!$E$4</c:f>
              <c:strCache>
                <c:ptCount val="1"/>
                <c:pt idx="0">
                  <c:v>DOE2</c:v>
                </c:pt>
              </c:strCache>
            </c:strRef>
          </c:tx>
          <c:spPr>
            <a:pattFill prst="ltUpDiag">
              <a:fgClr>
                <a:srgbClr val="FFC000"/>
              </a:fgClr>
              <a:bgClr>
                <a:schemeClr val="bg1"/>
              </a:bgClr>
            </a:pattFill>
            <a:ln>
              <a:solidFill>
                <a:srgbClr val="FFC000"/>
              </a:solidFill>
            </a:ln>
            <a:effectLst/>
          </c:spPr>
          <c:invertIfNegative val="0"/>
          <c:cat>
            <c:strRef>
              <c:f>グラフ用データ整理!$B$62:$B$68</c:f>
              <c:strCache>
                <c:ptCount val="7"/>
                <c:pt idx="0">
                  <c:v>600</c:v>
                </c:pt>
                <c:pt idx="1">
                  <c:v>900</c:v>
                </c:pt>
                <c:pt idx="2">
                  <c:v>960</c:v>
                </c:pt>
                <c:pt idx="3">
                  <c:v>900-J1-1</c:v>
                </c:pt>
                <c:pt idx="4">
                  <c:v>900-J1-2</c:v>
                </c:pt>
                <c:pt idx="5">
                  <c:v>900-J2</c:v>
                </c:pt>
                <c:pt idx="6">
                  <c:v>900-J3</c:v>
                </c:pt>
              </c:strCache>
            </c:strRef>
          </c:cat>
          <c:val>
            <c:numRef>
              <c:f>グラフ用データ整理!$E$62:$E$68</c:f>
              <c:numCache>
                <c:formatCode>General</c:formatCode>
                <c:ptCount val="7"/>
                <c:pt idx="0">
                  <c:v>4.0449999999999999</c:v>
                </c:pt>
                <c:pt idx="1">
                  <c:v>3.5569999999999999</c:v>
                </c:pt>
                <c:pt idx="2">
                  <c:v>2.7269999999999999</c:v>
                </c:pt>
                <c:pt idx="3">
                  <c:v>0</c:v>
                </c:pt>
                <c:pt idx="4">
                  <c:v>0</c:v>
                </c:pt>
                <c:pt idx="5">
                  <c:v>0</c:v>
                </c:pt>
                <c:pt idx="6">
                  <c:v>0</c:v>
                </c:pt>
              </c:numCache>
            </c:numRef>
          </c:val>
          <c:extLst>
            <c:ext xmlns:c16="http://schemas.microsoft.com/office/drawing/2014/chart" uri="{C3380CC4-5D6E-409C-BE32-E72D297353CC}">
              <c16:uniqueId val="{00000002-F659-485F-84ED-C813A3C884AA}"/>
            </c:ext>
          </c:extLst>
        </c:ser>
        <c:ser>
          <c:idx val="3"/>
          <c:order val="3"/>
          <c:tx>
            <c:strRef>
              <c:f>グラフ用データ整理!$F$4</c:f>
              <c:strCache>
                <c:ptCount val="1"/>
                <c:pt idx="0">
                  <c:v>SRES/SUN</c:v>
                </c:pt>
              </c:strCache>
            </c:strRef>
          </c:tx>
          <c:spPr>
            <a:solidFill>
              <a:srgbClr val="FFC000">
                <a:alpha val="45000"/>
              </a:srgbClr>
            </a:solidFill>
            <a:ln>
              <a:solidFill>
                <a:srgbClr val="FFC000"/>
              </a:solidFill>
            </a:ln>
            <a:effectLst/>
          </c:spPr>
          <c:invertIfNegative val="0"/>
          <c:cat>
            <c:strRef>
              <c:f>グラフ用データ整理!$B$62:$B$68</c:f>
              <c:strCache>
                <c:ptCount val="7"/>
                <c:pt idx="0">
                  <c:v>600</c:v>
                </c:pt>
                <c:pt idx="1">
                  <c:v>900</c:v>
                </c:pt>
                <c:pt idx="2">
                  <c:v>960</c:v>
                </c:pt>
                <c:pt idx="3">
                  <c:v>900-J1-1</c:v>
                </c:pt>
                <c:pt idx="4">
                  <c:v>900-J1-2</c:v>
                </c:pt>
                <c:pt idx="5">
                  <c:v>900-J2</c:v>
                </c:pt>
                <c:pt idx="6">
                  <c:v>900-J3</c:v>
                </c:pt>
              </c:strCache>
            </c:strRef>
          </c:cat>
          <c:val>
            <c:numRef>
              <c:f>グラフ用データ整理!$F$62:$F$68</c:f>
              <c:numCache>
                <c:formatCode>General</c:formatCode>
                <c:ptCount val="7"/>
                <c:pt idx="0">
                  <c:v>4.258</c:v>
                </c:pt>
                <c:pt idx="1">
                  <c:v>3.76</c:v>
                </c:pt>
                <c:pt idx="2">
                  <c:v>2.863</c:v>
                </c:pt>
                <c:pt idx="3">
                  <c:v>0</c:v>
                </c:pt>
                <c:pt idx="4">
                  <c:v>0</c:v>
                </c:pt>
                <c:pt idx="5">
                  <c:v>0</c:v>
                </c:pt>
                <c:pt idx="6">
                  <c:v>0</c:v>
                </c:pt>
              </c:numCache>
            </c:numRef>
          </c:val>
          <c:extLst>
            <c:ext xmlns:c16="http://schemas.microsoft.com/office/drawing/2014/chart" uri="{C3380CC4-5D6E-409C-BE32-E72D297353CC}">
              <c16:uniqueId val="{00000003-F659-485F-84ED-C813A3C884AA}"/>
            </c:ext>
          </c:extLst>
        </c:ser>
        <c:ser>
          <c:idx val="4"/>
          <c:order val="4"/>
          <c:tx>
            <c:strRef>
              <c:f>グラフ用データ整理!$G$4</c:f>
              <c:strCache>
                <c:ptCount val="1"/>
                <c:pt idx="0">
                  <c:v>SERIRES</c:v>
                </c:pt>
              </c:strCache>
            </c:strRef>
          </c:tx>
          <c:spPr>
            <a:pattFill prst="ltUpDiag">
              <a:fgClr>
                <a:srgbClr val="00B050"/>
              </a:fgClr>
              <a:bgClr>
                <a:schemeClr val="bg1"/>
              </a:bgClr>
            </a:pattFill>
            <a:ln>
              <a:solidFill>
                <a:srgbClr val="00B050"/>
              </a:solidFill>
            </a:ln>
            <a:effectLst/>
          </c:spPr>
          <c:invertIfNegative val="0"/>
          <c:cat>
            <c:strRef>
              <c:f>グラフ用データ整理!$B$62:$B$68</c:f>
              <c:strCache>
                <c:ptCount val="7"/>
                <c:pt idx="0">
                  <c:v>600</c:v>
                </c:pt>
                <c:pt idx="1">
                  <c:v>900</c:v>
                </c:pt>
                <c:pt idx="2">
                  <c:v>960</c:v>
                </c:pt>
                <c:pt idx="3">
                  <c:v>900-J1-1</c:v>
                </c:pt>
                <c:pt idx="4">
                  <c:v>900-J1-2</c:v>
                </c:pt>
                <c:pt idx="5">
                  <c:v>900-J2</c:v>
                </c:pt>
                <c:pt idx="6">
                  <c:v>900-J3</c:v>
                </c:pt>
              </c:strCache>
            </c:strRef>
          </c:cat>
          <c:val>
            <c:numRef>
              <c:f>グラフ用データ整理!$G$62:$G$68</c:f>
              <c:numCache>
                <c:formatCode>General</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4-F659-485F-84ED-C813A3C884AA}"/>
            </c:ext>
          </c:extLst>
        </c:ser>
        <c:ser>
          <c:idx val="5"/>
          <c:order val="5"/>
          <c:tx>
            <c:strRef>
              <c:f>グラフ用データ整理!$H$4</c:f>
              <c:strCache>
                <c:ptCount val="1"/>
                <c:pt idx="0">
                  <c:v>S3PAS</c:v>
                </c:pt>
              </c:strCache>
            </c:strRef>
          </c:tx>
          <c:spPr>
            <a:solidFill>
              <a:srgbClr val="00B050">
                <a:alpha val="50000"/>
              </a:srgbClr>
            </a:solidFill>
            <a:ln>
              <a:solidFill>
                <a:srgbClr val="00B050"/>
              </a:solidFill>
            </a:ln>
            <a:effectLst/>
          </c:spPr>
          <c:invertIfNegative val="0"/>
          <c:cat>
            <c:strRef>
              <c:f>グラフ用データ整理!$B$62:$B$68</c:f>
              <c:strCache>
                <c:ptCount val="7"/>
                <c:pt idx="0">
                  <c:v>600</c:v>
                </c:pt>
                <c:pt idx="1">
                  <c:v>900</c:v>
                </c:pt>
                <c:pt idx="2">
                  <c:v>960</c:v>
                </c:pt>
                <c:pt idx="3">
                  <c:v>900-J1-1</c:v>
                </c:pt>
                <c:pt idx="4">
                  <c:v>900-J1-2</c:v>
                </c:pt>
                <c:pt idx="5">
                  <c:v>900-J2</c:v>
                </c:pt>
                <c:pt idx="6">
                  <c:v>900-J3</c:v>
                </c:pt>
              </c:strCache>
            </c:strRef>
          </c:cat>
          <c:val>
            <c:numRef>
              <c:f>グラフ用データ整理!$H$62:$H$68</c:f>
              <c:numCache>
                <c:formatCode>General</c:formatCode>
                <c:ptCount val="7"/>
                <c:pt idx="0">
                  <c:v>4.0369999999999999</c:v>
                </c:pt>
                <c:pt idx="1">
                  <c:v>3.6080000000000001</c:v>
                </c:pt>
                <c:pt idx="2">
                  <c:v>2.8519999999999999</c:v>
                </c:pt>
                <c:pt idx="3">
                  <c:v>0</c:v>
                </c:pt>
                <c:pt idx="4">
                  <c:v>0</c:v>
                </c:pt>
                <c:pt idx="5">
                  <c:v>0</c:v>
                </c:pt>
                <c:pt idx="6">
                  <c:v>0</c:v>
                </c:pt>
              </c:numCache>
            </c:numRef>
          </c:val>
          <c:extLst>
            <c:ext xmlns:c16="http://schemas.microsoft.com/office/drawing/2014/chart" uri="{C3380CC4-5D6E-409C-BE32-E72D297353CC}">
              <c16:uniqueId val="{00000005-F659-485F-84ED-C813A3C884AA}"/>
            </c:ext>
          </c:extLst>
        </c:ser>
        <c:ser>
          <c:idx val="6"/>
          <c:order val="6"/>
          <c:tx>
            <c:strRef>
              <c:f>グラフ用データ整理!$I$4</c:f>
              <c:strCache>
                <c:ptCount val="1"/>
                <c:pt idx="0">
                  <c:v>TASE</c:v>
                </c:pt>
              </c:strCache>
            </c:strRef>
          </c:tx>
          <c:spPr>
            <a:pattFill prst="ltUpDiag">
              <a:fgClr>
                <a:srgbClr val="0070C0"/>
              </a:fgClr>
              <a:bgClr>
                <a:schemeClr val="bg1"/>
              </a:bgClr>
            </a:pattFill>
            <a:ln>
              <a:solidFill>
                <a:srgbClr val="0070C0"/>
              </a:solidFill>
            </a:ln>
            <a:effectLst/>
          </c:spPr>
          <c:invertIfNegative val="0"/>
          <c:cat>
            <c:strRef>
              <c:f>グラフ用データ整理!$B$62:$B$68</c:f>
              <c:strCache>
                <c:ptCount val="7"/>
                <c:pt idx="0">
                  <c:v>600</c:v>
                </c:pt>
                <c:pt idx="1">
                  <c:v>900</c:v>
                </c:pt>
                <c:pt idx="2">
                  <c:v>960</c:v>
                </c:pt>
                <c:pt idx="3">
                  <c:v>900-J1-1</c:v>
                </c:pt>
                <c:pt idx="4">
                  <c:v>900-J1-2</c:v>
                </c:pt>
                <c:pt idx="5">
                  <c:v>900-J2</c:v>
                </c:pt>
                <c:pt idx="6">
                  <c:v>900-J3</c:v>
                </c:pt>
              </c:strCache>
            </c:strRef>
          </c:cat>
          <c:val>
            <c:numRef>
              <c:f>グラフ用データ整理!$I$62:$I$68</c:f>
              <c:numCache>
                <c:formatCode>General</c:formatCode>
                <c:ptCount val="7"/>
                <c:pt idx="0">
                  <c:v>4.3540000000000001</c:v>
                </c:pt>
                <c:pt idx="1">
                  <c:v>3.7970000000000002</c:v>
                </c:pt>
                <c:pt idx="2">
                  <c:v>2.7789999999999999</c:v>
                </c:pt>
                <c:pt idx="3">
                  <c:v>0</c:v>
                </c:pt>
                <c:pt idx="4">
                  <c:v>0</c:v>
                </c:pt>
                <c:pt idx="5">
                  <c:v>0</c:v>
                </c:pt>
                <c:pt idx="6">
                  <c:v>0</c:v>
                </c:pt>
              </c:numCache>
            </c:numRef>
          </c:val>
          <c:extLst>
            <c:ext xmlns:c16="http://schemas.microsoft.com/office/drawing/2014/chart" uri="{C3380CC4-5D6E-409C-BE32-E72D297353CC}">
              <c16:uniqueId val="{00000006-F659-485F-84ED-C813A3C884AA}"/>
            </c:ext>
          </c:extLst>
        </c:ser>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strRef>
              <c:f>グラフ用データ整理!$B$62:$B$68</c:f>
              <c:strCache>
                <c:ptCount val="7"/>
                <c:pt idx="0">
                  <c:v>600</c:v>
                </c:pt>
                <c:pt idx="1">
                  <c:v>900</c:v>
                </c:pt>
                <c:pt idx="2">
                  <c:v>960</c:v>
                </c:pt>
                <c:pt idx="3">
                  <c:v>900-J1-1</c:v>
                </c:pt>
                <c:pt idx="4">
                  <c:v>900-J1-2</c:v>
                </c:pt>
                <c:pt idx="5">
                  <c:v>900-J2</c:v>
                </c:pt>
                <c:pt idx="6">
                  <c:v>900-J3</c:v>
                </c:pt>
              </c:strCache>
            </c:strRef>
          </c:cat>
          <c:val>
            <c:numRef>
              <c:f>グラフ用データ整理!$J$62:$J$68</c:f>
              <c:numCache>
                <c:formatCode>General</c:formatCode>
                <c:ptCount val="7"/>
                <c:pt idx="0">
                  <c:v>3.9305555555555598</c:v>
                </c:pt>
                <c:pt idx="1">
                  <c:v>3.5166666666666702</c:v>
                </c:pt>
                <c:pt idx="2">
                  <c:v>2.5219999999999998</c:v>
                </c:pt>
                <c:pt idx="3">
                  <c:v>0</c:v>
                </c:pt>
                <c:pt idx="4">
                  <c:v>0</c:v>
                </c:pt>
                <c:pt idx="5">
                  <c:v>0</c:v>
                </c:pt>
                <c:pt idx="6">
                  <c:v>0</c:v>
                </c:pt>
              </c:numCache>
            </c:numRef>
          </c:val>
          <c:extLst>
            <c:ext xmlns:c16="http://schemas.microsoft.com/office/drawing/2014/chart" uri="{C3380CC4-5D6E-409C-BE32-E72D297353CC}">
              <c16:uniqueId val="{00000007-F659-485F-84ED-C813A3C884AA}"/>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strRef>
              <c:f>グラフ用データ整理!$B$62:$B$68</c:f>
              <c:strCache>
                <c:ptCount val="7"/>
                <c:pt idx="0">
                  <c:v>600</c:v>
                </c:pt>
                <c:pt idx="1">
                  <c:v>900</c:v>
                </c:pt>
                <c:pt idx="2">
                  <c:v>960</c:v>
                </c:pt>
                <c:pt idx="3">
                  <c:v>900-J1-1</c:v>
                </c:pt>
                <c:pt idx="4">
                  <c:v>900-J1-2</c:v>
                </c:pt>
                <c:pt idx="5">
                  <c:v>900-J2</c:v>
                </c:pt>
                <c:pt idx="6">
                  <c:v>900-J3</c:v>
                </c:pt>
              </c:strCache>
            </c:strRef>
          </c:cat>
          <c:val>
            <c:numRef>
              <c:f>グラフ用データ整理!$K$62:$K$68</c:f>
              <c:numCache>
                <c:formatCode>General</c:formatCode>
                <c:ptCount val="7"/>
                <c:pt idx="0">
                  <c:v>3.7517925242407602</c:v>
                </c:pt>
                <c:pt idx="1">
                  <c:v>3.1744308179999998</c:v>
                </c:pt>
                <c:pt idx="2">
                  <c:v>2.7006325034308305</c:v>
                </c:pt>
                <c:pt idx="3">
                  <c:v>3.404677559</c:v>
                </c:pt>
                <c:pt idx="4">
                  <c:v>4.2400531592777</c:v>
                </c:pt>
                <c:pt idx="5">
                  <c:v>7.1305846223353404</c:v>
                </c:pt>
                <c:pt idx="6">
                  <c:v>4.5872352716804601</c:v>
                </c:pt>
              </c:numCache>
            </c:numRef>
          </c:val>
          <c:extLst>
            <c:ext xmlns:c16="http://schemas.microsoft.com/office/drawing/2014/chart" uri="{C3380CC4-5D6E-409C-BE32-E72D297353CC}">
              <c16:uniqueId val="{00000008-F659-485F-84ED-C813A3C884AA}"/>
            </c:ext>
          </c:extLst>
        </c:ser>
        <c:ser>
          <c:idx val="9"/>
          <c:order val="9"/>
          <c:tx>
            <c:strRef>
              <c:f>グラフ用データ整理!$L$4</c:f>
              <c:strCache>
                <c:ptCount val="1"/>
                <c:pt idx="0">
                  <c:v>NewHASP</c:v>
                </c:pt>
              </c:strCache>
            </c:strRef>
          </c:tx>
          <c:spPr>
            <a:solidFill>
              <a:srgbClr val="FF0000"/>
            </a:solidFill>
            <a:ln>
              <a:noFill/>
            </a:ln>
            <a:effectLst/>
          </c:spPr>
          <c:invertIfNegative val="0"/>
          <c:cat>
            <c:strRef>
              <c:f>グラフ用データ整理!$B$62:$B$68</c:f>
              <c:strCache>
                <c:ptCount val="7"/>
                <c:pt idx="0">
                  <c:v>600</c:v>
                </c:pt>
                <c:pt idx="1">
                  <c:v>900</c:v>
                </c:pt>
                <c:pt idx="2">
                  <c:v>960</c:v>
                </c:pt>
                <c:pt idx="3">
                  <c:v>900-J1-1</c:v>
                </c:pt>
                <c:pt idx="4">
                  <c:v>900-J1-2</c:v>
                </c:pt>
                <c:pt idx="5">
                  <c:v>900-J2</c:v>
                </c:pt>
                <c:pt idx="6">
                  <c:v>900-J3</c:v>
                </c:pt>
              </c:strCache>
            </c:strRef>
          </c:cat>
          <c:val>
            <c:numRef>
              <c:f>グラフ用データ整理!$L$62:$L$68</c:f>
              <c:numCache>
                <c:formatCode>General</c:formatCode>
                <c:ptCount val="7"/>
                <c:pt idx="0">
                  <c:v>4.0511999999999997</c:v>
                </c:pt>
                <c:pt idx="1">
                  <c:v>3.7103999999999999</c:v>
                </c:pt>
                <c:pt idx="2">
                  <c:v>2.2464</c:v>
                </c:pt>
                <c:pt idx="3">
                  <c:v>3.8687999999999998</c:v>
                </c:pt>
                <c:pt idx="4">
                  <c:v>4.6512000000000002</c:v>
                </c:pt>
                <c:pt idx="5">
                  <c:v>10.123200000000001</c:v>
                </c:pt>
                <c:pt idx="6">
                  <c:v>4.7712000000000003</c:v>
                </c:pt>
              </c:numCache>
            </c:numRef>
          </c:val>
          <c:extLst>
            <c:ext xmlns:c16="http://schemas.microsoft.com/office/drawing/2014/chart" uri="{C3380CC4-5D6E-409C-BE32-E72D297353CC}">
              <c16:uniqueId val="{00000009-F659-485F-84ED-C813A3C884AA}"/>
            </c:ext>
          </c:extLst>
        </c:ser>
        <c:ser>
          <c:idx val="10"/>
          <c:order val="10"/>
          <c:tx>
            <c:strRef>
              <c:f>グラフ用データ整理!$M$4</c:f>
              <c:strCache>
                <c:ptCount val="1"/>
                <c:pt idx="0">
                  <c:v>BEST</c:v>
                </c:pt>
              </c:strCache>
            </c:strRef>
          </c:tx>
          <c:spPr>
            <a:solidFill>
              <a:srgbClr val="FFC000"/>
            </a:solidFill>
            <a:ln>
              <a:noFill/>
            </a:ln>
            <a:effectLst/>
          </c:spPr>
          <c:invertIfNegative val="0"/>
          <c:cat>
            <c:strRef>
              <c:f>グラフ用データ整理!$B$62:$B$68</c:f>
              <c:strCache>
                <c:ptCount val="7"/>
                <c:pt idx="0">
                  <c:v>600</c:v>
                </c:pt>
                <c:pt idx="1">
                  <c:v>900</c:v>
                </c:pt>
                <c:pt idx="2">
                  <c:v>960</c:v>
                </c:pt>
                <c:pt idx="3">
                  <c:v>900-J1-1</c:v>
                </c:pt>
                <c:pt idx="4">
                  <c:v>900-J1-2</c:v>
                </c:pt>
                <c:pt idx="5">
                  <c:v>900-J2</c:v>
                </c:pt>
                <c:pt idx="6">
                  <c:v>900-J3</c:v>
                </c:pt>
              </c:strCache>
            </c:strRef>
          </c:cat>
          <c:val>
            <c:numRef>
              <c:f>グラフ用データ整理!$M$62:$M$68</c:f>
              <c:numCache>
                <c:formatCode>General</c:formatCode>
                <c:ptCount val="7"/>
                <c:pt idx="0">
                  <c:v>4.3411200000000001</c:v>
                </c:pt>
                <c:pt idx="1">
                  <c:v>3.9470399999999999</c:v>
                </c:pt>
                <c:pt idx="2">
                  <c:v>2.7969599999999999</c:v>
                </c:pt>
                <c:pt idx="3">
                  <c:v>3.9432000000000005</c:v>
                </c:pt>
                <c:pt idx="4">
                  <c:v>5.1081599999999998</c:v>
                </c:pt>
                <c:pt idx="5">
                  <c:v>11.380319999999999</c:v>
                </c:pt>
                <c:pt idx="6">
                  <c:v>5.1158400000000004</c:v>
                </c:pt>
              </c:numCache>
            </c:numRef>
          </c:val>
          <c:extLst>
            <c:ext xmlns:c16="http://schemas.microsoft.com/office/drawing/2014/chart" uri="{C3380CC4-5D6E-409C-BE32-E72D297353CC}">
              <c16:uniqueId val="{0000000A-F659-485F-84ED-C813A3C884AA}"/>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strRef>
              <c:f>グラフ用データ整理!$B$62:$B$68</c:f>
              <c:strCache>
                <c:ptCount val="7"/>
                <c:pt idx="0">
                  <c:v>600</c:v>
                </c:pt>
                <c:pt idx="1">
                  <c:v>900</c:v>
                </c:pt>
                <c:pt idx="2">
                  <c:v>960</c:v>
                </c:pt>
                <c:pt idx="3">
                  <c:v>900-J1-1</c:v>
                </c:pt>
                <c:pt idx="4">
                  <c:v>900-J1-2</c:v>
                </c:pt>
                <c:pt idx="5">
                  <c:v>900-J2</c:v>
                </c:pt>
                <c:pt idx="6">
                  <c:v>900-J3</c:v>
                </c:pt>
              </c:strCache>
            </c:strRef>
          </c:cat>
          <c:val>
            <c:numRef>
              <c:f>グラフ用データ整理!$N$62:$N$68</c:f>
              <c:numCache>
                <c:formatCode>General</c:formatCode>
                <c:ptCount val="7"/>
                <c:pt idx="0">
                  <c:v>4.0720477777777804</c:v>
                </c:pt>
                <c:pt idx="1">
                  <c:v>3.6499594444444399</c:v>
                </c:pt>
                <c:pt idx="2">
                  <c:v>2.6348544444444402</c:v>
                </c:pt>
                <c:pt idx="3">
                  <c:v>3.9348399999999999</c:v>
                </c:pt>
                <c:pt idx="4">
                  <c:v>4.8452950000000001</c:v>
                </c:pt>
                <c:pt idx="5">
                  <c:v>9.1231544444444506</c:v>
                </c:pt>
                <c:pt idx="6">
                  <c:v>5.0452927777777798</c:v>
                </c:pt>
              </c:numCache>
            </c:numRef>
          </c:val>
          <c:extLst>
            <c:ext xmlns:c16="http://schemas.microsoft.com/office/drawing/2014/chart" uri="{C3380CC4-5D6E-409C-BE32-E72D297353CC}">
              <c16:uniqueId val="{0000000B-F659-485F-84ED-C813A3C884AA}"/>
            </c:ext>
          </c:extLst>
        </c:ser>
        <c:ser>
          <c:idx val="12"/>
          <c:order val="12"/>
          <c:tx>
            <c:strRef>
              <c:f>グラフ用データ整理!$O$4</c:f>
              <c:strCache>
                <c:ptCount val="1"/>
                <c:pt idx="0">
                  <c:v>Your Program</c:v>
                </c:pt>
              </c:strCache>
            </c:strRef>
          </c:tx>
          <c:spPr>
            <a:solidFill>
              <a:srgbClr val="002060"/>
            </a:solidFill>
            <a:ln>
              <a:noFill/>
            </a:ln>
            <a:effectLst/>
          </c:spPr>
          <c:invertIfNegative val="0"/>
          <c:cat>
            <c:strRef>
              <c:f>グラフ用データ整理!$B$62:$B$68</c:f>
              <c:strCache>
                <c:ptCount val="7"/>
                <c:pt idx="0">
                  <c:v>600</c:v>
                </c:pt>
                <c:pt idx="1">
                  <c:v>900</c:v>
                </c:pt>
                <c:pt idx="2">
                  <c:v>960</c:v>
                </c:pt>
                <c:pt idx="3">
                  <c:v>900-J1-1</c:v>
                </c:pt>
                <c:pt idx="4">
                  <c:v>900-J1-2</c:v>
                </c:pt>
                <c:pt idx="5">
                  <c:v>900-J2</c:v>
                </c:pt>
                <c:pt idx="6">
                  <c:v>900-J3</c:v>
                </c:pt>
              </c:strCache>
            </c:strRef>
          </c:cat>
          <c:val>
            <c:numRef>
              <c:f>グラフ用データ整理!$O$62:$O$68</c:f>
              <c:numCache>
                <c:formatCode>General</c:formatCode>
                <c:ptCount val="7"/>
                <c:pt idx="0">
                  <c:v>3.7517925242407602</c:v>
                </c:pt>
                <c:pt idx="1">
                  <c:v>3.1744308179999998</c:v>
                </c:pt>
                <c:pt idx="2">
                  <c:v>2.7006325034308305</c:v>
                </c:pt>
                <c:pt idx="3">
                  <c:v>3.404677559</c:v>
                </c:pt>
                <c:pt idx="4">
                  <c:v>4.2400531592777</c:v>
                </c:pt>
                <c:pt idx="5">
                  <c:v>7.1305846223353404</c:v>
                </c:pt>
                <c:pt idx="6">
                  <c:v>4.5872352716804601</c:v>
                </c:pt>
              </c:numCache>
            </c:numRef>
          </c:val>
          <c:extLst>
            <c:ext xmlns:c16="http://schemas.microsoft.com/office/drawing/2014/chart" uri="{C3380CC4-5D6E-409C-BE32-E72D297353CC}">
              <c16:uniqueId val="{0000000C-F659-485F-84ED-C813A3C884AA}"/>
            </c:ext>
          </c:extLst>
        </c:ser>
        <c:dLbls>
          <c:showLegendKey val="0"/>
          <c:showVal val="0"/>
          <c:showCatName val="0"/>
          <c:showSerName val="0"/>
          <c:showPercent val="0"/>
          <c:showBubbleSize val="0"/>
        </c:dLbls>
        <c:gapWidth val="219"/>
        <c:overlap val="-27"/>
        <c:axId val="728868736"/>
        <c:axId val="728869152"/>
      </c:barChart>
      <c:catAx>
        <c:axId val="728868736"/>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ltLang="en-US"/>
                  <a:t>最大</a:t>
                </a:r>
                <a:r>
                  <a:rPr lang="ja-JP"/>
                  <a:t>暖房負荷 </a:t>
                </a:r>
                <a:r>
                  <a:rPr lang="en-US"/>
                  <a:t>[kW]</a:t>
                </a:r>
                <a:endParaRPr lang="ja-JP"/>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84088855727786394"/>
          <c:y val="7.1241576992276498E-2"/>
          <c:w val="0.15254482321825"/>
          <c:h val="0.81407553855941772"/>
        </c:manualLayout>
      </c:layout>
      <c:overlay val="0"/>
      <c:spPr>
        <a:noFill/>
        <a:ln>
          <a:solidFill>
            <a:schemeClr val="tx1"/>
          </a:solidFill>
        </a:ln>
        <a:effectLst/>
      </c:spPr>
      <c:txPr>
        <a:bodyPr rot="0" spcFirstLastPara="1" vertOverflow="ellipsis" vert="horz" wrap="square" anchor="ctr" anchorCtr="1"/>
        <a:lstStyle/>
        <a:p>
          <a:pPr>
            <a:defRPr sz="10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16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3293407143830647E-2"/>
          <c:y val="3.8227628149435276E-2"/>
          <c:w val="0.76025926269945376"/>
          <c:h val="0.86985750152212726"/>
        </c:manualLayout>
      </c:layout>
      <c:barChart>
        <c:barDir val="col"/>
        <c:grouping val="clustered"/>
        <c:varyColors val="0"/>
        <c:ser>
          <c:idx val="0"/>
          <c:order val="0"/>
          <c:tx>
            <c:strRef>
              <c:f>グラフ用データ整理!$C$4</c:f>
              <c:strCache>
                <c:ptCount val="1"/>
                <c:pt idx="0">
                  <c:v>ESP</c:v>
                </c:pt>
              </c:strCache>
            </c:strRef>
          </c:tx>
          <c:spPr>
            <a:pattFill prst="ltUpDiag">
              <a:fgClr>
                <a:srgbClr val="FF0000"/>
              </a:fgClr>
              <a:bgClr>
                <a:schemeClr val="bg1"/>
              </a:bgClr>
            </a:pattFill>
            <a:ln>
              <a:solidFill>
                <a:srgbClr val="FF0000"/>
              </a:solidFill>
            </a:ln>
            <a:effectLst/>
          </c:spPr>
          <c:invertIfNegative val="0"/>
          <c:cat>
            <c:strRef>
              <c:f>グラフ用データ整理!$B$72:$B$78</c:f>
              <c:strCache>
                <c:ptCount val="7"/>
                <c:pt idx="0">
                  <c:v>600</c:v>
                </c:pt>
                <c:pt idx="1">
                  <c:v>900</c:v>
                </c:pt>
                <c:pt idx="2">
                  <c:v>960</c:v>
                </c:pt>
                <c:pt idx="3">
                  <c:v>900-J1-1</c:v>
                </c:pt>
                <c:pt idx="4">
                  <c:v>900-J1-2</c:v>
                </c:pt>
                <c:pt idx="5">
                  <c:v>900-J2</c:v>
                </c:pt>
                <c:pt idx="6">
                  <c:v>900-J3</c:v>
                </c:pt>
              </c:strCache>
            </c:strRef>
          </c:cat>
          <c:val>
            <c:numRef>
              <c:f>グラフ用データ整理!$C$72:$C$78</c:f>
              <c:numCache>
                <c:formatCode>General</c:formatCode>
                <c:ptCount val="7"/>
                <c:pt idx="0">
                  <c:v>6.194</c:v>
                </c:pt>
                <c:pt idx="1">
                  <c:v>2.8879999999999999</c:v>
                </c:pt>
                <c:pt idx="2">
                  <c:v>0.95299999999999996</c:v>
                </c:pt>
                <c:pt idx="3">
                  <c:v>0</c:v>
                </c:pt>
                <c:pt idx="4">
                  <c:v>0</c:v>
                </c:pt>
                <c:pt idx="5">
                  <c:v>0</c:v>
                </c:pt>
                <c:pt idx="6">
                  <c:v>0</c:v>
                </c:pt>
              </c:numCache>
            </c:numRef>
          </c:val>
          <c:extLst>
            <c:ext xmlns:c16="http://schemas.microsoft.com/office/drawing/2014/chart" uri="{C3380CC4-5D6E-409C-BE32-E72D297353CC}">
              <c16:uniqueId val="{00000000-F659-485F-84ED-C813A3C884AA}"/>
            </c:ext>
          </c:extLst>
        </c:ser>
        <c:ser>
          <c:idx val="1"/>
          <c:order val="1"/>
          <c:tx>
            <c:strRef>
              <c:f>グラフ用データ整理!$D$4</c:f>
              <c:strCache>
                <c:ptCount val="1"/>
                <c:pt idx="0">
                  <c:v>BLAST</c:v>
                </c:pt>
              </c:strCache>
            </c:strRef>
          </c:tx>
          <c:spPr>
            <a:solidFill>
              <a:srgbClr val="FF0000">
                <a:alpha val="34000"/>
              </a:srgbClr>
            </a:solidFill>
            <a:ln>
              <a:solidFill>
                <a:srgbClr val="FF0000"/>
              </a:solidFill>
            </a:ln>
            <a:effectLst/>
          </c:spPr>
          <c:invertIfNegative val="0"/>
          <c:cat>
            <c:strRef>
              <c:f>グラフ用データ整理!$B$72:$B$78</c:f>
              <c:strCache>
                <c:ptCount val="7"/>
                <c:pt idx="0">
                  <c:v>600</c:v>
                </c:pt>
                <c:pt idx="1">
                  <c:v>900</c:v>
                </c:pt>
                <c:pt idx="2">
                  <c:v>960</c:v>
                </c:pt>
                <c:pt idx="3">
                  <c:v>900-J1-1</c:v>
                </c:pt>
                <c:pt idx="4">
                  <c:v>900-J1-2</c:v>
                </c:pt>
                <c:pt idx="5">
                  <c:v>900-J2</c:v>
                </c:pt>
                <c:pt idx="6">
                  <c:v>900-J3</c:v>
                </c:pt>
              </c:strCache>
            </c:strRef>
          </c:cat>
          <c:val>
            <c:numRef>
              <c:f>グラフ用データ整理!$D$72:$D$78</c:f>
              <c:numCache>
                <c:formatCode>General</c:formatCode>
                <c:ptCount val="7"/>
                <c:pt idx="0">
                  <c:v>5.9649999999999999</c:v>
                </c:pt>
                <c:pt idx="1">
                  <c:v>3.1549999999999998</c:v>
                </c:pt>
                <c:pt idx="2">
                  <c:v>1.1439999999999999</c:v>
                </c:pt>
                <c:pt idx="3">
                  <c:v>0</c:v>
                </c:pt>
                <c:pt idx="4">
                  <c:v>0</c:v>
                </c:pt>
                <c:pt idx="5">
                  <c:v>0</c:v>
                </c:pt>
                <c:pt idx="6">
                  <c:v>0</c:v>
                </c:pt>
              </c:numCache>
            </c:numRef>
          </c:val>
          <c:extLst>
            <c:ext xmlns:c16="http://schemas.microsoft.com/office/drawing/2014/chart" uri="{C3380CC4-5D6E-409C-BE32-E72D297353CC}">
              <c16:uniqueId val="{00000001-F659-485F-84ED-C813A3C884AA}"/>
            </c:ext>
          </c:extLst>
        </c:ser>
        <c:ser>
          <c:idx val="2"/>
          <c:order val="2"/>
          <c:tx>
            <c:strRef>
              <c:f>グラフ用データ整理!$E$4</c:f>
              <c:strCache>
                <c:ptCount val="1"/>
                <c:pt idx="0">
                  <c:v>DOE2</c:v>
                </c:pt>
              </c:strCache>
            </c:strRef>
          </c:tx>
          <c:spPr>
            <a:pattFill prst="ltUpDiag">
              <a:fgClr>
                <a:srgbClr val="FFC000"/>
              </a:fgClr>
              <a:bgClr>
                <a:schemeClr val="bg1"/>
              </a:bgClr>
            </a:pattFill>
            <a:ln>
              <a:solidFill>
                <a:srgbClr val="FFC000"/>
              </a:solidFill>
            </a:ln>
            <a:effectLst/>
          </c:spPr>
          <c:invertIfNegative val="0"/>
          <c:cat>
            <c:strRef>
              <c:f>グラフ用データ整理!$B$72:$B$78</c:f>
              <c:strCache>
                <c:ptCount val="7"/>
                <c:pt idx="0">
                  <c:v>600</c:v>
                </c:pt>
                <c:pt idx="1">
                  <c:v>900</c:v>
                </c:pt>
                <c:pt idx="2">
                  <c:v>960</c:v>
                </c:pt>
                <c:pt idx="3">
                  <c:v>900-J1-1</c:v>
                </c:pt>
                <c:pt idx="4">
                  <c:v>900-J1-2</c:v>
                </c:pt>
                <c:pt idx="5">
                  <c:v>900-J2</c:v>
                </c:pt>
                <c:pt idx="6">
                  <c:v>900-J3</c:v>
                </c:pt>
              </c:strCache>
            </c:strRef>
          </c:cat>
          <c:val>
            <c:numRef>
              <c:f>グラフ用データ整理!$E$72:$E$78</c:f>
              <c:numCache>
                <c:formatCode>General</c:formatCode>
                <c:ptCount val="7"/>
                <c:pt idx="0">
                  <c:v>6.6559999999999997</c:v>
                </c:pt>
                <c:pt idx="1">
                  <c:v>3.4580000000000002</c:v>
                </c:pt>
                <c:pt idx="2">
                  <c:v>1.0569999999999999</c:v>
                </c:pt>
                <c:pt idx="3">
                  <c:v>0</c:v>
                </c:pt>
                <c:pt idx="4">
                  <c:v>0</c:v>
                </c:pt>
                <c:pt idx="5">
                  <c:v>0</c:v>
                </c:pt>
                <c:pt idx="6">
                  <c:v>0</c:v>
                </c:pt>
              </c:numCache>
            </c:numRef>
          </c:val>
          <c:extLst>
            <c:ext xmlns:c16="http://schemas.microsoft.com/office/drawing/2014/chart" uri="{C3380CC4-5D6E-409C-BE32-E72D297353CC}">
              <c16:uniqueId val="{00000002-F659-485F-84ED-C813A3C884AA}"/>
            </c:ext>
          </c:extLst>
        </c:ser>
        <c:ser>
          <c:idx val="3"/>
          <c:order val="3"/>
          <c:tx>
            <c:strRef>
              <c:f>グラフ用データ整理!$F$4</c:f>
              <c:strCache>
                <c:ptCount val="1"/>
                <c:pt idx="0">
                  <c:v>SRES/SUN</c:v>
                </c:pt>
              </c:strCache>
            </c:strRef>
          </c:tx>
          <c:spPr>
            <a:solidFill>
              <a:srgbClr val="FFC000">
                <a:alpha val="45000"/>
              </a:srgbClr>
            </a:solidFill>
            <a:ln>
              <a:solidFill>
                <a:srgbClr val="FFC000"/>
              </a:solidFill>
            </a:ln>
            <a:effectLst/>
          </c:spPr>
          <c:invertIfNegative val="0"/>
          <c:cat>
            <c:strRef>
              <c:f>グラフ用データ整理!$B$72:$B$78</c:f>
              <c:strCache>
                <c:ptCount val="7"/>
                <c:pt idx="0">
                  <c:v>600</c:v>
                </c:pt>
                <c:pt idx="1">
                  <c:v>900</c:v>
                </c:pt>
                <c:pt idx="2">
                  <c:v>960</c:v>
                </c:pt>
                <c:pt idx="3">
                  <c:v>900-J1-1</c:v>
                </c:pt>
                <c:pt idx="4">
                  <c:v>900-J1-2</c:v>
                </c:pt>
                <c:pt idx="5">
                  <c:v>900-J2</c:v>
                </c:pt>
                <c:pt idx="6">
                  <c:v>900-J3</c:v>
                </c:pt>
              </c:strCache>
            </c:strRef>
          </c:cat>
          <c:val>
            <c:numRef>
              <c:f>グラフ用データ整理!$F$72:$F$78</c:f>
              <c:numCache>
                <c:formatCode>General</c:formatCode>
                <c:ptCount val="7"/>
                <c:pt idx="0">
                  <c:v>6.827</c:v>
                </c:pt>
                <c:pt idx="1">
                  <c:v>3.871</c:v>
                </c:pt>
                <c:pt idx="2">
                  <c:v>1.37</c:v>
                </c:pt>
                <c:pt idx="3">
                  <c:v>0</c:v>
                </c:pt>
                <c:pt idx="4">
                  <c:v>0</c:v>
                </c:pt>
                <c:pt idx="5">
                  <c:v>0</c:v>
                </c:pt>
                <c:pt idx="6">
                  <c:v>0</c:v>
                </c:pt>
              </c:numCache>
            </c:numRef>
          </c:val>
          <c:extLst>
            <c:ext xmlns:c16="http://schemas.microsoft.com/office/drawing/2014/chart" uri="{C3380CC4-5D6E-409C-BE32-E72D297353CC}">
              <c16:uniqueId val="{00000003-F659-485F-84ED-C813A3C884AA}"/>
            </c:ext>
          </c:extLst>
        </c:ser>
        <c:ser>
          <c:idx val="4"/>
          <c:order val="4"/>
          <c:tx>
            <c:strRef>
              <c:f>グラフ用データ整理!$G$4</c:f>
              <c:strCache>
                <c:ptCount val="1"/>
                <c:pt idx="0">
                  <c:v>SERIRES</c:v>
                </c:pt>
              </c:strCache>
            </c:strRef>
          </c:tx>
          <c:spPr>
            <a:pattFill prst="ltUpDiag">
              <a:fgClr>
                <a:srgbClr val="00B050"/>
              </a:fgClr>
              <a:bgClr>
                <a:schemeClr val="bg1"/>
              </a:bgClr>
            </a:pattFill>
            <a:ln>
              <a:solidFill>
                <a:srgbClr val="00B050"/>
              </a:solidFill>
            </a:ln>
            <a:effectLst/>
          </c:spPr>
          <c:invertIfNegative val="0"/>
          <c:cat>
            <c:strRef>
              <c:f>グラフ用データ整理!$B$72:$B$78</c:f>
              <c:strCache>
                <c:ptCount val="7"/>
                <c:pt idx="0">
                  <c:v>600</c:v>
                </c:pt>
                <c:pt idx="1">
                  <c:v>900</c:v>
                </c:pt>
                <c:pt idx="2">
                  <c:v>960</c:v>
                </c:pt>
                <c:pt idx="3">
                  <c:v>900-J1-1</c:v>
                </c:pt>
                <c:pt idx="4">
                  <c:v>900-J1-2</c:v>
                </c:pt>
                <c:pt idx="5">
                  <c:v>900-J2</c:v>
                </c:pt>
                <c:pt idx="6">
                  <c:v>900-J3</c:v>
                </c:pt>
              </c:strCache>
            </c:strRef>
          </c:cat>
          <c:val>
            <c:numRef>
              <c:f>グラフ用データ整理!$G$72:$G$78</c:f>
              <c:numCache>
                <c:formatCode>General</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4-F659-485F-84ED-C813A3C884AA}"/>
            </c:ext>
          </c:extLst>
        </c:ser>
        <c:ser>
          <c:idx val="5"/>
          <c:order val="5"/>
          <c:tx>
            <c:strRef>
              <c:f>グラフ用データ整理!$H$4</c:f>
              <c:strCache>
                <c:ptCount val="1"/>
                <c:pt idx="0">
                  <c:v>S3PAS</c:v>
                </c:pt>
              </c:strCache>
            </c:strRef>
          </c:tx>
          <c:spPr>
            <a:solidFill>
              <a:srgbClr val="00B050">
                <a:alpha val="50000"/>
              </a:srgbClr>
            </a:solidFill>
            <a:ln>
              <a:solidFill>
                <a:srgbClr val="00B050"/>
              </a:solidFill>
            </a:ln>
            <a:effectLst/>
          </c:spPr>
          <c:invertIfNegative val="0"/>
          <c:cat>
            <c:strRef>
              <c:f>グラフ用データ整理!$B$72:$B$78</c:f>
              <c:strCache>
                <c:ptCount val="7"/>
                <c:pt idx="0">
                  <c:v>600</c:v>
                </c:pt>
                <c:pt idx="1">
                  <c:v>900</c:v>
                </c:pt>
                <c:pt idx="2">
                  <c:v>960</c:v>
                </c:pt>
                <c:pt idx="3">
                  <c:v>900-J1-1</c:v>
                </c:pt>
                <c:pt idx="4">
                  <c:v>900-J1-2</c:v>
                </c:pt>
                <c:pt idx="5">
                  <c:v>900-J2</c:v>
                </c:pt>
                <c:pt idx="6">
                  <c:v>900-J3</c:v>
                </c:pt>
              </c:strCache>
            </c:strRef>
          </c:cat>
          <c:val>
            <c:numRef>
              <c:f>グラフ用データ整理!$H$72:$H$78</c:f>
              <c:numCache>
                <c:formatCode>General</c:formatCode>
                <c:ptCount val="7"/>
                <c:pt idx="0">
                  <c:v>6.2859999999999996</c:v>
                </c:pt>
                <c:pt idx="1">
                  <c:v>3.3340000000000001</c:v>
                </c:pt>
                <c:pt idx="2">
                  <c:v>1.179</c:v>
                </c:pt>
                <c:pt idx="3">
                  <c:v>0</c:v>
                </c:pt>
                <c:pt idx="4">
                  <c:v>0</c:v>
                </c:pt>
                <c:pt idx="5">
                  <c:v>0</c:v>
                </c:pt>
                <c:pt idx="6">
                  <c:v>0</c:v>
                </c:pt>
              </c:numCache>
            </c:numRef>
          </c:val>
          <c:extLst>
            <c:ext xmlns:c16="http://schemas.microsoft.com/office/drawing/2014/chart" uri="{C3380CC4-5D6E-409C-BE32-E72D297353CC}">
              <c16:uniqueId val="{00000005-F659-485F-84ED-C813A3C884AA}"/>
            </c:ext>
          </c:extLst>
        </c:ser>
        <c:ser>
          <c:idx val="6"/>
          <c:order val="6"/>
          <c:tx>
            <c:strRef>
              <c:f>グラフ用データ整理!$I$4</c:f>
              <c:strCache>
                <c:ptCount val="1"/>
                <c:pt idx="0">
                  <c:v>TASE</c:v>
                </c:pt>
              </c:strCache>
            </c:strRef>
          </c:tx>
          <c:spPr>
            <a:pattFill prst="ltUpDiag">
              <a:fgClr>
                <a:srgbClr val="0070C0"/>
              </a:fgClr>
              <a:bgClr>
                <a:schemeClr val="bg1"/>
              </a:bgClr>
            </a:pattFill>
            <a:ln>
              <a:solidFill>
                <a:srgbClr val="0070C0"/>
              </a:solidFill>
            </a:ln>
            <a:effectLst/>
          </c:spPr>
          <c:invertIfNegative val="0"/>
          <c:cat>
            <c:strRef>
              <c:f>グラフ用データ整理!$B$72:$B$78</c:f>
              <c:strCache>
                <c:ptCount val="7"/>
                <c:pt idx="0">
                  <c:v>600</c:v>
                </c:pt>
                <c:pt idx="1">
                  <c:v>900</c:v>
                </c:pt>
                <c:pt idx="2">
                  <c:v>960</c:v>
                </c:pt>
                <c:pt idx="3">
                  <c:v>900-J1-1</c:v>
                </c:pt>
                <c:pt idx="4">
                  <c:v>900-J1-2</c:v>
                </c:pt>
                <c:pt idx="5">
                  <c:v>900-J2</c:v>
                </c:pt>
                <c:pt idx="6">
                  <c:v>900-J3</c:v>
                </c:pt>
              </c:strCache>
            </c:strRef>
          </c:cat>
          <c:val>
            <c:numRef>
              <c:f>グラフ用データ整理!$I$72:$I$78</c:f>
              <c:numCache>
                <c:formatCode>General</c:formatCode>
                <c:ptCount val="7"/>
                <c:pt idx="0">
                  <c:v>6.8120000000000003</c:v>
                </c:pt>
                <c:pt idx="1">
                  <c:v>3.4569999999999999</c:v>
                </c:pt>
                <c:pt idx="2">
                  <c:v>1.403</c:v>
                </c:pt>
                <c:pt idx="3">
                  <c:v>0</c:v>
                </c:pt>
                <c:pt idx="4">
                  <c:v>0</c:v>
                </c:pt>
                <c:pt idx="5">
                  <c:v>0</c:v>
                </c:pt>
                <c:pt idx="6">
                  <c:v>0</c:v>
                </c:pt>
              </c:numCache>
            </c:numRef>
          </c:val>
          <c:extLst>
            <c:ext xmlns:c16="http://schemas.microsoft.com/office/drawing/2014/chart" uri="{C3380CC4-5D6E-409C-BE32-E72D297353CC}">
              <c16:uniqueId val="{00000006-F659-485F-84ED-C813A3C884AA}"/>
            </c:ext>
          </c:extLst>
        </c:ser>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strRef>
              <c:f>グラフ用データ整理!$B$72:$B$78</c:f>
              <c:strCache>
                <c:ptCount val="7"/>
                <c:pt idx="0">
                  <c:v>600</c:v>
                </c:pt>
                <c:pt idx="1">
                  <c:v>900</c:v>
                </c:pt>
                <c:pt idx="2">
                  <c:v>960</c:v>
                </c:pt>
                <c:pt idx="3">
                  <c:v>900-J1-1</c:v>
                </c:pt>
                <c:pt idx="4">
                  <c:v>900-J1-2</c:v>
                </c:pt>
                <c:pt idx="5">
                  <c:v>900-J2</c:v>
                </c:pt>
                <c:pt idx="6">
                  <c:v>900-J3</c:v>
                </c:pt>
              </c:strCache>
            </c:strRef>
          </c:cat>
          <c:val>
            <c:numRef>
              <c:f>グラフ用データ整理!$J$72:$J$78</c:f>
              <c:numCache>
                <c:formatCode>General</c:formatCode>
                <c:ptCount val="7"/>
                <c:pt idx="0">
                  <c:v>6.4861111111111098</c:v>
                </c:pt>
                <c:pt idx="1">
                  <c:v>3.56666666666667</c:v>
                </c:pt>
                <c:pt idx="2">
                  <c:v>1.3779999999999999</c:v>
                </c:pt>
                <c:pt idx="3">
                  <c:v>0</c:v>
                </c:pt>
                <c:pt idx="4">
                  <c:v>0</c:v>
                </c:pt>
                <c:pt idx="5">
                  <c:v>0</c:v>
                </c:pt>
                <c:pt idx="6">
                  <c:v>0</c:v>
                </c:pt>
              </c:numCache>
            </c:numRef>
          </c:val>
          <c:extLst>
            <c:ext xmlns:c16="http://schemas.microsoft.com/office/drawing/2014/chart" uri="{C3380CC4-5D6E-409C-BE32-E72D297353CC}">
              <c16:uniqueId val="{00000007-F659-485F-84ED-C813A3C884AA}"/>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strRef>
              <c:f>グラフ用データ整理!$B$72:$B$78</c:f>
              <c:strCache>
                <c:ptCount val="7"/>
                <c:pt idx="0">
                  <c:v>600</c:v>
                </c:pt>
                <c:pt idx="1">
                  <c:v>900</c:v>
                </c:pt>
                <c:pt idx="2">
                  <c:v>960</c:v>
                </c:pt>
                <c:pt idx="3">
                  <c:v>900-J1-1</c:v>
                </c:pt>
                <c:pt idx="4">
                  <c:v>900-J1-2</c:v>
                </c:pt>
                <c:pt idx="5">
                  <c:v>900-J2</c:v>
                </c:pt>
                <c:pt idx="6">
                  <c:v>900-J3</c:v>
                </c:pt>
              </c:strCache>
            </c:strRef>
          </c:cat>
          <c:val>
            <c:numRef>
              <c:f>グラフ用データ整理!$K$72:$K$78</c:f>
              <c:numCache>
                <c:formatCode>General</c:formatCode>
                <c:ptCount val="7"/>
                <c:pt idx="0">
                  <c:v>6.5685983560496499</c:v>
                </c:pt>
                <c:pt idx="1">
                  <c:v>3.2551587799999999</c:v>
                </c:pt>
                <c:pt idx="2">
                  <c:v>1.1418802165915194</c:v>
                </c:pt>
                <c:pt idx="3">
                  <c:v>4.0622227669999997</c:v>
                </c:pt>
                <c:pt idx="4">
                  <c:v>2.6921255092316798</c:v>
                </c:pt>
                <c:pt idx="5">
                  <c:v>2.8467998074752998</c:v>
                </c:pt>
                <c:pt idx="6">
                  <c:v>1.5425726633601999</c:v>
                </c:pt>
              </c:numCache>
            </c:numRef>
          </c:val>
          <c:extLst>
            <c:ext xmlns:c16="http://schemas.microsoft.com/office/drawing/2014/chart" uri="{C3380CC4-5D6E-409C-BE32-E72D297353CC}">
              <c16:uniqueId val="{00000008-F659-485F-84ED-C813A3C884AA}"/>
            </c:ext>
          </c:extLst>
        </c:ser>
        <c:ser>
          <c:idx val="9"/>
          <c:order val="9"/>
          <c:tx>
            <c:strRef>
              <c:f>グラフ用データ整理!$L$4</c:f>
              <c:strCache>
                <c:ptCount val="1"/>
                <c:pt idx="0">
                  <c:v>NewHASP</c:v>
                </c:pt>
              </c:strCache>
            </c:strRef>
          </c:tx>
          <c:spPr>
            <a:solidFill>
              <a:srgbClr val="FF0000"/>
            </a:solidFill>
            <a:ln>
              <a:noFill/>
            </a:ln>
            <a:effectLst/>
          </c:spPr>
          <c:invertIfNegative val="0"/>
          <c:cat>
            <c:strRef>
              <c:f>グラフ用データ整理!$B$72:$B$78</c:f>
              <c:strCache>
                <c:ptCount val="7"/>
                <c:pt idx="0">
                  <c:v>600</c:v>
                </c:pt>
                <c:pt idx="1">
                  <c:v>900</c:v>
                </c:pt>
                <c:pt idx="2">
                  <c:v>960</c:v>
                </c:pt>
                <c:pt idx="3">
                  <c:v>900-J1-1</c:v>
                </c:pt>
                <c:pt idx="4">
                  <c:v>900-J1-2</c:v>
                </c:pt>
                <c:pt idx="5">
                  <c:v>900-J2</c:v>
                </c:pt>
                <c:pt idx="6">
                  <c:v>900-J3</c:v>
                </c:pt>
              </c:strCache>
            </c:strRef>
          </c:cat>
          <c:val>
            <c:numRef>
              <c:f>グラフ用データ整理!$L$72:$L$78</c:f>
              <c:numCache>
                <c:formatCode>General</c:formatCode>
                <c:ptCount val="7"/>
                <c:pt idx="0">
                  <c:v>6.4607999999999999</c:v>
                </c:pt>
                <c:pt idx="1">
                  <c:v>3.4127999999999998</c:v>
                </c:pt>
                <c:pt idx="2">
                  <c:v>0.85919999999999996</c:v>
                </c:pt>
                <c:pt idx="3">
                  <c:v>4.3391999999999999</c:v>
                </c:pt>
                <c:pt idx="4">
                  <c:v>3.3552</c:v>
                </c:pt>
                <c:pt idx="5">
                  <c:v>3.456</c:v>
                </c:pt>
                <c:pt idx="6">
                  <c:v>2.9424000000000001</c:v>
                </c:pt>
              </c:numCache>
            </c:numRef>
          </c:val>
          <c:extLst>
            <c:ext xmlns:c16="http://schemas.microsoft.com/office/drawing/2014/chart" uri="{C3380CC4-5D6E-409C-BE32-E72D297353CC}">
              <c16:uniqueId val="{00000009-F659-485F-84ED-C813A3C884AA}"/>
            </c:ext>
          </c:extLst>
        </c:ser>
        <c:ser>
          <c:idx val="10"/>
          <c:order val="10"/>
          <c:tx>
            <c:strRef>
              <c:f>グラフ用データ整理!$M$4</c:f>
              <c:strCache>
                <c:ptCount val="1"/>
                <c:pt idx="0">
                  <c:v>BEST</c:v>
                </c:pt>
              </c:strCache>
            </c:strRef>
          </c:tx>
          <c:spPr>
            <a:solidFill>
              <a:srgbClr val="FFC000"/>
            </a:solidFill>
            <a:ln>
              <a:noFill/>
            </a:ln>
            <a:effectLst/>
          </c:spPr>
          <c:invertIfNegative val="0"/>
          <c:cat>
            <c:strRef>
              <c:f>グラフ用データ整理!$B$72:$B$78</c:f>
              <c:strCache>
                <c:ptCount val="7"/>
                <c:pt idx="0">
                  <c:v>600</c:v>
                </c:pt>
                <c:pt idx="1">
                  <c:v>900</c:v>
                </c:pt>
                <c:pt idx="2">
                  <c:v>960</c:v>
                </c:pt>
                <c:pt idx="3">
                  <c:v>900-J1-1</c:v>
                </c:pt>
                <c:pt idx="4">
                  <c:v>900-J1-2</c:v>
                </c:pt>
                <c:pt idx="5">
                  <c:v>900-J2</c:v>
                </c:pt>
                <c:pt idx="6">
                  <c:v>900-J3</c:v>
                </c:pt>
              </c:strCache>
            </c:strRef>
          </c:cat>
          <c:val>
            <c:numRef>
              <c:f>グラフ用データ整理!$M$72:$M$78</c:f>
              <c:numCache>
                <c:formatCode>General</c:formatCode>
                <c:ptCount val="7"/>
                <c:pt idx="0">
                  <c:v>7.0992000000000006</c:v>
                </c:pt>
                <c:pt idx="1">
                  <c:v>3.8707200000000004</c:v>
                </c:pt>
                <c:pt idx="2">
                  <c:v>1.04112</c:v>
                </c:pt>
                <c:pt idx="3">
                  <c:v>4.4596800000000005</c:v>
                </c:pt>
                <c:pt idx="4">
                  <c:v>3.44496</c:v>
                </c:pt>
                <c:pt idx="5">
                  <c:v>3.6196799999999998</c:v>
                </c:pt>
                <c:pt idx="6">
                  <c:v>3.17232</c:v>
                </c:pt>
              </c:numCache>
            </c:numRef>
          </c:val>
          <c:extLst>
            <c:ext xmlns:c16="http://schemas.microsoft.com/office/drawing/2014/chart" uri="{C3380CC4-5D6E-409C-BE32-E72D297353CC}">
              <c16:uniqueId val="{0000000A-F659-485F-84ED-C813A3C884AA}"/>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strRef>
              <c:f>グラフ用データ整理!$B$72:$B$78</c:f>
              <c:strCache>
                <c:ptCount val="7"/>
                <c:pt idx="0">
                  <c:v>600</c:v>
                </c:pt>
                <c:pt idx="1">
                  <c:v>900</c:v>
                </c:pt>
                <c:pt idx="2">
                  <c:v>960</c:v>
                </c:pt>
                <c:pt idx="3">
                  <c:v>900-J1-1</c:v>
                </c:pt>
                <c:pt idx="4">
                  <c:v>900-J1-2</c:v>
                </c:pt>
                <c:pt idx="5">
                  <c:v>900-J2</c:v>
                </c:pt>
                <c:pt idx="6">
                  <c:v>900-J3</c:v>
                </c:pt>
              </c:strCache>
            </c:strRef>
          </c:cat>
          <c:val>
            <c:numRef>
              <c:f>グラフ用データ整理!$N$72:$N$78</c:f>
              <c:numCache>
                <c:formatCode>General</c:formatCode>
                <c:ptCount val="7"/>
                <c:pt idx="0">
                  <c:v>7.0894561111111098</c:v>
                </c:pt>
                <c:pt idx="1">
                  <c:v>4.0906522222222197</c:v>
                </c:pt>
                <c:pt idx="2">
                  <c:v>0.99998888888888904</c:v>
                </c:pt>
                <c:pt idx="3">
                  <c:v>3.9987927777777799</c:v>
                </c:pt>
                <c:pt idx="4">
                  <c:v>3.2569405555555599</c:v>
                </c:pt>
                <c:pt idx="5">
                  <c:v>3.4150783333333301</c:v>
                </c:pt>
                <c:pt idx="6">
                  <c:v>2.6929933333333298</c:v>
                </c:pt>
              </c:numCache>
            </c:numRef>
          </c:val>
          <c:extLst>
            <c:ext xmlns:c16="http://schemas.microsoft.com/office/drawing/2014/chart" uri="{C3380CC4-5D6E-409C-BE32-E72D297353CC}">
              <c16:uniqueId val="{0000000B-F659-485F-84ED-C813A3C884AA}"/>
            </c:ext>
          </c:extLst>
        </c:ser>
        <c:ser>
          <c:idx val="12"/>
          <c:order val="12"/>
          <c:tx>
            <c:strRef>
              <c:f>グラフ用データ整理!$O$4</c:f>
              <c:strCache>
                <c:ptCount val="1"/>
                <c:pt idx="0">
                  <c:v>Your Program</c:v>
                </c:pt>
              </c:strCache>
            </c:strRef>
          </c:tx>
          <c:spPr>
            <a:solidFill>
              <a:srgbClr val="002060"/>
            </a:solidFill>
            <a:ln>
              <a:noFill/>
            </a:ln>
            <a:effectLst/>
          </c:spPr>
          <c:invertIfNegative val="0"/>
          <c:cat>
            <c:strRef>
              <c:f>グラフ用データ整理!$B$72:$B$78</c:f>
              <c:strCache>
                <c:ptCount val="7"/>
                <c:pt idx="0">
                  <c:v>600</c:v>
                </c:pt>
                <c:pt idx="1">
                  <c:v>900</c:v>
                </c:pt>
                <c:pt idx="2">
                  <c:v>960</c:v>
                </c:pt>
                <c:pt idx="3">
                  <c:v>900-J1-1</c:v>
                </c:pt>
                <c:pt idx="4">
                  <c:v>900-J1-2</c:v>
                </c:pt>
                <c:pt idx="5">
                  <c:v>900-J2</c:v>
                </c:pt>
                <c:pt idx="6">
                  <c:v>900-J3</c:v>
                </c:pt>
              </c:strCache>
            </c:strRef>
          </c:cat>
          <c:val>
            <c:numRef>
              <c:f>グラフ用データ整理!$O$72:$O$78</c:f>
              <c:numCache>
                <c:formatCode>General</c:formatCode>
                <c:ptCount val="7"/>
                <c:pt idx="0">
                  <c:v>6.5685983560496499</c:v>
                </c:pt>
                <c:pt idx="1">
                  <c:v>3.2551587799999999</c:v>
                </c:pt>
                <c:pt idx="2">
                  <c:v>1.1418802165915194</c:v>
                </c:pt>
                <c:pt idx="3">
                  <c:v>4.0622227669999997</c:v>
                </c:pt>
                <c:pt idx="4">
                  <c:v>2.6921255092316798</c:v>
                </c:pt>
                <c:pt idx="5">
                  <c:v>2.8467998074752998</c:v>
                </c:pt>
                <c:pt idx="6">
                  <c:v>1.5425726633601999</c:v>
                </c:pt>
              </c:numCache>
            </c:numRef>
          </c:val>
          <c:extLst>
            <c:ext xmlns:c16="http://schemas.microsoft.com/office/drawing/2014/chart" uri="{C3380CC4-5D6E-409C-BE32-E72D297353CC}">
              <c16:uniqueId val="{0000000C-F659-485F-84ED-C813A3C884AA}"/>
            </c:ext>
          </c:extLst>
        </c:ser>
        <c:dLbls>
          <c:showLegendKey val="0"/>
          <c:showVal val="0"/>
          <c:showCatName val="0"/>
          <c:showSerName val="0"/>
          <c:showPercent val="0"/>
          <c:showBubbleSize val="0"/>
        </c:dLbls>
        <c:gapWidth val="219"/>
        <c:overlap val="-27"/>
        <c:axId val="728868736"/>
        <c:axId val="728869152"/>
      </c:barChart>
      <c:catAx>
        <c:axId val="728868736"/>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ltLang="en-US"/>
                  <a:t>最大冷房</a:t>
                </a:r>
                <a:r>
                  <a:rPr lang="ja-JP"/>
                  <a:t>負荷 </a:t>
                </a:r>
                <a:r>
                  <a:rPr lang="en-US"/>
                  <a:t>[kW]</a:t>
                </a:r>
                <a:endParaRPr lang="ja-JP"/>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84088855727786394"/>
          <c:y val="7.1241576992276498E-2"/>
          <c:w val="0.15254482321825"/>
          <c:h val="0.81407553855941772"/>
        </c:manualLayout>
      </c:layout>
      <c:overlay val="0"/>
      <c:spPr>
        <a:noFill/>
        <a:ln>
          <a:solidFill>
            <a:schemeClr val="tx1"/>
          </a:solidFill>
        </a:ln>
        <a:effectLst/>
      </c:spPr>
      <c:txPr>
        <a:bodyPr rot="0" spcFirstLastPara="1" vertOverflow="ellipsis" vert="horz" wrap="square" anchor="ctr" anchorCtr="1"/>
        <a:lstStyle/>
        <a:p>
          <a:pPr>
            <a:defRPr sz="10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16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6155525750114967E-2"/>
          <c:y val="3.8227628149435276E-2"/>
          <c:w val="0.74739708890731382"/>
          <c:h val="0.86985750152212726"/>
        </c:manualLayout>
      </c:layout>
      <c:barChart>
        <c:barDir val="col"/>
        <c:grouping val="clustered"/>
        <c:varyColors val="0"/>
        <c:ser>
          <c:idx val="0"/>
          <c:order val="0"/>
          <c:tx>
            <c:strRef>
              <c:f>グラフ用データ整理!$C$4</c:f>
              <c:strCache>
                <c:ptCount val="1"/>
                <c:pt idx="0">
                  <c:v>ESP</c:v>
                </c:pt>
              </c:strCache>
            </c:strRef>
          </c:tx>
          <c:spPr>
            <a:pattFill prst="ltUpDiag">
              <a:fgClr>
                <a:srgbClr val="FF0000"/>
              </a:fgClr>
              <a:bgClr>
                <a:schemeClr val="bg1"/>
              </a:bgClr>
            </a:pattFill>
            <a:ln>
              <a:solidFill>
                <a:srgbClr val="FF0000"/>
              </a:solidFill>
            </a:ln>
            <a:effectLst/>
          </c:spPr>
          <c:invertIfNegative val="0"/>
          <c:cat>
            <c:strRef>
              <c:f>グラフ用データ整理!$B$83:$B$88</c:f>
              <c:strCache>
                <c:ptCount val="6"/>
                <c:pt idx="0">
                  <c:v>900</c:v>
                </c:pt>
                <c:pt idx="1">
                  <c:v>910</c:v>
                </c:pt>
                <c:pt idx="2">
                  <c:v>920</c:v>
                </c:pt>
                <c:pt idx="3">
                  <c:v>930</c:v>
                </c:pt>
                <c:pt idx="4">
                  <c:v>940</c:v>
                </c:pt>
                <c:pt idx="5">
                  <c:v>950</c:v>
                </c:pt>
              </c:strCache>
            </c:strRef>
          </c:cat>
          <c:val>
            <c:numRef>
              <c:f>グラフ用データ整理!$C$83:$C$88</c:f>
              <c:numCache>
                <c:formatCode>General</c:formatCode>
                <c:ptCount val="6"/>
                <c:pt idx="0">
                  <c:v>1.17</c:v>
                </c:pt>
                <c:pt idx="1">
                  <c:v>1.575</c:v>
                </c:pt>
                <c:pt idx="2" formatCode="0.000_)">
                  <c:v>3.3130000000000002</c:v>
                </c:pt>
                <c:pt idx="3" formatCode="0.000_)">
                  <c:v>4.1429999999999998</c:v>
                </c:pt>
                <c:pt idx="4" formatCode="0.000_)">
                  <c:v>0.79300000000000004</c:v>
                </c:pt>
                <c:pt idx="5" formatCode="0.000_)">
                  <c:v>0</c:v>
                </c:pt>
              </c:numCache>
            </c:numRef>
          </c:val>
          <c:extLst>
            <c:ext xmlns:c16="http://schemas.microsoft.com/office/drawing/2014/chart" uri="{C3380CC4-5D6E-409C-BE32-E72D297353CC}">
              <c16:uniqueId val="{00000000-F659-485F-84ED-C813A3C884AA}"/>
            </c:ext>
          </c:extLst>
        </c:ser>
        <c:ser>
          <c:idx val="1"/>
          <c:order val="1"/>
          <c:tx>
            <c:strRef>
              <c:f>グラフ用データ整理!$D$4</c:f>
              <c:strCache>
                <c:ptCount val="1"/>
                <c:pt idx="0">
                  <c:v>BLAST</c:v>
                </c:pt>
              </c:strCache>
            </c:strRef>
          </c:tx>
          <c:spPr>
            <a:solidFill>
              <a:srgbClr val="FF0000">
                <a:alpha val="34000"/>
              </a:srgbClr>
            </a:solidFill>
            <a:ln>
              <a:solidFill>
                <a:srgbClr val="FF0000"/>
              </a:solidFill>
            </a:ln>
            <a:effectLst/>
          </c:spPr>
          <c:invertIfNegative val="0"/>
          <c:cat>
            <c:strRef>
              <c:f>グラフ用データ整理!$B$83:$B$88</c:f>
              <c:strCache>
                <c:ptCount val="6"/>
                <c:pt idx="0">
                  <c:v>900</c:v>
                </c:pt>
                <c:pt idx="1">
                  <c:v>910</c:v>
                </c:pt>
                <c:pt idx="2">
                  <c:v>920</c:v>
                </c:pt>
                <c:pt idx="3">
                  <c:v>930</c:v>
                </c:pt>
                <c:pt idx="4">
                  <c:v>940</c:v>
                </c:pt>
                <c:pt idx="5">
                  <c:v>950</c:v>
                </c:pt>
              </c:strCache>
            </c:strRef>
          </c:cat>
          <c:val>
            <c:numRef>
              <c:f>グラフ用データ整理!$D$83:$D$88</c:f>
              <c:numCache>
                <c:formatCode>General</c:formatCode>
                <c:ptCount val="6"/>
                <c:pt idx="0">
                  <c:v>1.61</c:v>
                </c:pt>
                <c:pt idx="1">
                  <c:v>1.8620000000000001</c:v>
                </c:pt>
                <c:pt idx="2" formatCode="0.000_)">
                  <c:v>3.7519999999999998</c:v>
                </c:pt>
                <c:pt idx="3" formatCode="0.000_)">
                  <c:v>4.3470000000000004</c:v>
                </c:pt>
                <c:pt idx="4" formatCode="0.000_)">
                  <c:v>1.0209999999999999</c:v>
                </c:pt>
                <c:pt idx="5" formatCode="0.000_)">
                  <c:v>0</c:v>
                </c:pt>
              </c:numCache>
            </c:numRef>
          </c:val>
          <c:extLst>
            <c:ext xmlns:c16="http://schemas.microsoft.com/office/drawing/2014/chart" uri="{C3380CC4-5D6E-409C-BE32-E72D297353CC}">
              <c16:uniqueId val="{00000001-F659-485F-84ED-C813A3C884AA}"/>
            </c:ext>
          </c:extLst>
        </c:ser>
        <c:ser>
          <c:idx val="2"/>
          <c:order val="2"/>
          <c:tx>
            <c:strRef>
              <c:f>グラフ用データ整理!$E$4</c:f>
              <c:strCache>
                <c:ptCount val="1"/>
                <c:pt idx="0">
                  <c:v>DOE2</c:v>
                </c:pt>
              </c:strCache>
            </c:strRef>
          </c:tx>
          <c:spPr>
            <a:pattFill prst="ltUpDiag">
              <a:fgClr>
                <a:srgbClr val="FFC000"/>
              </a:fgClr>
              <a:bgClr>
                <a:schemeClr val="bg1"/>
              </a:bgClr>
            </a:pattFill>
            <a:ln>
              <a:solidFill>
                <a:srgbClr val="FFC000"/>
              </a:solidFill>
            </a:ln>
            <a:effectLst/>
          </c:spPr>
          <c:invertIfNegative val="0"/>
          <c:cat>
            <c:strRef>
              <c:f>グラフ用データ整理!$B$83:$B$88</c:f>
              <c:strCache>
                <c:ptCount val="6"/>
                <c:pt idx="0">
                  <c:v>900</c:v>
                </c:pt>
                <c:pt idx="1">
                  <c:v>910</c:v>
                </c:pt>
                <c:pt idx="2">
                  <c:v>920</c:v>
                </c:pt>
                <c:pt idx="3">
                  <c:v>930</c:v>
                </c:pt>
                <c:pt idx="4">
                  <c:v>940</c:v>
                </c:pt>
                <c:pt idx="5">
                  <c:v>950</c:v>
                </c:pt>
              </c:strCache>
            </c:strRef>
          </c:cat>
          <c:val>
            <c:numRef>
              <c:f>グラフ用データ整理!$E$83:$E$88</c:f>
              <c:numCache>
                <c:formatCode>General</c:formatCode>
                <c:ptCount val="6"/>
                <c:pt idx="0">
                  <c:v>1.8720000000000001</c:v>
                </c:pt>
                <c:pt idx="1">
                  <c:v>2.254</c:v>
                </c:pt>
                <c:pt idx="2" formatCode="0.000_)">
                  <c:v>4.2549999999999999</c:v>
                </c:pt>
                <c:pt idx="3" formatCode="0.000_)">
                  <c:v>5.335</c:v>
                </c:pt>
                <c:pt idx="4" formatCode="0.000_)">
                  <c:v>1.2390000000000001</c:v>
                </c:pt>
                <c:pt idx="5" formatCode="0.000_)">
                  <c:v>0</c:v>
                </c:pt>
              </c:numCache>
            </c:numRef>
          </c:val>
          <c:extLst>
            <c:ext xmlns:c16="http://schemas.microsoft.com/office/drawing/2014/chart" uri="{C3380CC4-5D6E-409C-BE32-E72D297353CC}">
              <c16:uniqueId val="{00000002-F659-485F-84ED-C813A3C884AA}"/>
            </c:ext>
          </c:extLst>
        </c:ser>
        <c:ser>
          <c:idx val="3"/>
          <c:order val="3"/>
          <c:tx>
            <c:strRef>
              <c:f>グラフ用データ整理!$F$4</c:f>
              <c:strCache>
                <c:ptCount val="1"/>
                <c:pt idx="0">
                  <c:v>SRES/SUN</c:v>
                </c:pt>
              </c:strCache>
            </c:strRef>
          </c:tx>
          <c:spPr>
            <a:solidFill>
              <a:srgbClr val="FFC000">
                <a:alpha val="45000"/>
              </a:srgbClr>
            </a:solidFill>
            <a:ln>
              <a:solidFill>
                <a:srgbClr val="FFC000"/>
              </a:solidFill>
            </a:ln>
            <a:effectLst/>
          </c:spPr>
          <c:invertIfNegative val="0"/>
          <c:cat>
            <c:strRef>
              <c:f>グラフ用データ整理!$B$83:$B$88</c:f>
              <c:strCache>
                <c:ptCount val="6"/>
                <c:pt idx="0">
                  <c:v>900</c:v>
                </c:pt>
                <c:pt idx="1">
                  <c:v>910</c:v>
                </c:pt>
                <c:pt idx="2">
                  <c:v>920</c:v>
                </c:pt>
                <c:pt idx="3">
                  <c:v>930</c:v>
                </c:pt>
                <c:pt idx="4">
                  <c:v>940</c:v>
                </c:pt>
                <c:pt idx="5">
                  <c:v>950</c:v>
                </c:pt>
              </c:strCache>
            </c:strRef>
          </c:cat>
          <c:val>
            <c:numRef>
              <c:f>グラフ用データ整理!$F$83:$F$88</c:f>
              <c:numCache>
                <c:formatCode>General</c:formatCode>
                <c:ptCount val="6"/>
                <c:pt idx="0">
                  <c:v>1.897</c:v>
                </c:pt>
                <c:pt idx="1">
                  <c:v>2.1739999999999999</c:v>
                </c:pt>
                <c:pt idx="2" formatCode="0.000_)">
                  <c:v>4.093</c:v>
                </c:pt>
                <c:pt idx="3" formatCode="0.000_)">
                  <c:v>4.7549999999999999</c:v>
                </c:pt>
                <c:pt idx="4" formatCode="0.000_)">
                  <c:v>1.2310000000000001</c:v>
                </c:pt>
                <c:pt idx="5" formatCode="0.000_)">
                  <c:v>0</c:v>
                </c:pt>
              </c:numCache>
            </c:numRef>
          </c:val>
          <c:extLst>
            <c:ext xmlns:c16="http://schemas.microsoft.com/office/drawing/2014/chart" uri="{C3380CC4-5D6E-409C-BE32-E72D297353CC}">
              <c16:uniqueId val="{00000003-F659-485F-84ED-C813A3C884AA}"/>
            </c:ext>
          </c:extLst>
        </c:ser>
        <c:ser>
          <c:idx val="4"/>
          <c:order val="4"/>
          <c:tx>
            <c:strRef>
              <c:f>グラフ用データ整理!$G$4</c:f>
              <c:strCache>
                <c:ptCount val="1"/>
                <c:pt idx="0">
                  <c:v>SERIRES</c:v>
                </c:pt>
              </c:strCache>
            </c:strRef>
          </c:tx>
          <c:spPr>
            <a:pattFill prst="ltUpDiag">
              <a:fgClr>
                <a:srgbClr val="00B050"/>
              </a:fgClr>
              <a:bgClr>
                <a:schemeClr val="bg1"/>
              </a:bgClr>
            </a:pattFill>
            <a:ln>
              <a:solidFill>
                <a:srgbClr val="00B050"/>
              </a:solidFill>
            </a:ln>
            <a:effectLst/>
          </c:spPr>
          <c:invertIfNegative val="0"/>
          <c:cat>
            <c:strRef>
              <c:f>グラフ用データ整理!$B$83:$B$88</c:f>
              <c:strCache>
                <c:ptCount val="6"/>
                <c:pt idx="0">
                  <c:v>900</c:v>
                </c:pt>
                <c:pt idx="1">
                  <c:v>910</c:v>
                </c:pt>
                <c:pt idx="2">
                  <c:v>920</c:v>
                </c:pt>
                <c:pt idx="3">
                  <c:v>930</c:v>
                </c:pt>
                <c:pt idx="4">
                  <c:v>940</c:v>
                </c:pt>
                <c:pt idx="5">
                  <c:v>950</c:v>
                </c:pt>
              </c:strCache>
            </c:strRef>
          </c:cat>
          <c:val>
            <c:numRef>
              <c:f>グラフ用データ整理!$G$83:$G$88</c:f>
              <c:numCache>
                <c:formatCode>General</c:formatCode>
                <c:ptCount val="6"/>
                <c:pt idx="0">
                  <c:v>1.988</c:v>
                </c:pt>
                <c:pt idx="1">
                  <c:v>2.282</c:v>
                </c:pt>
                <c:pt idx="2" formatCode="0.000_)">
                  <c:v>4.0579999999999998</c:v>
                </c:pt>
                <c:pt idx="3" formatCode="0.000_)">
                  <c:v>4.7279999999999998</c:v>
                </c:pt>
                <c:pt idx="4" formatCode="0.000_)">
                  <c:v>1.411</c:v>
                </c:pt>
                <c:pt idx="5" formatCode="0.000_)">
                  <c:v>0</c:v>
                </c:pt>
              </c:numCache>
            </c:numRef>
          </c:val>
          <c:extLst>
            <c:ext xmlns:c16="http://schemas.microsoft.com/office/drawing/2014/chart" uri="{C3380CC4-5D6E-409C-BE32-E72D297353CC}">
              <c16:uniqueId val="{00000004-F659-485F-84ED-C813A3C884AA}"/>
            </c:ext>
          </c:extLst>
        </c:ser>
        <c:ser>
          <c:idx val="5"/>
          <c:order val="5"/>
          <c:tx>
            <c:strRef>
              <c:f>グラフ用データ整理!$H$4</c:f>
              <c:strCache>
                <c:ptCount val="1"/>
                <c:pt idx="0">
                  <c:v>S3PAS</c:v>
                </c:pt>
              </c:strCache>
            </c:strRef>
          </c:tx>
          <c:spPr>
            <a:solidFill>
              <a:srgbClr val="00B050">
                <a:alpha val="50000"/>
              </a:srgbClr>
            </a:solidFill>
            <a:ln>
              <a:solidFill>
                <a:srgbClr val="00B050"/>
              </a:solidFill>
            </a:ln>
            <a:effectLst/>
          </c:spPr>
          <c:invertIfNegative val="0"/>
          <c:cat>
            <c:strRef>
              <c:f>グラフ用データ整理!$B$83:$B$88</c:f>
              <c:strCache>
                <c:ptCount val="6"/>
                <c:pt idx="0">
                  <c:v>900</c:v>
                </c:pt>
                <c:pt idx="1">
                  <c:v>910</c:v>
                </c:pt>
                <c:pt idx="2">
                  <c:v>920</c:v>
                </c:pt>
                <c:pt idx="3">
                  <c:v>930</c:v>
                </c:pt>
                <c:pt idx="4">
                  <c:v>940</c:v>
                </c:pt>
                <c:pt idx="5">
                  <c:v>950</c:v>
                </c:pt>
              </c:strCache>
            </c:strRef>
          </c:cat>
          <c:val>
            <c:numRef>
              <c:f>グラフ用データ整理!$H$83:$H$88</c:f>
              <c:numCache>
                <c:formatCode>General</c:formatCode>
                <c:ptCount val="6"/>
                <c:pt idx="0">
                  <c:v>1.73</c:v>
                </c:pt>
                <c:pt idx="1">
                  <c:v>2.0630000000000002</c:v>
                </c:pt>
                <c:pt idx="2" formatCode="0.000_)">
                  <c:v>4.2350000000000003</c:v>
                </c:pt>
                <c:pt idx="3" formatCode="0.000_)">
                  <c:v>5.1680000000000001</c:v>
                </c:pt>
                <c:pt idx="4" formatCode="0.000_)">
                  <c:v>1.179</c:v>
                </c:pt>
                <c:pt idx="5" formatCode="0.000_)">
                  <c:v>0</c:v>
                </c:pt>
              </c:numCache>
            </c:numRef>
          </c:val>
          <c:extLst>
            <c:ext xmlns:c16="http://schemas.microsoft.com/office/drawing/2014/chart" uri="{C3380CC4-5D6E-409C-BE32-E72D297353CC}">
              <c16:uniqueId val="{00000005-F659-485F-84ED-C813A3C884AA}"/>
            </c:ext>
          </c:extLst>
        </c:ser>
        <c:ser>
          <c:idx val="6"/>
          <c:order val="6"/>
          <c:tx>
            <c:strRef>
              <c:f>グラフ用データ整理!$I$4</c:f>
              <c:strCache>
                <c:ptCount val="1"/>
                <c:pt idx="0">
                  <c:v>TASE</c:v>
                </c:pt>
              </c:strCache>
            </c:strRef>
          </c:tx>
          <c:spPr>
            <a:pattFill prst="ltUpDiag">
              <a:fgClr>
                <a:srgbClr val="0070C0"/>
              </a:fgClr>
              <a:bgClr>
                <a:schemeClr val="bg1"/>
              </a:bgClr>
            </a:pattFill>
            <a:ln>
              <a:solidFill>
                <a:srgbClr val="0070C0"/>
              </a:solidFill>
            </a:ln>
            <a:effectLst/>
          </c:spPr>
          <c:invertIfNegative val="0"/>
          <c:cat>
            <c:strRef>
              <c:f>グラフ用データ整理!$B$83:$B$88</c:f>
              <c:strCache>
                <c:ptCount val="6"/>
                <c:pt idx="0">
                  <c:v>900</c:v>
                </c:pt>
                <c:pt idx="1">
                  <c:v>910</c:v>
                </c:pt>
                <c:pt idx="2">
                  <c:v>920</c:v>
                </c:pt>
                <c:pt idx="3">
                  <c:v>930</c:v>
                </c:pt>
                <c:pt idx="4">
                  <c:v>940</c:v>
                </c:pt>
                <c:pt idx="5">
                  <c:v>950</c:v>
                </c:pt>
              </c:strCache>
            </c:strRef>
          </c:cat>
          <c:val>
            <c:numRef>
              <c:f>グラフ用データ整理!$I$83:$I$88</c:f>
              <c:numCache>
                <c:formatCode>General</c:formatCode>
                <c:ptCount val="6"/>
                <c:pt idx="0">
                  <c:v>2.0409999999999999</c:v>
                </c:pt>
                <c:pt idx="1">
                  <c:v>2.2200000000000002</c:v>
                </c:pt>
                <c:pt idx="2" formatCode="0.000_)">
                  <c:v>4.3</c:v>
                </c:pt>
                <c:pt idx="3" formatCode="0.000_)">
                  <c:v>0</c:v>
                </c:pt>
                <c:pt idx="4" formatCode="0.000_)">
                  <c:v>1.323</c:v>
                </c:pt>
                <c:pt idx="5" formatCode="0.000_)">
                  <c:v>0</c:v>
                </c:pt>
              </c:numCache>
            </c:numRef>
          </c:val>
          <c:extLst>
            <c:ext xmlns:c16="http://schemas.microsoft.com/office/drawing/2014/chart" uri="{C3380CC4-5D6E-409C-BE32-E72D297353CC}">
              <c16:uniqueId val="{00000006-F659-485F-84ED-C813A3C884AA}"/>
            </c:ext>
          </c:extLst>
        </c:ser>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strRef>
              <c:f>グラフ用データ整理!$B$83:$B$88</c:f>
              <c:strCache>
                <c:ptCount val="6"/>
                <c:pt idx="0">
                  <c:v>900</c:v>
                </c:pt>
                <c:pt idx="1">
                  <c:v>910</c:v>
                </c:pt>
                <c:pt idx="2">
                  <c:v>920</c:v>
                </c:pt>
                <c:pt idx="3">
                  <c:v>930</c:v>
                </c:pt>
                <c:pt idx="4">
                  <c:v>940</c:v>
                </c:pt>
                <c:pt idx="5">
                  <c:v>950</c:v>
                </c:pt>
              </c:strCache>
            </c:strRef>
          </c:cat>
          <c:val>
            <c:numRef>
              <c:f>グラフ用データ整理!$J$83:$J$88</c:f>
              <c:numCache>
                <c:formatCode>General</c:formatCode>
                <c:ptCount val="6"/>
                <c:pt idx="0">
                  <c:v>1.655</c:v>
                </c:pt>
                <c:pt idx="1">
                  <c:v>2.097</c:v>
                </c:pt>
                <c:pt idx="2" formatCode="0.000_)">
                  <c:v>3.7759999999999998</c:v>
                </c:pt>
                <c:pt idx="3" formatCode="0.000_)">
                  <c:v>4.74</c:v>
                </c:pt>
                <c:pt idx="4" formatCode="0.000_)">
                  <c:v>1.08</c:v>
                </c:pt>
                <c:pt idx="5" formatCode="0.000_)">
                  <c:v>7.8010000000000004E-6</c:v>
                </c:pt>
              </c:numCache>
            </c:numRef>
          </c:val>
          <c:extLst>
            <c:ext xmlns:c16="http://schemas.microsoft.com/office/drawing/2014/chart" uri="{C3380CC4-5D6E-409C-BE32-E72D297353CC}">
              <c16:uniqueId val="{00000007-F659-485F-84ED-C813A3C884AA}"/>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strRef>
              <c:f>グラフ用データ整理!$B$83:$B$88</c:f>
              <c:strCache>
                <c:ptCount val="6"/>
                <c:pt idx="0">
                  <c:v>900</c:v>
                </c:pt>
                <c:pt idx="1">
                  <c:v>910</c:v>
                </c:pt>
                <c:pt idx="2">
                  <c:v>920</c:v>
                </c:pt>
                <c:pt idx="3">
                  <c:v>930</c:v>
                </c:pt>
                <c:pt idx="4">
                  <c:v>940</c:v>
                </c:pt>
                <c:pt idx="5">
                  <c:v>950</c:v>
                </c:pt>
              </c:strCache>
            </c:strRef>
          </c:cat>
          <c:val>
            <c:numRef>
              <c:f>グラフ用データ整理!$K$83:$K$88</c:f>
              <c:numCache>
                <c:formatCode>General</c:formatCode>
                <c:ptCount val="6"/>
                <c:pt idx="0">
                  <c:v>1.2285773113237299</c:v>
                </c:pt>
                <c:pt idx="1">
                  <c:v>1.5108504620000001</c:v>
                </c:pt>
                <c:pt idx="2" formatCode="0.000_)">
                  <c:v>3.208752424</c:v>
                </c:pt>
                <c:pt idx="3" formatCode="0.000_)">
                  <c:v>3.920478315</c:v>
                </c:pt>
                <c:pt idx="4" formatCode="0.000_)">
                  <c:v>0.77257912900000003</c:v>
                </c:pt>
                <c:pt idx="5" formatCode="0.000_)">
                  <c:v>0</c:v>
                </c:pt>
              </c:numCache>
            </c:numRef>
          </c:val>
          <c:extLst>
            <c:ext xmlns:c16="http://schemas.microsoft.com/office/drawing/2014/chart" uri="{C3380CC4-5D6E-409C-BE32-E72D297353CC}">
              <c16:uniqueId val="{00000008-F659-485F-84ED-C813A3C884AA}"/>
            </c:ext>
          </c:extLst>
        </c:ser>
        <c:ser>
          <c:idx val="9"/>
          <c:order val="9"/>
          <c:tx>
            <c:strRef>
              <c:f>グラフ用データ整理!$L$4</c:f>
              <c:strCache>
                <c:ptCount val="1"/>
                <c:pt idx="0">
                  <c:v>NewHASP</c:v>
                </c:pt>
              </c:strCache>
            </c:strRef>
          </c:tx>
          <c:spPr>
            <a:solidFill>
              <a:srgbClr val="FF0000"/>
            </a:solidFill>
            <a:ln>
              <a:noFill/>
            </a:ln>
            <a:effectLst/>
          </c:spPr>
          <c:invertIfNegative val="0"/>
          <c:cat>
            <c:strRef>
              <c:f>グラフ用データ整理!$B$83:$B$88</c:f>
              <c:strCache>
                <c:ptCount val="6"/>
                <c:pt idx="0">
                  <c:v>900</c:v>
                </c:pt>
                <c:pt idx="1">
                  <c:v>910</c:v>
                </c:pt>
                <c:pt idx="2">
                  <c:v>920</c:v>
                </c:pt>
                <c:pt idx="3">
                  <c:v>930</c:v>
                </c:pt>
                <c:pt idx="4">
                  <c:v>940</c:v>
                </c:pt>
                <c:pt idx="5">
                  <c:v>950</c:v>
                </c:pt>
              </c:strCache>
            </c:strRef>
          </c:cat>
          <c:val>
            <c:numRef>
              <c:f>グラフ用データ整理!$L$83:$L$88</c:f>
              <c:numCache>
                <c:formatCode>General</c:formatCode>
                <c:ptCount val="6"/>
                <c:pt idx="0">
                  <c:v>1.7866607999999999</c:v>
                </c:pt>
                <c:pt idx="1">
                  <c:v>2.1820704000000002</c:v>
                </c:pt>
                <c:pt idx="2" formatCode="0.000_)">
                  <c:v>3.9527279999999898</c:v>
                </c:pt>
                <c:pt idx="3" formatCode="0.000_)">
                  <c:v>4.9413887999999897</c:v>
                </c:pt>
                <c:pt idx="4" formatCode="0.000_)">
                  <c:v>0</c:v>
                </c:pt>
                <c:pt idx="5" formatCode="0.000_)">
                  <c:v>0</c:v>
                </c:pt>
              </c:numCache>
            </c:numRef>
          </c:val>
          <c:extLst>
            <c:ext xmlns:c16="http://schemas.microsoft.com/office/drawing/2014/chart" uri="{C3380CC4-5D6E-409C-BE32-E72D297353CC}">
              <c16:uniqueId val="{00000009-F659-485F-84ED-C813A3C884AA}"/>
            </c:ext>
          </c:extLst>
        </c:ser>
        <c:ser>
          <c:idx val="10"/>
          <c:order val="10"/>
          <c:tx>
            <c:strRef>
              <c:f>グラフ用データ整理!$M$4</c:f>
              <c:strCache>
                <c:ptCount val="1"/>
                <c:pt idx="0">
                  <c:v>BEST</c:v>
                </c:pt>
              </c:strCache>
            </c:strRef>
          </c:tx>
          <c:spPr>
            <a:solidFill>
              <a:srgbClr val="FFC000"/>
            </a:solidFill>
            <a:ln>
              <a:noFill/>
            </a:ln>
            <a:effectLst/>
          </c:spPr>
          <c:invertIfNegative val="0"/>
          <c:cat>
            <c:strRef>
              <c:f>グラフ用データ整理!$B$83:$B$88</c:f>
              <c:strCache>
                <c:ptCount val="6"/>
                <c:pt idx="0">
                  <c:v>900</c:v>
                </c:pt>
                <c:pt idx="1">
                  <c:v>910</c:v>
                </c:pt>
                <c:pt idx="2">
                  <c:v>920</c:v>
                </c:pt>
                <c:pt idx="3">
                  <c:v>930</c:v>
                </c:pt>
                <c:pt idx="4">
                  <c:v>940</c:v>
                </c:pt>
                <c:pt idx="5">
                  <c:v>950</c:v>
                </c:pt>
              </c:strCache>
            </c:strRef>
          </c:cat>
          <c:val>
            <c:numRef>
              <c:f>グラフ用データ整理!$M$83:$M$88</c:f>
              <c:numCache>
                <c:formatCode>General</c:formatCode>
                <c:ptCount val="6"/>
                <c:pt idx="0">
                  <c:v>1.8219988800000013</c:v>
                </c:pt>
                <c:pt idx="1">
                  <c:v>2.6713099200000032</c:v>
                </c:pt>
                <c:pt idx="2" formatCode="0.000_)">
                  <c:v>4.7820163199999985</c:v>
                </c:pt>
                <c:pt idx="3" formatCode="0.000_)">
                  <c:v>6.0858345600000003</c:v>
                </c:pt>
                <c:pt idx="4" formatCode="0.000_)">
                  <c:v>1.5307142400000009</c:v>
                </c:pt>
                <c:pt idx="5" formatCode="0.000_)">
                  <c:v>0</c:v>
                </c:pt>
              </c:numCache>
            </c:numRef>
          </c:val>
          <c:extLst>
            <c:ext xmlns:c16="http://schemas.microsoft.com/office/drawing/2014/chart" uri="{C3380CC4-5D6E-409C-BE32-E72D297353CC}">
              <c16:uniqueId val="{0000000A-F659-485F-84ED-C813A3C884AA}"/>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strRef>
              <c:f>グラフ用データ整理!$B$83:$B$88</c:f>
              <c:strCache>
                <c:ptCount val="6"/>
                <c:pt idx="0">
                  <c:v>900</c:v>
                </c:pt>
                <c:pt idx="1">
                  <c:v>910</c:v>
                </c:pt>
                <c:pt idx="2">
                  <c:v>920</c:v>
                </c:pt>
                <c:pt idx="3">
                  <c:v>930</c:v>
                </c:pt>
                <c:pt idx="4">
                  <c:v>940</c:v>
                </c:pt>
                <c:pt idx="5">
                  <c:v>950</c:v>
                </c:pt>
              </c:strCache>
            </c:strRef>
          </c:cat>
          <c:val>
            <c:numRef>
              <c:f>グラフ用データ整理!$N$83:$N$88</c:f>
              <c:numCache>
                <c:formatCode>General</c:formatCode>
                <c:ptCount val="6"/>
                <c:pt idx="0">
                  <c:v>1.51525990777772</c:v>
                </c:pt>
                <c:pt idx="1">
                  <c:v>2.4018395916666302</c:v>
                </c:pt>
                <c:pt idx="2" formatCode="0.000_)">
                  <c:v>3.66306046166663</c:v>
                </c:pt>
                <c:pt idx="3" formatCode="0.000_)">
                  <c:v>4.7327578783332598</c:v>
                </c:pt>
                <c:pt idx="4" formatCode="0.000_)">
                  <c:v>1.0647718899999801</c:v>
                </c:pt>
                <c:pt idx="5" formatCode="0.000_)">
                  <c:v>2.0430005555555499E-2</c:v>
                </c:pt>
              </c:numCache>
            </c:numRef>
          </c:val>
          <c:extLst>
            <c:ext xmlns:c16="http://schemas.microsoft.com/office/drawing/2014/chart" uri="{C3380CC4-5D6E-409C-BE32-E72D297353CC}">
              <c16:uniqueId val="{0000000B-F659-485F-84ED-C813A3C884AA}"/>
            </c:ext>
          </c:extLst>
        </c:ser>
        <c:ser>
          <c:idx val="12"/>
          <c:order val="12"/>
          <c:tx>
            <c:strRef>
              <c:f>グラフ用データ整理!$O$4</c:f>
              <c:strCache>
                <c:ptCount val="1"/>
                <c:pt idx="0">
                  <c:v>Your Program</c:v>
                </c:pt>
              </c:strCache>
            </c:strRef>
          </c:tx>
          <c:spPr>
            <a:solidFill>
              <a:srgbClr val="002060"/>
            </a:solidFill>
            <a:ln>
              <a:noFill/>
            </a:ln>
            <a:effectLst/>
          </c:spPr>
          <c:invertIfNegative val="0"/>
          <c:cat>
            <c:strRef>
              <c:f>グラフ用データ整理!$B$83:$B$88</c:f>
              <c:strCache>
                <c:ptCount val="6"/>
                <c:pt idx="0">
                  <c:v>900</c:v>
                </c:pt>
                <c:pt idx="1">
                  <c:v>910</c:v>
                </c:pt>
                <c:pt idx="2">
                  <c:v>920</c:v>
                </c:pt>
                <c:pt idx="3">
                  <c:v>930</c:v>
                </c:pt>
                <c:pt idx="4">
                  <c:v>940</c:v>
                </c:pt>
                <c:pt idx="5">
                  <c:v>950</c:v>
                </c:pt>
              </c:strCache>
            </c:strRef>
          </c:cat>
          <c:val>
            <c:numRef>
              <c:f>グラフ用データ整理!$O$83:$O$88</c:f>
              <c:numCache>
                <c:formatCode>General</c:formatCode>
                <c:ptCount val="6"/>
                <c:pt idx="0">
                  <c:v>1.2285773113237299</c:v>
                </c:pt>
                <c:pt idx="1">
                  <c:v>1.5108504620000001</c:v>
                </c:pt>
                <c:pt idx="2" formatCode="0.000_)">
                  <c:v>3.208752424</c:v>
                </c:pt>
                <c:pt idx="3" formatCode="0.000_)">
                  <c:v>3.920478315</c:v>
                </c:pt>
                <c:pt idx="4" formatCode="0.000_)">
                  <c:v>0.77257912900000003</c:v>
                </c:pt>
                <c:pt idx="5" formatCode="0.000_)">
                  <c:v>0</c:v>
                </c:pt>
              </c:numCache>
            </c:numRef>
          </c:val>
          <c:extLst>
            <c:ext xmlns:c16="http://schemas.microsoft.com/office/drawing/2014/chart" uri="{C3380CC4-5D6E-409C-BE32-E72D297353CC}">
              <c16:uniqueId val="{0000000C-F659-485F-84ED-C813A3C884AA}"/>
            </c:ext>
          </c:extLst>
        </c:ser>
        <c:dLbls>
          <c:showLegendKey val="0"/>
          <c:showVal val="0"/>
          <c:showCatName val="0"/>
          <c:showSerName val="0"/>
          <c:showPercent val="0"/>
          <c:showBubbleSize val="0"/>
        </c:dLbls>
        <c:gapWidth val="219"/>
        <c:overlap val="-27"/>
        <c:axId val="728868736"/>
        <c:axId val="728869152"/>
      </c:barChart>
      <c:catAx>
        <c:axId val="728868736"/>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t>年間の暖房負荷 </a:t>
                </a:r>
                <a:r>
                  <a:rPr lang="en-US"/>
                  <a:t>[MWh]</a:t>
                </a:r>
                <a:endParaRPr lang="ja-JP"/>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84088855727786394"/>
          <c:y val="7.1241576992276498E-2"/>
          <c:w val="0.15254482321825"/>
          <c:h val="0.81407553855941772"/>
        </c:manualLayout>
      </c:layout>
      <c:overlay val="0"/>
      <c:spPr>
        <a:noFill/>
        <a:ln>
          <a:solidFill>
            <a:schemeClr val="tx1"/>
          </a:solidFill>
        </a:ln>
        <a:effectLst/>
      </c:spPr>
      <c:txPr>
        <a:bodyPr rot="0" spcFirstLastPara="1" vertOverflow="ellipsis" vert="horz" wrap="square" anchor="ctr" anchorCtr="1"/>
        <a:lstStyle/>
        <a:p>
          <a:pPr>
            <a:defRPr sz="10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16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6155525750114967E-2"/>
          <c:y val="3.8227628149435276E-2"/>
          <c:w val="0.74739708890731382"/>
          <c:h val="0.86985750152212726"/>
        </c:manualLayout>
      </c:layout>
      <c:barChart>
        <c:barDir val="col"/>
        <c:grouping val="clustered"/>
        <c:varyColors val="0"/>
        <c:ser>
          <c:idx val="0"/>
          <c:order val="0"/>
          <c:tx>
            <c:strRef>
              <c:f>グラフ用データ整理!$C$4</c:f>
              <c:strCache>
                <c:ptCount val="1"/>
                <c:pt idx="0">
                  <c:v>ESP</c:v>
                </c:pt>
              </c:strCache>
            </c:strRef>
          </c:tx>
          <c:spPr>
            <a:pattFill prst="ltUpDiag">
              <a:fgClr>
                <a:srgbClr val="FF0000"/>
              </a:fgClr>
              <a:bgClr>
                <a:schemeClr val="bg1"/>
              </a:bgClr>
            </a:pattFill>
            <a:ln>
              <a:solidFill>
                <a:srgbClr val="FF0000"/>
              </a:solidFill>
            </a:ln>
            <a:effectLst/>
          </c:spPr>
          <c:invertIfNegative val="0"/>
          <c:cat>
            <c:strRef>
              <c:f>グラフ用データ整理!$B$92:$B$97</c:f>
              <c:strCache>
                <c:ptCount val="6"/>
                <c:pt idx="0">
                  <c:v>900</c:v>
                </c:pt>
                <c:pt idx="1">
                  <c:v>910</c:v>
                </c:pt>
                <c:pt idx="2">
                  <c:v>920</c:v>
                </c:pt>
                <c:pt idx="3">
                  <c:v>930</c:v>
                </c:pt>
                <c:pt idx="4">
                  <c:v>940</c:v>
                </c:pt>
                <c:pt idx="5">
                  <c:v>950</c:v>
                </c:pt>
              </c:strCache>
            </c:strRef>
          </c:cat>
          <c:val>
            <c:numRef>
              <c:f>グラフ用データ整理!$C$92:$C$97</c:f>
              <c:numCache>
                <c:formatCode>General</c:formatCode>
                <c:ptCount val="6"/>
                <c:pt idx="0">
                  <c:v>2.1320000000000001</c:v>
                </c:pt>
                <c:pt idx="1">
                  <c:v>0.82099999999999995</c:v>
                </c:pt>
                <c:pt idx="2">
                  <c:v>1.84</c:v>
                </c:pt>
                <c:pt idx="3">
                  <c:v>1.0389999999999999</c:v>
                </c:pt>
                <c:pt idx="4">
                  <c:v>2.0790000000000002</c:v>
                </c:pt>
                <c:pt idx="5">
                  <c:v>0.38700000000000001</c:v>
                </c:pt>
              </c:numCache>
            </c:numRef>
          </c:val>
          <c:extLst>
            <c:ext xmlns:c16="http://schemas.microsoft.com/office/drawing/2014/chart" uri="{C3380CC4-5D6E-409C-BE32-E72D297353CC}">
              <c16:uniqueId val="{00000000-F659-485F-84ED-C813A3C884AA}"/>
            </c:ext>
          </c:extLst>
        </c:ser>
        <c:ser>
          <c:idx val="1"/>
          <c:order val="1"/>
          <c:tx>
            <c:strRef>
              <c:f>グラフ用データ整理!$D$4</c:f>
              <c:strCache>
                <c:ptCount val="1"/>
                <c:pt idx="0">
                  <c:v>BLAST</c:v>
                </c:pt>
              </c:strCache>
            </c:strRef>
          </c:tx>
          <c:spPr>
            <a:solidFill>
              <a:srgbClr val="FF0000">
                <a:alpha val="34000"/>
              </a:srgbClr>
            </a:solidFill>
            <a:ln>
              <a:solidFill>
                <a:srgbClr val="FF0000"/>
              </a:solidFill>
            </a:ln>
            <a:effectLst/>
          </c:spPr>
          <c:invertIfNegative val="0"/>
          <c:cat>
            <c:strRef>
              <c:f>グラフ用データ整理!$B$92:$B$97</c:f>
              <c:strCache>
                <c:ptCount val="6"/>
                <c:pt idx="0">
                  <c:v>900</c:v>
                </c:pt>
                <c:pt idx="1">
                  <c:v>910</c:v>
                </c:pt>
                <c:pt idx="2">
                  <c:v>920</c:v>
                </c:pt>
                <c:pt idx="3">
                  <c:v>930</c:v>
                </c:pt>
                <c:pt idx="4">
                  <c:v>940</c:v>
                </c:pt>
                <c:pt idx="5">
                  <c:v>950</c:v>
                </c:pt>
              </c:strCache>
            </c:strRef>
          </c:cat>
          <c:val>
            <c:numRef>
              <c:f>グラフ用データ整理!$D$92:$D$97</c:f>
              <c:numCache>
                <c:formatCode>General</c:formatCode>
                <c:ptCount val="6"/>
                <c:pt idx="0">
                  <c:v>2.6</c:v>
                </c:pt>
                <c:pt idx="1">
                  <c:v>1.5329999999999999</c:v>
                </c:pt>
                <c:pt idx="2">
                  <c:v>2.6160000000000001</c:v>
                </c:pt>
                <c:pt idx="3">
                  <c:v>1.9339999999999999</c:v>
                </c:pt>
                <c:pt idx="4">
                  <c:v>2.536</c:v>
                </c:pt>
                <c:pt idx="5">
                  <c:v>0.52600000000000002</c:v>
                </c:pt>
              </c:numCache>
            </c:numRef>
          </c:val>
          <c:extLst>
            <c:ext xmlns:c16="http://schemas.microsoft.com/office/drawing/2014/chart" uri="{C3380CC4-5D6E-409C-BE32-E72D297353CC}">
              <c16:uniqueId val="{00000001-F659-485F-84ED-C813A3C884AA}"/>
            </c:ext>
          </c:extLst>
        </c:ser>
        <c:ser>
          <c:idx val="2"/>
          <c:order val="2"/>
          <c:tx>
            <c:strRef>
              <c:f>グラフ用データ整理!$E$4</c:f>
              <c:strCache>
                <c:ptCount val="1"/>
                <c:pt idx="0">
                  <c:v>DOE2</c:v>
                </c:pt>
              </c:strCache>
            </c:strRef>
          </c:tx>
          <c:spPr>
            <a:pattFill prst="ltUpDiag">
              <a:fgClr>
                <a:srgbClr val="FFC000"/>
              </a:fgClr>
              <a:bgClr>
                <a:schemeClr val="bg1"/>
              </a:bgClr>
            </a:pattFill>
            <a:ln>
              <a:solidFill>
                <a:srgbClr val="FFC000"/>
              </a:solidFill>
            </a:ln>
            <a:effectLst/>
          </c:spPr>
          <c:invertIfNegative val="0"/>
          <c:cat>
            <c:strRef>
              <c:f>グラフ用データ整理!$B$92:$B$97</c:f>
              <c:strCache>
                <c:ptCount val="6"/>
                <c:pt idx="0">
                  <c:v>900</c:v>
                </c:pt>
                <c:pt idx="1">
                  <c:v>910</c:v>
                </c:pt>
                <c:pt idx="2">
                  <c:v>920</c:v>
                </c:pt>
                <c:pt idx="3">
                  <c:v>930</c:v>
                </c:pt>
                <c:pt idx="4">
                  <c:v>940</c:v>
                </c:pt>
                <c:pt idx="5">
                  <c:v>950</c:v>
                </c:pt>
              </c:strCache>
            </c:strRef>
          </c:cat>
          <c:val>
            <c:numRef>
              <c:f>グラフ用データ整理!$E$92:$E$97</c:f>
              <c:numCache>
                <c:formatCode>General</c:formatCode>
                <c:ptCount val="6"/>
                <c:pt idx="0">
                  <c:v>2.4550000000000001</c:v>
                </c:pt>
                <c:pt idx="1">
                  <c:v>0.97599999999999998</c:v>
                </c:pt>
                <c:pt idx="2">
                  <c:v>2.44</c:v>
                </c:pt>
                <c:pt idx="3">
                  <c:v>1.266</c:v>
                </c:pt>
                <c:pt idx="4">
                  <c:v>2.34</c:v>
                </c:pt>
                <c:pt idx="5">
                  <c:v>0.53800000000000003</c:v>
                </c:pt>
              </c:numCache>
            </c:numRef>
          </c:val>
          <c:extLst>
            <c:ext xmlns:c16="http://schemas.microsoft.com/office/drawing/2014/chart" uri="{C3380CC4-5D6E-409C-BE32-E72D297353CC}">
              <c16:uniqueId val="{00000002-F659-485F-84ED-C813A3C884AA}"/>
            </c:ext>
          </c:extLst>
        </c:ser>
        <c:ser>
          <c:idx val="3"/>
          <c:order val="3"/>
          <c:tx>
            <c:strRef>
              <c:f>グラフ用データ整理!$F$4</c:f>
              <c:strCache>
                <c:ptCount val="1"/>
                <c:pt idx="0">
                  <c:v>SRES/SUN</c:v>
                </c:pt>
              </c:strCache>
            </c:strRef>
          </c:tx>
          <c:spPr>
            <a:solidFill>
              <a:srgbClr val="FFC000">
                <a:alpha val="45000"/>
              </a:srgbClr>
            </a:solidFill>
            <a:ln>
              <a:solidFill>
                <a:srgbClr val="FFC000"/>
              </a:solidFill>
            </a:ln>
            <a:effectLst/>
          </c:spPr>
          <c:invertIfNegative val="0"/>
          <c:cat>
            <c:strRef>
              <c:f>グラフ用データ整理!$B$92:$B$97</c:f>
              <c:strCache>
                <c:ptCount val="6"/>
                <c:pt idx="0">
                  <c:v>900</c:v>
                </c:pt>
                <c:pt idx="1">
                  <c:v>910</c:v>
                </c:pt>
                <c:pt idx="2">
                  <c:v>920</c:v>
                </c:pt>
                <c:pt idx="3">
                  <c:v>930</c:v>
                </c:pt>
                <c:pt idx="4">
                  <c:v>940</c:v>
                </c:pt>
                <c:pt idx="5">
                  <c:v>950</c:v>
                </c:pt>
              </c:strCache>
            </c:strRef>
          </c:cat>
          <c:val>
            <c:numRef>
              <c:f>グラフ用データ整理!$F$92:$F$97</c:f>
              <c:numCache>
                <c:formatCode>General</c:formatCode>
                <c:ptCount val="6"/>
                <c:pt idx="0">
                  <c:v>3.165</c:v>
                </c:pt>
                <c:pt idx="1">
                  <c:v>1.8720000000000001</c:v>
                </c:pt>
                <c:pt idx="2">
                  <c:v>2.9430000000000001</c:v>
                </c:pt>
                <c:pt idx="3">
                  <c:v>2.173</c:v>
                </c:pt>
                <c:pt idx="4">
                  <c:v>3.036</c:v>
                </c:pt>
                <c:pt idx="5">
                  <c:v>0.92100000000000004</c:v>
                </c:pt>
              </c:numCache>
            </c:numRef>
          </c:val>
          <c:extLst>
            <c:ext xmlns:c16="http://schemas.microsoft.com/office/drawing/2014/chart" uri="{C3380CC4-5D6E-409C-BE32-E72D297353CC}">
              <c16:uniqueId val="{00000003-F659-485F-84ED-C813A3C884AA}"/>
            </c:ext>
          </c:extLst>
        </c:ser>
        <c:ser>
          <c:idx val="4"/>
          <c:order val="4"/>
          <c:tx>
            <c:strRef>
              <c:f>グラフ用データ整理!$G$4</c:f>
              <c:strCache>
                <c:ptCount val="1"/>
                <c:pt idx="0">
                  <c:v>SERIRES</c:v>
                </c:pt>
              </c:strCache>
            </c:strRef>
          </c:tx>
          <c:spPr>
            <a:pattFill prst="ltUpDiag">
              <a:fgClr>
                <a:srgbClr val="00B050"/>
              </a:fgClr>
              <a:bgClr>
                <a:schemeClr val="bg1"/>
              </a:bgClr>
            </a:pattFill>
            <a:ln>
              <a:solidFill>
                <a:srgbClr val="00B050"/>
              </a:solidFill>
            </a:ln>
            <a:effectLst/>
          </c:spPr>
          <c:invertIfNegative val="0"/>
          <c:cat>
            <c:strRef>
              <c:f>グラフ用データ整理!$B$92:$B$97</c:f>
              <c:strCache>
                <c:ptCount val="6"/>
                <c:pt idx="0">
                  <c:v>900</c:v>
                </c:pt>
                <c:pt idx="1">
                  <c:v>910</c:v>
                </c:pt>
                <c:pt idx="2">
                  <c:v>920</c:v>
                </c:pt>
                <c:pt idx="3">
                  <c:v>930</c:v>
                </c:pt>
                <c:pt idx="4">
                  <c:v>940</c:v>
                </c:pt>
                <c:pt idx="5">
                  <c:v>950</c:v>
                </c:pt>
              </c:strCache>
            </c:strRef>
          </c:cat>
          <c:val>
            <c:numRef>
              <c:f>グラフ用データ整理!$G$92:$G$97</c:f>
              <c:numCache>
                <c:formatCode>General</c:formatCode>
                <c:ptCount val="6"/>
                <c:pt idx="0">
                  <c:v>3.415</c:v>
                </c:pt>
                <c:pt idx="1">
                  <c:v>1.8540000000000001</c:v>
                </c:pt>
                <c:pt idx="2">
                  <c:v>3.0920000000000001</c:v>
                </c:pt>
                <c:pt idx="3">
                  <c:v>2.238</c:v>
                </c:pt>
                <c:pt idx="4">
                  <c:v>3.2410000000000001</c:v>
                </c:pt>
                <c:pt idx="5">
                  <c:v>0.58899999999999997</c:v>
                </c:pt>
              </c:numCache>
            </c:numRef>
          </c:val>
          <c:extLst>
            <c:ext xmlns:c16="http://schemas.microsoft.com/office/drawing/2014/chart" uri="{C3380CC4-5D6E-409C-BE32-E72D297353CC}">
              <c16:uniqueId val="{00000004-F659-485F-84ED-C813A3C884AA}"/>
            </c:ext>
          </c:extLst>
        </c:ser>
        <c:ser>
          <c:idx val="5"/>
          <c:order val="5"/>
          <c:tx>
            <c:strRef>
              <c:f>グラフ用データ整理!$H$4</c:f>
              <c:strCache>
                <c:ptCount val="1"/>
                <c:pt idx="0">
                  <c:v>S3PAS</c:v>
                </c:pt>
              </c:strCache>
            </c:strRef>
          </c:tx>
          <c:spPr>
            <a:solidFill>
              <a:srgbClr val="00B050">
                <a:alpha val="50000"/>
              </a:srgbClr>
            </a:solidFill>
            <a:ln>
              <a:solidFill>
                <a:srgbClr val="00B050"/>
              </a:solidFill>
            </a:ln>
            <a:effectLst/>
          </c:spPr>
          <c:invertIfNegative val="0"/>
          <c:cat>
            <c:strRef>
              <c:f>グラフ用データ整理!$B$92:$B$97</c:f>
              <c:strCache>
                <c:ptCount val="6"/>
                <c:pt idx="0">
                  <c:v>900</c:v>
                </c:pt>
                <c:pt idx="1">
                  <c:v>910</c:v>
                </c:pt>
                <c:pt idx="2">
                  <c:v>920</c:v>
                </c:pt>
                <c:pt idx="3">
                  <c:v>930</c:v>
                </c:pt>
                <c:pt idx="4">
                  <c:v>940</c:v>
                </c:pt>
                <c:pt idx="5">
                  <c:v>950</c:v>
                </c:pt>
              </c:strCache>
            </c:strRef>
          </c:cat>
          <c:val>
            <c:numRef>
              <c:f>グラフ用データ整理!$H$92:$H$97</c:f>
              <c:numCache>
                <c:formatCode>General</c:formatCode>
                <c:ptCount val="6"/>
                <c:pt idx="0">
                  <c:v>2.5720000000000001</c:v>
                </c:pt>
                <c:pt idx="1">
                  <c:v>1.4279999999999999</c:v>
                </c:pt>
                <c:pt idx="2">
                  <c:v>2.4569999999999999</c:v>
                </c:pt>
                <c:pt idx="3">
                  <c:v>1.4390000000000001</c:v>
                </c:pt>
                <c:pt idx="4">
                  <c:v>2.4889999999999999</c:v>
                </c:pt>
                <c:pt idx="5">
                  <c:v>0.55100000000000005</c:v>
                </c:pt>
              </c:numCache>
            </c:numRef>
          </c:val>
          <c:extLst>
            <c:ext xmlns:c16="http://schemas.microsoft.com/office/drawing/2014/chart" uri="{C3380CC4-5D6E-409C-BE32-E72D297353CC}">
              <c16:uniqueId val="{00000005-F659-485F-84ED-C813A3C884AA}"/>
            </c:ext>
          </c:extLst>
        </c:ser>
        <c:ser>
          <c:idx val="6"/>
          <c:order val="6"/>
          <c:tx>
            <c:strRef>
              <c:f>グラフ用データ整理!$I$4</c:f>
              <c:strCache>
                <c:ptCount val="1"/>
                <c:pt idx="0">
                  <c:v>TASE</c:v>
                </c:pt>
              </c:strCache>
            </c:strRef>
          </c:tx>
          <c:spPr>
            <a:pattFill prst="ltUpDiag">
              <a:fgClr>
                <a:srgbClr val="0070C0"/>
              </a:fgClr>
              <a:bgClr>
                <a:schemeClr val="bg1"/>
              </a:bgClr>
            </a:pattFill>
            <a:ln>
              <a:solidFill>
                <a:srgbClr val="0070C0"/>
              </a:solidFill>
            </a:ln>
            <a:effectLst/>
          </c:spPr>
          <c:invertIfNegative val="0"/>
          <c:cat>
            <c:strRef>
              <c:f>グラフ用データ整理!$B$92:$B$97</c:f>
              <c:strCache>
                <c:ptCount val="6"/>
                <c:pt idx="0">
                  <c:v>900</c:v>
                </c:pt>
                <c:pt idx="1">
                  <c:v>910</c:v>
                </c:pt>
                <c:pt idx="2">
                  <c:v>920</c:v>
                </c:pt>
                <c:pt idx="3">
                  <c:v>930</c:v>
                </c:pt>
                <c:pt idx="4">
                  <c:v>940</c:v>
                </c:pt>
                <c:pt idx="5">
                  <c:v>950</c:v>
                </c:pt>
              </c:strCache>
            </c:strRef>
          </c:cat>
          <c:val>
            <c:numRef>
              <c:f>グラフ用データ整理!$I$92:$I$97</c:f>
              <c:numCache>
                <c:formatCode>General</c:formatCode>
                <c:ptCount val="6"/>
                <c:pt idx="0">
                  <c:v>2.5990000000000002</c:v>
                </c:pt>
                <c:pt idx="1">
                  <c:v>1.7669999999999999</c:v>
                </c:pt>
                <c:pt idx="2">
                  <c:v>2.613</c:v>
                </c:pt>
                <c:pt idx="3">
                  <c:v>0</c:v>
                </c:pt>
                <c:pt idx="4">
                  <c:v>2.516</c:v>
                </c:pt>
                <c:pt idx="5">
                  <c:v>0.77100000000000002</c:v>
                </c:pt>
              </c:numCache>
            </c:numRef>
          </c:val>
          <c:extLst>
            <c:ext xmlns:c16="http://schemas.microsoft.com/office/drawing/2014/chart" uri="{C3380CC4-5D6E-409C-BE32-E72D297353CC}">
              <c16:uniqueId val="{00000006-F659-485F-84ED-C813A3C884AA}"/>
            </c:ext>
          </c:extLst>
        </c:ser>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strRef>
              <c:f>グラフ用データ整理!$B$92:$B$97</c:f>
              <c:strCache>
                <c:ptCount val="6"/>
                <c:pt idx="0">
                  <c:v>900</c:v>
                </c:pt>
                <c:pt idx="1">
                  <c:v>910</c:v>
                </c:pt>
                <c:pt idx="2">
                  <c:v>920</c:v>
                </c:pt>
                <c:pt idx="3">
                  <c:v>930</c:v>
                </c:pt>
                <c:pt idx="4">
                  <c:v>940</c:v>
                </c:pt>
                <c:pt idx="5">
                  <c:v>950</c:v>
                </c:pt>
              </c:strCache>
            </c:strRef>
          </c:cat>
          <c:val>
            <c:numRef>
              <c:f>グラフ用データ整理!$J$92:$J$97</c:f>
              <c:numCache>
                <c:formatCode>General</c:formatCode>
                <c:ptCount val="6"/>
                <c:pt idx="0">
                  <c:v>2.4849999999999999</c:v>
                </c:pt>
                <c:pt idx="1">
                  <c:v>1.3260000000000001</c:v>
                </c:pt>
                <c:pt idx="2">
                  <c:v>2.4180000000000001</c:v>
                </c:pt>
                <c:pt idx="3">
                  <c:v>1.4159999999999999</c:v>
                </c:pt>
                <c:pt idx="4">
                  <c:v>2.383</c:v>
                </c:pt>
                <c:pt idx="5">
                  <c:v>0.56059999999999999</c:v>
                </c:pt>
              </c:numCache>
            </c:numRef>
          </c:val>
          <c:extLst>
            <c:ext xmlns:c16="http://schemas.microsoft.com/office/drawing/2014/chart" uri="{C3380CC4-5D6E-409C-BE32-E72D297353CC}">
              <c16:uniqueId val="{00000007-F659-485F-84ED-C813A3C884AA}"/>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strRef>
              <c:f>グラフ用データ整理!$B$92:$B$97</c:f>
              <c:strCache>
                <c:ptCount val="6"/>
                <c:pt idx="0">
                  <c:v>900</c:v>
                </c:pt>
                <c:pt idx="1">
                  <c:v>910</c:v>
                </c:pt>
                <c:pt idx="2">
                  <c:v>920</c:v>
                </c:pt>
                <c:pt idx="3">
                  <c:v>930</c:v>
                </c:pt>
                <c:pt idx="4">
                  <c:v>940</c:v>
                </c:pt>
                <c:pt idx="5">
                  <c:v>950</c:v>
                </c:pt>
              </c:strCache>
            </c:strRef>
          </c:cat>
          <c:val>
            <c:numRef>
              <c:f>グラフ用データ整理!$K$92:$K$97</c:f>
              <c:numCache>
                <c:formatCode>General</c:formatCode>
                <c:ptCount val="6"/>
                <c:pt idx="0">
                  <c:v>2.511159814</c:v>
                </c:pt>
                <c:pt idx="1">
                  <c:v>1.235357389</c:v>
                </c:pt>
                <c:pt idx="2">
                  <c:v>2.5522178709999999</c:v>
                </c:pt>
                <c:pt idx="3">
                  <c:v>1.6409907029999999</c:v>
                </c:pt>
                <c:pt idx="4">
                  <c:v>2.4367875419999998</c:v>
                </c:pt>
                <c:pt idx="5">
                  <c:v>0.53092243100000003</c:v>
                </c:pt>
              </c:numCache>
            </c:numRef>
          </c:val>
          <c:extLst>
            <c:ext xmlns:c16="http://schemas.microsoft.com/office/drawing/2014/chart" uri="{C3380CC4-5D6E-409C-BE32-E72D297353CC}">
              <c16:uniqueId val="{00000008-F659-485F-84ED-C813A3C884AA}"/>
            </c:ext>
          </c:extLst>
        </c:ser>
        <c:ser>
          <c:idx val="9"/>
          <c:order val="9"/>
          <c:tx>
            <c:strRef>
              <c:f>グラフ用データ整理!$L$4</c:f>
              <c:strCache>
                <c:ptCount val="1"/>
                <c:pt idx="0">
                  <c:v>NewHASP</c:v>
                </c:pt>
              </c:strCache>
            </c:strRef>
          </c:tx>
          <c:spPr>
            <a:solidFill>
              <a:srgbClr val="FF0000"/>
            </a:solidFill>
            <a:ln>
              <a:noFill/>
            </a:ln>
            <a:effectLst/>
          </c:spPr>
          <c:invertIfNegative val="0"/>
          <c:cat>
            <c:strRef>
              <c:f>グラフ用データ整理!$B$92:$B$97</c:f>
              <c:strCache>
                <c:ptCount val="6"/>
                <c:pt idx="0">
                  <c:v>900</c:v>
                </c:pt>
                <c:pt idx="1">
                  <c:v>910</c:v>
                </c:pt>
                <c:pt idx="2">
                  <c:v>920</c:v>
                </c:pt>
                <c:pt idx="3">
                  <c:v>930</c:v>
                </c:pt>
                <c:pt idx="4">
                  <c:v>940</c:v>
                </c:pt>
                <c:pt idx="5">
                  <c:v>950</c:v>
                </c:pt>
              </c:strCache>
            </c:strRef>
          </c:cat>
          <c:val>
            <c:numRef>
              <c:f>グラフ用データ整理!$L$92:$L$97</c:f>
              <c:numCache>
                <c:formatCode>General</c:formatCode>
                <c:ptCount val="6"/>
                <c:pt idx="0">
                  <c:v>2.7841344000000001</c:v>
                </c:pt>
                <c:pt idx="1">
                  <c:v>1.2058032000000001</c:v>
                </c:pt>
                <c:pt idx="2">
                  <c:v>2.6778192000000001</c:v>
                </c:pt>
                <c:pt idx="3">
                  <c:v>1.438464</c:v>
                </c:pt>
                <c:pt idx="4">
                  <c:v>0</c:v>
                </c:pt>
                <c:pt idx="5">
                  <c:v>0.62266560000000104</c:v>
                </c:pt>
              </c:numCache>
            </c:numRef>
          </c:val>
          <c:extLst>
            <c:ext xmlns:c16="http://schemas.microsoft.com/office/drawing/2014/chart" uri="{C3380CC4-5D6E-409C-BE32-E72D297353CC}">
              <c16:uniqueId val="{00000009-F659-485F-84ED-C813A3C884AA}"/>
            </c:ext>
          </c:extLst>
        </c:ser>
        <c:ser>
          <c:idx val="10"/>
          <c:order val="10"/>
          <c:tx>
            <c:strRef>
              <c:f>グラフ用データ整理!$M$4</c:f>
              <c:strCache>
                <c:ptCount val="1"/>
                <c:pt idx="0">
                  <c:v>BEST</c:v>
                </c:pt>
              </c:strCache>
            </c:strRef>
          </c:tx>
          <c:spPr>
            <a:solidFill>
              <a:srgbClr val="FFC000"/>
            </a:solidFill>
            <a:ln>
              <a:noFill/>
            </a:ln>
            <a:effectLst/>
          </c:spPr>
          <c:invertIfNegative val="0"/>
          <c:cat>
            <c:strRef>
              <c:f>グラフ用データ整理!$B$92:$B$97</c:f>
              <c:strCache>
                <c:ptCount val="6"/>
                <c:pt idx="0">
                  <c:v>900</c:v>
                </c:pt>
                <c:pt idx="1">
                  <c:v>910</c:v>
                </c:pt>
                <c:pt idx="2">
                  <c:v>920</c:v>
                </c:pt>
                <c:pt idx="3">
                  <c:v>930</c:v>
                </c:pt>
                <c:pt idx="4">
                  <c:v>940</c:v>
                </c:pt>
                <c:pt idx="5">
                  <c:v>950</c:v>
                </c:pt>
              </c:strCache>
            </c:strRef>
          </c:cat>
          <c:val>
            <c:numRef>
              <c:f>グラフ用データ整理!$M$92:$M$97</c:f>
              <c:numCache>
                <c:formatCode>General</c:formatCode>
                <c:ptCount val="6"/>
                <c:pt idx="0">
                  <c:v>2.7646910400000024</c:v>
                </c:pt>
                <c:pt idx="1">
                  <c:v>0.67341359999999928</c:v>
                </c:pt>
                <c:pt idx="2">
                  <c:v>2.5271788800000059</c:v>
                </c:pt>
                <c:pt idx="3">
                  <c:v>1.1711073600000017</c:v>
                </c:pt>
                <c:pt idx="4">
                  <c:v>2.0909908799999974</c:v>
                </c:pt>
                <c:pt idx="5">
                  <c:v>0.48405888000000025</c:v>
                </c:pt>
              </c:numCache>
            </c:numRef>
          </c:val>
          <c:extLst>
            <c:ext xmlns:c16="http://schemas.microsoft.com/office/drawing/2014/chart" uri="{C3380CC4-5D6E-409C-BE32-E72D297353CC}">
              <c16:uniqueId val="{0000000A-F659-485F-84ED-C813A3C884AA}"/>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strRef>
              <c:f>グラフ用データ整理!$B$92:$B$97</c:f>
              <c:strCache>
                <c:ptCount val="6"/>
                <c:pt idx="0">
                  <c:v>900</c:v>
                </c:pt>
                <c:pt idx="1">
                  <c:v>910</c:v>
                </c:pt>
                <c:pt idx="2">
                  <c:v>920</c:v>
                </c:pt>
                <c:pt idx="3">
                  <c:v>930</c:v>
                </c:pt>
                <c:pt idx="4">
                  <c:v>940</c:v>
                </c:pt>
                <c:pt idx="5">
                  <c:v>950</c:v>
                </c:pt>
              </c:strCache>
            </c:strRef>
          </c:cat>
          <c:val>
            <c:numRef>
              <c:f>グラフ用データ整理!$N$92:$N$97</c:f>
              <c:numCache>
                <c:formatCode>General</c:formatCode>
                <c:ptCount val="6"/>
                <c:pt idx="0">
                  <c:v>3.4899449433333198</c:v>
                </c:pt>
                <c:pt idx="1">
                  <c:v>1.1659882072222101</c:v>
                </c:pt>
                <c:pt idx="2">
                  <c:v>3.30794696555553</c:v>
                </c:pt>
                <c:pt idx="3">
                  <c:v>1.87627566388888</c:v>
                </c:pt>
                <c:pt idx="4">
                  <c:v>3.32945370333332</c:v>
                </c:pt>
                <c:pt idx="5">
                  <c:v>0.713871137777779</c:v>
                </c:pt>
              </c:numCache>
            </c:numRef>
          </c:val>
          <c:extLst>
            <c:ext xmlns:c16="http://schemas.microsoft.com/office/drawing/2014/chart" uri="{C3380CC4-5D6E-409C-BE32-E72D297353CC}">
              <c16:uniqueId val="{0000000B-F659-485F-84ED-C813A3C884AA}"/>
            </c:ext>
          </c:extLst>
        </c:ser>
        <c:ser>
          <c:idx val="12"/>
          <c:order val="12"/>
          <c:tx>
            <c:strRef>
              <c:f>グラフ用データ整理!$O$4</c:f>
              <c:strCache>
                <c:ptCount val="1"/>
                <c:pt idx="0">
                  <c:v>Your Program</c:v>
                </c:pt>
              </c:strCache>
            </c:strRef>
          </c:tx>
          <c:spPr>
            <a:solidFill>
              <a:srgbClr val="002060"/>
            </a:solidFill>
            <a:ln>
              <a:noFill/>
            </a:ln>
            <a:effectLst/>
          </c:spPr>
          <c:invertIfNegative val="0"/>
          <c:cat>
            <c:strRef>
              <c:f>グラフ用データ整理!$B$92:$B$97</c:f>
              <c:strCache>
                <c:ptCount val="6"/>
                <c:pt idx="0">
                  <c:v>900</c:v>
                </c:pt>
                <c:pt idx="1">
                  <c:v>910</c:v>
                </c:pt>
                <c:pt idx="2">
                  <c:v>920</c:v>
                </c:pt>
                <c:pt idx="3">
                  <c:v>930</c:v>
                </c:pt>
                <c:pt idx="4">
                  <c:v>940</c:v>
                </c:pt>
                <c:pt idx="5">
                  <c:v>950</c:v>
                </c:pt>
              </c:strCache>
            </c:strRef>
          </c:cat>
          <c:val>
            <c:numRef>
              <c:f>グラフ用データ整理!$O$92:$O$97</c:f>
              <c:numCache>
                <c:formatCode>General</c:formatCode>
                <c:ptCount val="6"/>
                <c:pt idx="0">
                  <c:v>2.511159814</c:v>
                </c:pt>
                <c:pt idx="1">
                  <c:v>1.235357389</c:v>
                </c:pt>
                <c:pt idx="2">
                  <c:v>2.5522178709999999</c:v>
                </c:pt>
                <c:pt idx="3">
                  <c:v>1.6409907029999999</c:v>
                </c:pt>
                <c:pt idx="4">
                  <c:v>2.4367875419999998</c:v>
                </c:pt>
                <c:pt idx="5">
                  <c:v>0.53092243100000003</c:v>
                </c:pt>
              </c:numCache>
            </c:numRef>
          </c:val>
          <c:extLst>
            <c:ext xmlns:c16="http://schemas.microsoft.com/office/drawing/2014/chart" uri="{C3380CC4-5D6E-409C-BE32-E72D297353CC}">
              <c16:uniqueId val="{0000000C-F659-485F-84ED-C813A3C884AA}"/>
            </c:ext>
          </c:extLst>
        </c:ser>
        <c:dLbls>
          <c:showLegendKey val="0"/>
          <c:showVal val="0"/>
          <c:showCatName val="0"/>
          <c:showSerName val="0"/>
          <c:showPercent val="0"/>
          <c:showBubbleSize val="0"/>
        </c:dLbls>
        <c:gapWidth val="219"/>
        <c:overlap val="-27"/>
        <c:axId val="728868736"/>
        <c:axId val="728869152"/>
      </c:barChart>
      <c:catAx>
        <c:axId val="728868736"/>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t>年間の</a:t>
                </a:r>
                <a:r>
                  <a:rPr lang="ja-JP" altLang="en-US"/>
                  <a:t>冷房</a:t>
                </a:r>
                <a:r>
                  <a:rPr lang="ja-JP"/>
                  <a:t>負荷 </a:t>
                </a:r>
                <a:r>
                  <a:rPr lang="en-US"/>
                  <a:t>[MWh]</a:t>
                </a:r>
                <a:endParaRPr lang="ja-JP"/>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84088855727786394"/>
          <c:y val="7.1241576992276498E-2"/>
          <c:w val="0.15254482321825"/>
          <c:h val="0.81407553855941772"/>
        </c:manualLayout>
      </c:layout>
      <c:overlay val="0"/>
      <c:spPr>
        <a:noFill/>
        <a:ln>
          <a:solidFill>
            <a:schemeClr val="tx1"/>
          </a:solidFill>
        </a:ln>
        <a:effectLst/>
      </c:spPr>
      <c:txPr>
        <a:bodyPr rot="0" spcFirstLastPara="1" vertOverflow="ellipsis" vert="horz" wrap="square" anchor="ctr" anchorCtr="1"/>
        <a:lstStyle/>
        <a:p>
          <a:pPr>
            <a:defRPr sz="10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16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6155525750114967E-2"/>
          <c:y val="3.8227628149435276E-2"/>
          <c:w val="0.74739708890731382"/>
          <c:h val="0.86985750152212726"/>
        </c:manualLayout>
      </c:layout>
      <c:barChart>
        <c:barDir val="col"/>
        <c:grouping val="clustered"/>
        <c:varyColors val="0"/>
        <c:ser>
          <c:idx val="0"/>
          <c:order val="0"/>
          <c:tx>
            <c:strRef>
              <c:f>グラフ用データ整理!$C$4</c:f>
              <c:strCache>
                <c:ptCount val="1"/>
                <c:pt idx="0">
                  <c:v>ESP</c:v>
                </c:pt>
              </c:strCache>
            </c:strRef>
          </c:tx>
          <c:spPr>
            <a:pattFill prst="ltUpDiag">
              <a:fgClr>
                <a:srgbClr val="FF0000"/>
              </a:fgClr>
              <a:bgClr>
                <a:schemeClr val="bg1"/>
              </a:bgClr>
            </a:pattFill>
            <a:ln>
              <a:solidFill>
                <a:srgbClr val="FF0000"/>
              </a:solidFill>
            </a:ln>
            <a:effectLst/>
          </c:spPr>
          <c:invertIfNegative val="0"/>
          <c:cat>
            <c:strRef>
              <c:f>グラフ用データ整理!$B$101:$B$106</c:f>
              <c:strCache>
                <c:ptCount val="6"/>
                <c:pt idx="0">
                  <c:v>900</c:v>
                </c:pt>
                <c:pt idx="1">
                  <c:v>910</c:v>
                </c:pt>
                <c:pt idx="2">
                  <c:v>920</c:v>
                </c:pt>
                <c:pt idx="3">
                  <c:v>930</c:v>
                </c:pt>
                <c:pt idx="4">
                  <c:v>940</c:v>
                </c:pt>
                <c:pt idx="5">
                  <c:v>950</c:v>
                </c:pt>
              </c:strCache>
            </c:strRef>
          </c:cat>
          <c:val>
            <c:numRef>
              <c:f>グラフ用データ整理!$C$101:$C$106</c:f>
              <c:numCache>
                <c:formatCode>General</c:formatCode>
                <c:ptCount val="6"/>
                <c:pt idx="0">
                  <c:v>2.85</c:v>
                </c:pt>
                <c:pt idx="1">
                  <c:v>2.8580000000000001</c:v>
                </c:pt>
                <c:pt idx="2">
                  <c:v>3.3079999999999998</c:v>
                </c:pt>
                <c:pt idx="3">
                  <c:v>3.355</c:v>
                </c:pt>
                <c:pt idx="4">
                  <c:v>3.98</c:v>
                </c:pt>
                <c:pt idx="5">
                  <c:v>0</c:v>
                </c:pt>
              </c:numCache>
            </c:numRef>
          </c:val>
          <c:extLst>
            <c:ext xmlns:c16="http://schemas.microsoft.com/office/drawing/2014/chart" uri="{C3380CC4-5D6E-409C-BE32-E72D297353CC}">
              <c16:uniqueId val="{00000000-F659-485F-84ED-C813A3C884AA}"/>
            </c:ext>
          </c:extLst>
        </c:ser>
        <c:ser>
          <c:idx val="1"/>
          <c:order val="1"/>
          <c:tx>
            <c:strRef>
              <c:f>グラフ用データ整理!$D$4</c:f>
              <c:strCache>
                <c:ptCount val="1"/>
                <c:pt idx="0">
                  <c:v>BLAST</c:v>
                </c:pt>
              </c:strCache>
            </c:strRef>
          </c:tx>
          <c:spPr>
            <a:solidFill>
              <a:srgbClr val="FF0000">
                <a:alpha val="34000"/>
              </a:srgbClr>
            </a:solidFill>
            <a:ln>
              <a:solidFill>
                <a:srgbClr val="FF0000"/>
              </a:solidFill>
            </a:ln>
            <a:effectLst/>
          </c:spPr>
          <c:invertIfNegative val="0"/>
          <c:cat>
            <c:strRef>
              <c:f>グラフ用データ整理!$B$101:$B$106</c:f>
              <c:strCache>
                <c:ptCount val="6"/>
                <c:pt idx="0">
                  <c:v>900</c:v>
                </c:pt>
                <c:pt idx="1">
                  <c:v>910</c:v>
                </c:pt>
                <c:pt idx="2">
                  <c:v>920</c:v>
                </c:pt>
                <c:pt idx="3">
                  <c:v>930</c:v>
                </c:pt>
                <c:pt idx="4">
                  <c:v>940</c:v>
                </c:pt>
                <c:pt idx="5">
                  <c:v>950</c:v>
                </c:pt>
              </c:strCache>
            </c:strRef>
          </c:cat>
          <c:val>
            <c:numRef>
              <c:f>グラフ用データ整理!$D$101:$D$106</c:f>
              <c:numCache>
                <c:formatCode>General</c:formatCode>
                <c:ptCount val="6"/>
                <c:pt idx="0">
                  <c:v>3.4529999999999998</c:v>
                </c:pt>
                <c:pt idx="1">
                  <c:v>3.456</c:v>
                </c:pt>
                <c:pt idx="2">
                  <c:v>3.7029999999999998</c:v>
                </c:pt>
                <c:pt idx="3">
                  <c:v>3.7320000000000002</c:v>
                </c:pt>
                <c:pt idx="4">
                  <c:v>5.0279999999999996</c:v>
                </c:pt>
                <c:pt idx="5">
                  <c:v>0</c:v>
                </c:pt>
              </c:numCache>
            </c:numRef>
          </c:val>
          <c:extLst>
            <c:ext xmlns:c16="http://schemas.microsoft.com/office/drawing/2014/chart" uri="{C3380CC4-5D6E-409C-BE32-E72D297353CC}">
              <c16:uniqueId val="{00000001-F659-485F-84ED-C813A3C884AA}"/>
            </c:ext>
          </c:extLst>
        </c:ser>
        <c:ser>
          <c:idx val="2"/>
          <c:order val="2"/>
          <c:tx>
            <c:strRef>
              <c:f>グラフ用データ整理!$E$4</c:f>
              <c:strCache>
                <c:ptCount val="1"/>
                <c:pt idx="0">
                  <c:v>DOE2</c:v>
                </c:pt>
              </c:strCache>
            </c:strRef>
          </c:tx>
          <c:spPr>
            <a:pattFill prst="ltUpDiag">
              <a:fgClr>
                <a:srgbClr val="FFC000"/>
              </a:fgClr>
              <a:bgClr>
                <a:schemeClr val="bg1"/>
              </a:bgClr>
            </a:pattFill>
            <a:ln>
              <a:solidFill>
                <a:srgbClr val="FFC000"/>
              </a:solidFill>
            </a:ln>
            <a:effectLst/>
          </c:spPr>
          <c:invertIfNegative val="0"/>
          <c:cat>
            <c:strRef>
              <c:f>グラフ用データ整理!$B$101:$B$106</c:f>
              <c:strCache>
                <c:ptCount val="6"/>
                <c:pt idx="0">
                  <c:v>900</c:v>
                </c:pt>
                <c:pt idx="1">
                  <c:v>910</c:v>
                </c:pt>
                <c:pt idx="2">
                  <c:v>920</c:v>
                </c:pt>
                <c:pt idx="3">
                  <c:v>930</c:v>
                </c:pt>
                <c:pt idx="4">
                  <c:v>940</c:v>
                </c:pt>
                <c:pt idx="5">
                  <c:v>950</c:v>
                </c:pt>
              </c:strCache>
            </c:strRef>
          </c:cat>
          <c:val>
            <c:numRef>
              <c:f>グラフ用データ整理!$E$101:$E$106</c:f>
              <c:numCache>
                <c:formatCode>General</c:formatCode>
                <c:ptCount val="6"/>
                <c:pt idx="0">
                  <c:v>3.5569999999999999</c:v>
                </c:pt>
                <c:pt idx="1">
                  <c:v>3.5640000000000001</c:v>
                </c:pt>
                <c:pt idx="2">
                  <c:v>3.8050000000000002</c:v>
                </c:pt>
                <c:pt idx="3">
                  <c:v>3.8319999999999999</c:v>
                </c:pt>
                <c:pt idx="4">
                  <c:v>5.665</c:v>
                </c:pt>
                <c:pt idx="5">
                  <c:v>0</c:v>
                </c:pt>
              </c:numCache>
            </c:numRef>
          </c:val>
          <c:extLst>
            <c:ext xmlns:c16="http://schemas.microsoft.com/office/drawing/2014/chart" uri="{C3380CC4-5D6E-409C-BE32-E72D297353CC}">
              <c16:uniqueId val="{00000002-F659-485F-84ED-C813A3C884AA}"/>
            </c:ext>
          </c:extLst>
        </c:ser>
        <c:ser>
          <c:idx val="3"/>
          <c:order val="3"/>
          <c:tx>
            <c:strRef>
              <c:f>グラフ用データ整理!$F$4</c:f>
              <c:strCache>
                <c:ptCount val="1"/>
                <c:pt idx="0">
                  <c:v>SRES/SUN</c:v>
                </c:pt>
              </c:strCache>
            </c:strRef>
          </c:tx>
          <c:spPr>
            <a:solidFill>
              <a:srgbClr val="FFC000">
                <a:alpha val="45000"/>
              </a:srgbClr>
            </a:solidFill>
            <a:ln>
              <a:solidFill>
                <a:srgbClr val="FFC000"/>
              </a:solidFill>
            </a:ln>
            <a:effectLst/>
          </c:spPr>
          <c:invertIfNegative val="0"/>
          <c:cat>
            <c:strRef>
              <c:f>グラフ用データ整理!$B$101:$B$106</c:f>
              <c:strCache>
                <c:ptCount val="6"/>
                <c:pt idx="0">
                  <c:v>900</c:v>
                </c:pt>
                <c:pt idx="1">
                  <c:v>910</c:v>
                </c:pt>
                <c:pt idx="2">
                  <c:v>920</c:v>
                </c:pt>
                <c:pt idx="3">
                  <c:v>930</c:v>
                </c:pt>
                <c:pt idx="4">
                  <c:v>940</c:v>
                </c:pt>
                <c:pt idx="5">
                  <c:v>950</c:v>
                </c:pt>
              </c:strCache>
            </c:strRef>
          </c:cat>
          <c:val>
            <c:numRef>
              <c:f>グラフ用データ整理!$F$101:$F$106</c:f>
              <c:numCache>
                <c:formatCode>General</c:formatCode>
                <c:ptCount val="6"/>
                <c:pt idx="0">
                  <c:v>3.76</c:v>
                </c:pt>
                <c:pt idx="1">
                  <c:v>3.7639999999999998</c:v>
                </c:pt>
                <c:pt idx="2">
                  <c:v>4.0129999999999999</c:v>
                </c:pt>
                <c:pt idx="3">
                  <c:v>4.0419999999999998</c:v>
                </c:pt>
                <c:pt idx="4">
                  <c:v>6.1159999999999997</c:v>
                </c:pt>
                <c:pt idx="5">
                  <c:v>0</c:v>
                </c:pt>
              </c:numCache>
            </c:numRef>
          </c:val>
          <c:extLst>
            <c:ext xmlns:c16="http://schemas.microsoft.com/office/drawing/2014/chart" uri="{C3380CC4-5D6E-409C-BE32-E72D297353CC}">
              <c16:uniqueId val="{00000003-F659-485F-84ED-C813A3C884AA}"/>
            </c:ext>
          </c:extLst>
        </c:ser>
        <c:ser>
          <c:idx val="4"/>
          <c:order val="4"/>
          <c:tx>
            <c:strRef>
              <c:f>グラフ用データ整理!$G$4</c:f>
              <c:strCache>
                <c:ptCount val="1"/>
                <c:pt idx="0">
                  <c:v>SERIRES</c:v>
                </c:pt>
              </c:strCache>
            </c:strRef>
          </c:tx>
          <c:spPr>
            <a:pattFill prst="ltUpDiag">
              <a:fgClr>
                <a:srgbClr val="00B050"/>
              </a:fgClr>
              <a:bgClr>
                <a:schemeClr val="bg1"/>
              </a:bgClr>
            </a:pattFill>
            <a:ln>
              <a:solidFill>
                <a:srgbClr val="00B050"/>
              </a:solidFill>
            </a:ln>
            <a:effectLst/>
          </c:spPr>
          <c:invertIfNegative val="0"/>
          <c:cat>
            <c:strRef>
              <c:f>グラフ用データ整理!$B$101:$B$106</c:f>
              <c:strCache>
                <c:ptCount val="6"/>
                <c:pt idx="0">
                  <c:v>900</c:v>
                </c:pt>
                <c:pt idx="1">
                  <c:v>910</c:v>
                </c:pt>
                <c:pt idx="2">
                  <c:v>920</c:v>
                </c:pt>
                <c:pt idx="3">
                  <c:v>930</c:v>
                </c:pt>
                <c:pt idx="4">
                  <c:v>940</c:v>
                </c:pt>
                <c:pt idx="5">
                  <c:v>950</c:v>
                </c:pt>
              </c:strCache>
            </c:strRef>
          </c:cat>
          <c:val>
            <c:numRef>
              <c:f>グラフ用データ整理!$G$101:$G$106</c:f>
              <c:numCache>
                <c:formatCode>General</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4-F659-485F-84ED-C813A3C884AA}"/>
            </c:ext>
          </c:extLst>
        </c:ser>
        <c:ser>
          <c:idx val="5"/>
          <c:order val="5"/>
          <c:tx>
            <c:strRef>
              <c:f>グラフ用データ整理!$H$4</c:f>
              <c:strCache>
                <c:ptCount val="1"/>
                <c:pt idx="0">
                  <c:v>S3PAS</c:v>
                </c:pt>
              </c:strCache>
            </c:strRef>
          </c:tx>
          <c:spPr>
            <a:solidFill>
              <a:srgbClr val="00B050">
                <a:alpha val="50000"/>
              </a:srgbClr>
            </a:solidFill>
            <a:ln>
              <a:solidFill>
                <a:srgbClr val="00B050"/>
              </a:solidFill>
            </a:ln>
            <a:effectLst/>
          </c:spPr>
          <c:invertIfNegative val="0"/>
          <c:cat>
            <c:strRef>
              <c:f>グラフ用データ整理!$B$101:$B$106</c:f>
              <c:strCache>
                <c:ptCount val="6"/>
                <c:pt idx="0">
                  <c:v>900</c:v>
                </c:pt>
                <c:pt idx="1">
                  <c:v>910</c:v>
                </c:pt>
                <c:pt idx="2">
                  <c:v>920</c:v>
                </c:pt>
                <c:pt idx="3">
                  <c:v>930</c:v>
                </c:pt>
                <c:pt idx="4">
                  <c:v>940</c:v>
                </c:pt>
                <c:pt idx="5">
                  <c:v>950</c:v>
                </c:pt>
              </c:strCache>
            </c:strRef>
          </c:cat>
          <c:val>
            <c:numRef>
              <c:f>グラフ用データ整理!$H$101:$H$106</c:f>
              <c:numCache>
                <c:formatCode>General</c:formatCode>
                <c:ptCount val="6"/>
                <c:pt idx="0">
                  <c:v>3.6080000000000001</c:v>
                </c:pt>
                <c:pt idx="1">
                  <c:v>3.6179999999999999</c:v>
                </c:pt>
                <c:pt idx="2">
                  <c:v>4.0289999999999999</c:v>
                </c:pt>
                <c:pt idx="3">
                  <c:v>4.0640000000000001</c:v>
                </c:pt>
                <c:pt idx="4">
                  <c:v>6.117</c:v>
                </c:pt>
                <c:pt idx="5">
                  <c:v>0</c:v>
                </c:pt>
              </c:numCache>
            </c:numRef>
          </c:val>
          <c:extLst>
            <c:ext xmlns:c16="http://schemas.microsoft.com/office/drawing/2014/chart" uri="{C3380CC4-5D6E-409C-BE32-E72D297353CC}">
              <c16:uniqueId val="{00000005-F659-485F-84ED-C813A3C884AA}"/>
            </c:ext>
          </c:extLst>
        </c:ser>
        <c:ser>
          <c:idx val="6"/>
          <c:order val="6"/>
          <c:tx>
            <c:strRef>
              <c:f>グラフ用データ整理!$I$4</c:f>
              <c:strCache>
                <c:ptCount val="1"/>
                <c:pt idx="0">
                  <c:v>TASE</c:v>
                </c:pt>
              </c:strCache>
            </c:strRef>
          </c:tx>
          <c:spPr>
            <a:pattFill prst="ltUpDiag">
              <a:fgClr>
                <a:srgbClr val="0070C0"/>
              </a:fgClr>
              <a:bgClr>
                <a:schemeClr val="bg1"/>
              </a:bgClr>
            </a:pattFill>
            <a:ln>
              <a:solidFill>
                <a:srgbClr val="0070C0"/>
              </a:solidFill>
            </a:ln>
            <a:effectLst/>
          </c:spPr>
          <c:invertIfNegative val="0"/>
          <c:cat>
            <c:strRef>
              <c:f>グラフ用データ整理!$B$101:$B$106</c:f>
              <c:strCache>
                <c:ptCount val="6"/>
                <c:pt idx="0">
                  <c:v>900</c:v>
                </c:pt>
                <c:pt idx="1">
                  <c:v>910</c:v>
                </c:pt>
                <c:pt idx="2">
                  <c:v>920</c:v>
                </c:pt>
                <c:pt idx="3">
                  <c:v>930</c:v>
                </c:pt>
                <c:pt idx="4">
                  <c:v>940</c:v>
                </c:pt>
                <c:pt idx="5">
                  <c:v>950</c:v>
                </c:pt>
              </c:strCache>
            </c:strRef>
          </c:cat>
          <c:val>
            <c:numRef>
              <c:f>グラフ用データ整理!$I$101:$I$106</c:f>
              <c:numCache>
                <c:formatCode>General</c:formatCode>
                <c:ptCount val="6"/>
                <c:pt idx="0">
                  <c:v>3.7970000000000002</c:v>
                </c:pt>
                <c:pt idx="1">
                  <c:v>3.8010000000000002</c:v>
                </c:pt>
                <c:pt idx="2">
                  <c:v>4.0609999999999999</c:v>
                </c:pt>
                <c:pt idx="3">
                  <c:v>0</c:v>
                </c:pt>
                <c:pt idx="4">
                  <c:v>6.4279999999999999</c:v>
                </c:pt>
                <c:pt idx="5">
                  <c:v>0</c:v>
                </c:pt>
              </c:numCache>
            </c:numRef>
          </c:val>
          <c:extLst>
            <c:ext xmlns:c16="http://schemas.microsoft.com/office/drawing/2014/chart" uri="{C3380CC4-5D6E-409C-BE32-E72D297353CC}">
              <c16:uniqueId val="{00000006-F659-485F-84ED-C813A3C884AA}"/>
            </c:ext>
          </c:extLst>
        </c:ser>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strRef>
              <c:f>グラフ用データ整理!$B$101:$B$106</c:f>
              <c:strCache>
                <c:ptCount val="6"/>
                <c:pt idx="0">
                  <c:v>900</c:v>
                </c:pt>
                <c:pt idx="1">
                  <c:v>910</c:v>
                </c:pt>
                <c:pt idx="2">
                  <c:v>920</c:v>
                </c:pt>
                <c:pt idx="3">
                  <c:v>930</c:v>
                </c:pt>
                <c:pt idx="4">
                  <c:v>940</c:v>
                </c:pt>
                <c:pt idx="5">
                  <c:v>950</c:v>
                </c:pt>
              </c:strCache>
            </c:strRef>
          </c:cat>
          <c:val>
            <c:numRef>
              <c:f>グラフ用データ整理!$J$101:$J$106</c:f>
              <c:numCache>
                <c:formatCode>General</c:formatCode>
                <c:ptCount val="6"/>
                <c:pt idx="0">
                  <c:v>3.5166666666666702</c:v>
                </c:pt>
                <c:pt idx="1">
                  <c:v>3.5361111111111101</c:v>
                </c:pt>
                <c:pt idx="2">
                  <c:v>3.7083333333333299</c:v>
                </c:pt>
                <c:pt idx="3">
                  <c:v>3.74444444444444</c:v>
                </c:pt>
                <c:pt idx="4">
                  <c:v>5.12222222222222</c:v>
                </c:pt>
                <c:pt idx="5">
                  <c:v>0</c:v>
                </c:pt>
              </c:numCache>
            </c:numRef>
          </c:val>
          <c:extLst>
            <c:ext xmlns:c16="http://schemas.microsoft.com/office/drawing/2014/chart" uri="{C3380CC4-5D6E-409C-BE32-E72D297353CC}">
              <c16:uniqueId val="{00000007-F659-485F-84ED-C813A3C884AA}"/>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strRef>
              <c:f>グラフ用データ整理!$B$101:$B$106</c:f>
              <c:strCache>
                <c:ptCount val="6"/>
                <c:pt idx="0">
                  <c:v>900</c:v>
                </c:pt>
                <c:pt idx="1">
                  <c:v>910</c:v>
                </c:pt>
                <c:pt idx="2">
                  <c:v>920</c:v>
                </c:pt>
                <c:pt idx="3">
                  <c:v>930</c:v>
                </c:pt>
                <c:pt idx="4">
                  <c:v>940</c:v>
                </c:pt>
                <c:pt idx="5">
                  <c:v>950</c:v>
                </c:pt>
              </c:strCache>
            </c:strRef>
          </c:cat>
          <c:val>
            <c:numRef>
              <c:f>グラフ用データ整理!$K$101:$K$106</c:f>
              <c:numCache>
                <c:formatCode>General</c:formatCode>
                <c:ptCount val="6"/>
                <c:pt idx="0">
                  <c:v>3.1744308179999998</c:v>
                </c:pt>
                <c:pt idx="1">
                  <c:v>3.1741644475536899</c:v>
                </c:pt>
                <c:pt idx="2">
                  <c:v>3.484197827</c:v>
                </c:pt>
                <c:pt idx="3">
                  <c:v>3.5074244970000001</c:v>
                </c:pt>
                <c:pt idx="4">
                  <c:v>4.8681628269999999</c:v>
                </c:pt>
                <c:pt idx="5">
                  <c:v>0</c:v>
                </c:pt>
              </c:numCache>
            </c:numRef>
          </c:val>
          <c:extLst>
            <c:ext xmlns:c16="http://schemas.microsoft.com/office/drawing/2014/chart" uri="{C3380CC4-5D6E-409C-BE32-E72D297353CC}">
              <c16:uniqueId val="{00000008-F659-485F-84ED-C813A3C884AA}"/>
            </c:ext>
          </c:extLst>
        </c:ser>
        <c:ser>
          <c:idx val="9"/>
          <c:order val="9"/>
          <c:tx>
            <c:strRef>
              <c:f>グラフ用データ整理!$L$4</c:f>
              <c:strCache>
                <c:ptCount val="1"/>
                <c:pt idx="0">
                  <c:v>NewHASP</c:v>
                </c:pt>
              </c:strCache>
            </c:strRef>
          </c:tx>
          <c:spPr>
            <a:solidFill>
              <a:srgbClr val="FF0000"/>
            </a:solidFill>
            <a:ln>
              <a:noFill/>
            </a:ln>
            <a:effectLst/>
          </c:spPr>
          <c:invertIfNegative val="0"/>
          <c:cat>
            <c:strRef>
              <c:f>グラフ用データ整理!$B$101:$B$106</c:f>
              <c:strCache>
                <c:ptCount val="6"/>
                <c:pt idx="0">
                  <c:v>900</c:v>
                </c:pt>
                <c:pt idx="1">
                  <c:v>910</c:v>
                </c:pt>
                <c:pt idx="2">
                  <c:v>920</c:v>
                </c:pt>
                <c:pt idx="3">
                  <c:v>930</c:v>
                </c:pt>
                <c:pt idx="4">
                  <c:v>940</c:v>
                </c:pt>
                <c:pt idx="5">
                  <c:v>950</c:v>
                </c:pt>
              </c:strCache>
            </c:strRef>
          </c:cat>
          <c:val>
            <c:numRef>
              <c:f>グラフ用データ整理!$L$101:$L$106</c:f>
              <c:numCache>
                <c:formatCode>General</c:formatCode>
                <c:ptCount val="6"/>
                <c:pt idx="0">
                  <c:v>3.7103999999999999</c:v>
                </c:pt>
                <c:pt idx="1">
                  <c:v>3.7056</c:v>
                </c:pt>
                <c:pt idx="2">
                  <c:v>3.84</c:v>
                </c:pt>
                <c:pt idx="3">
                  <c:v>3.8448000000000002</c:v>
                </c:pt>
                <c:pt idx="4">
                  <c:v>0</c:v>
                </c:pt>
                <c:pt idx="5">
                  <c:v>0</c:v>
                </c:pt>
              </c:numCache>
            </c:numRef>
          </c:val>
          <c:extLst>
            <c:ext xmlns:c16="http://schemas.microsoft.com/office/drawing/2014/chart" uri="{C3380CC4-5D6E-409C-BE32-E72D297353CC}">
              <c16:uniqueId val="{00000009-F659-485F-84ED-C813A3C884AA}"/>
            </c:ext>
          </c:extLst>
        </c:ser>
        <c:ser>
          <c:idx val="10"/>
          <c:order val="10"/>
          <c:tx>
            <c:strRef>
              <c:f>グラフ用データ整理!$M$4</c:f>
              <c:strCache>
                <c:ptCount val="1"/>
                <c:pt idx="0">
                  <c:v>BEST</c:v>
                </c:pt>
              </c:strCache>
            </c:strRef>
          </c:tx>
          <c:spPr>
            <a:solidFill>
              <a:srgbClr val="FFC000"/>
            </a:solidFill>
            <a:ln>
              <a:noFill/>
            </a:ln>
            <a:effectLst/>
          </c:spPr>
          <c:invertIfNegative val="0"/>
          <c:cat>
            <c:strRef>
              <c:f>グラフ用データ整理!$B$101:$B$106</c:f>
              <c:strCache>
                <c:ptCount val="6"/>
                <c:pt idx="0">
                  <c:v>900</c:v>
                </c:pt>
                <c:pt idx="1">
                  <c:v>910</c:v>
                </c:pt>
                <c:pt idx="2">
                  <c:v>920</c:v>
                </c:pt>
                <c:pt idx="3">
                  <c:v>930</c:v>
                </c:pt>
                <c:pt idx="4">
                  <c:v>940</c:v>
                </c:pt>
                <c:pt idx="5">
                  <c:v>950</c:v>
                </c:pt>
              </c:strCache>
            </c:strRef>
          </c:cat>
          <c:val>
            <c:numRef>
              <c:f>グラフ用データ整理!$M$101:$M$106</c:f>
              <c:numCache>
                <c:formatCode>General</c:formatCode>
                <c:ptCount val="6"/>
                <c:pt idx="0">
                  <c:v>3.9470399999999999</c:v>
                </c:pt>
                <c:pt idx="1">
                  <c:v>4.2302400000000002</c:v>
                </c:pt>
                <c:pt idx="2">
                  <c:v>4.4131200000000002</c:v>
                </c:pt>
                <c:pt idx="3">
                  <c:v>4.4371200000000002</c:v>
                </c:pt>
                <c:pt idx="4">
                  <c:v>8.1427199999999988</c:v>
                </c:pt>
                <c:pt idx="5">
                  <c:v>0</c:v>
                </c:pt>
              </c:numCache>
            </c:numRef>
          </c:val>
          <c:extLst>
            <c:ext xmlns:c16="http://schemas.microsoft.com/office/drawing/2014/chart" uri="{C3380CC4-5D6E-409C-BE32-E72D297353CC}">
              <c16:uniqueId val="{0000000A-F659-485F-84ED-C813A3C884AA}"/>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strRef>
              <c:f>グラフ用データ整理!$B$101:$B$106</c:f>
              <c:strCache>
                <c:ptCount val="6"/>
                <c:pt idx="0">
                  <c:v>900</c:v>
                </c:pt>
                <c:pt idx="1">
                  <c:v>910</c:v>
                </c:pt>
                <c:pt idx="2">
                  <c:v>920</c:v>
                </c:pt>
                <c:pt idx="3">
                  <c:v>930</c:v>
                </c:pt>
                <c:pt idx="4">
                  <c:v>940</c:v>
                </c:pt>
                <c:pt idx="5">
                  <c:v>950</c:v>
                </c:pt>
              </c:strCache>
            </c:strRef>
          </c:cat>
          <c:val>
            <c:numRef>
              <c:f>グラフ用データ整理!$N$101:$N$106</c:f>
              <c:numCache>
                <c:formatCode>General</c:formatCode>
                <c:ptCount val="6"/>
                <c:pt idx="0">
                  <c:v>3.6499594444444399</c:v>
                </c:pt>
                <c:pt idx="1">
                  <c:v>3.70228444444444</c:v>
                </c:pt>
                <c:pt idx="2">
                  <c:v>3.8267016666666702</c:v>
                </c:pt>
                <c:pt idx="3">
                  <c:v>3.8825150000000002</c:v>
                </c:pt>
                <c:pt idx="4">
                  <c:v>6.3987661111111098</c:v>
                </c:pt>
                <c:pt idx="5">
                  <c:v>0</c:v>
                </c:pt>
              </c:numCache>
            </c:numRef>
          </c:val>
          <c:extLst>
            <c:ext xmlns:c16="http://schemas.microsoft.com/office/drawing/2014/chart" uri="{C3380CC4-5D6E-409C-BE32-E72D297353CC}">
              <c16:uniqueId val="{0000000B-F659-485F-84ED-C813A3C884AA}"/>
            </c:ext>
          </c:extLst>
        </c:ser>
        <c:ser>
          <c:idx val="12"/>
          <c:order val="12"/>
          <c:tx>
            <c:strRef>
              <c:f>グラフ用データ整理!$O$4</c:f>
              <c:strCache>
                <c:ptCount val="1"/>
                <c:pt idx="0">
                  <c:v>Your Program</c:v>
                </c:pt>
              </c:strCache>
            </c:strRef>
          </c:tx>
          <c:spPr>
            <a:solidFill>
              <a:srgbClr val="002060"/>
            </a:solidFill>
            <a:ln>
              <a:noFill/>
            </a:ln>
            <a:effectLst/>
          </c:spPr>
          <c:invertIfNegative val="0"/>
          <c:cat>
            <c:strRef>
              <c:f>グラフ用データ整理!$B$101:$B$106</c:f>
              <c:strCache>
                <c:ptCount val="6"/>
                <c:pt idx="0">
                  <c:v>900</c:v>
                </c:pt>
                <c:pt idx="1">
                  <c:v>910</c:v>
                </c:pt>
                <c:pt idx="2">
                  <c:v>920</c:v>
                </c:pt>
                <c:pt idx="3">
                  <c:v>930</c:v>
                </c:pt>
                <c:pt idx="4">
                  <c:v>940</c:v>
                </c:pt>
                <c:pt idx="5">
                  <c:v>950</c:v>
                </c:pt>
              </c:strCache>
            </c:strRef>
          </c:cat>
          <c:val>
            <c:numRef>
              <c:f>グラフ用データ整理!$O$101:$O$106</c:f>
              <c:numCache>
                <c:formatCode>General</c:formatCode>
                <c:ptCount val="6"/>
                <c:pt idx="0">
                  <c:v>3.1744308179999998</c:v>
                </c:pt>
                <c:pt idx="1">
                  <c:v>3.1741644475536899</c:v>
                </c:pt>
                <c:pt idx="2">
                  <c:v>3.484197827</c:v>
                </c:pt>
                <c:pt idx="3">
                  <c:v>3.5074244970000001</c:v>
                </c:pt>
                <c:pt idx="4">
                  <c:v>4.8681628269999999</c:v>
                </c:pt>
                <c:pt idx="5">
                  <c:v>0</c:v>
                </c:pt>
              </c:numCache>
            </c:numRef>
          </c:val>
          <c:extLst>
            <c:ext xmlns:c16="http://schemas.microsoft.com/office/drawing/2014/chart" uri="{C3380CC4-5D6E-409C-BE32-E72D297353CC}">
              <c16:uniqueId val="{0000000C-F659-485F-84ED-C813A3C884AA}"/>
            </c:ext>
          </c:extLst>
        </c:ser>
        <c:dLbls>
          <c:showLegendKey val="0"/>
          <c:showVal val="0"/>
          <c:showCatName val="0"/>
          <c:showSerName val="0"/>
          <c:showPercent val="0"/>
          <c:showBubbleSize val="0"/>
        </c:dLbls>
        <c:gapWidth val="219"/>
        <c:overlap val="-27"/>
        <c:axId val="728868736"/>
        <c:axId val="728869152"/>
      </c:barChart>
      <c:catAx>
        <c:axId val="728868736"/>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ltLang="en-US"/>
                  <a:t>最大</a:t>
                </a:r>
                <a:r>
                  <a:rPr lang="ja-JP"/>
                  <a:t>暖房負荷 </a:t>
                </a:r>
                <a:r>
                  <a:rPr lang="en-US"/>
                  <a:t>[kW]</a:t>
                </a:r>
                <a:endParaRPr lang="ja-JP"/>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84088855727786394"/>
          <c:y val="7.1241576992276498E-2"/>
          <c:w val="0.15254482321825"/>
          <c:h val="0.81407553855941772"/>
        </c:manualLayout>
      </c:layout>
      <c:overlay val="0"/>
      <c:spPr>
        <a:noFill/>
        <a:ln>
          <a:solidFill>
            <a:schemeClr val="tx1"/>
          </a:solidFill>
        </a:ln>
        <a:effectLst/>
      </c:spPr>
      <c:txPr>
        <a:bodyPr rot="0" spcFirstLastPara="1" vertOverflow="ellipsis" vert="horz" wrap="square" anchor="ctr" anchorCtr="1"/>
        <a:lstStyle/>
        <a:p>
          <a:pPr>
            <a:defRPr sz="10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16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6155525750114967E-2"/>
          <c:y val="3.8227628149435276E-2"/>
          <c:w val="0.74739708890731382"/>
          <c:h val="0.86985750152212726"/>
        </c:manualLayout>
      </c:layout>
      <c:barChart>
        <c:barDir val="col"/>
        <c:grouping val="clustered"/>
        <c:varyColors val="0"/>
        <c:ser>
          <c:idx val="0"/>
          <c:order val="0"/>
          <c:tx>
            <c:strRef>
              <c:f>グラフ用データ整理!$C$4</c:f>
              <c:strCache>
                <c:ptCount val="1"/>
                <c:pt idx="0">
                  <c:v>ESP</c:v>
                </c:pt>
              </c:strCache>
            </c:strRef>
          </c:tx>
          <c:spPr>
            <a:pattFill prst="ltUpDiag">
              <a:fgClr>
                <a:srgbClr val="FF0000"/>
              </a:fgClr>
              <a:bgClr>
                <a:schemeClr val="bg1"/>
              </a:bgClr>
            </a:pattFill>
            <a:ln>
              <a:solidFill>
                <a:srgbClr val="FF0000"/>
              </a:solidFill>
            </a:ln>
            <a:effectLst/>
          </c:spPr>
          <c:invertIfNegative val="0"/>
          <c:cat>
            <c:strRef>
              <c:f>グラフ用データ整理!$B$110:$B$115</c:f>
              <c:strCache>
                <c:ptCount val="6"/>
                <c:pt idx="0">
                  <c:v>900</c:v>
                </c:pt>
                <c:pt idx="1">
                  <c:v>910</c:v>
                </c:pt>
                <c:pt idx="2">
                  <c:v>920</c:v>
                </c:pt>
                <c:pt idx="3">
                  <c:v>930</c:v>
                </c:pt>
                <c:pt idx="4">
                  <c:v>940</c:v>
                </c:pt>
                <c:pt idx="5">
                  <c:v>950</c:v>
                </c:pt>
              </c:strCache>
            </c:strRef>
          </c:cat>
          <c:val>
            <c:numRef>
              <c:f>グラフ用データ整理!$C$110:$C$115</c:f>
              <c:numCache>
                <c:formatCode>General</c:formatCode>
                <c:ptCount val="6"/>
                <c:pt idx="0">
                  <c:v>2.8879999999999999</c:v>
                </c:pt>
                <c:pt idx="1">
                  <c:v>1.8959999999999999</c:v>
                </c:pt>
                <c:pt idx="2">
                  <c:v>2.3849999999999998</c:v>
                </c:pt>
                <c:pt idx="3">
                  <c:v>1.873</c:v>
                </c:pt>
                <c:pt idx="4">
                  <c:v>2.8879999999999999</c:v>
                </c:pt>
                <c:pt idx="5">
                  <c:v>2.0329999999999999</c:v>
                </c:pt>
              </c:numCache>
            </c:numRef>
          </c:val>
          <c:extLst>
            <c:ext xmlns:c16="http://schemas.microsoft.com/office/drawing/2014/chart" uri="{C3380CC4-5D6E-409C-BE32-E72D297353CC}">
              <c16:uniqueId val="{00000000-F659-485F-84ED-C813A3C884AA}"/>
            </c:ext>
          </c:extLst>
        </c:ser>
        <c:ser>
          <c:idx val="1"/>
          <c:order val="1"/>
          <c:tx>
            <c:strRef>
              <c:f>グラフ用データ整理!$D$4</c:f>
              <c:strCache>
                <c:ptCount val="1"/>
                <c:pt idx="0">
                  <c:v>BLAST</c:v>
                </c:pt>
              </c:strCache>
            </c:strRef>
          </c:tx>
          <c:spPr>
            <a:solidFill>
              <a:srgbClr val="FF0000">
                <a:alpha val="34000"/>
              </a:srgbClr>
            </a:solidFill>
            <a:ln>
              <a:solidFill>
                <a:srgbClr val="FF0000"/>
              </a:solidFill>
            </a:ln>
            <a:effectLst/>
          </c:spPr>
          <c:invertIfNegative val="0"/>
          <c:cat>
            <c:strRef>
              <c:f>グラフ用データ整理!$B$110:$B$115</c:f>
              <c:strCache>
                <c:ptCount val="6"/>
                <c:pt idx="0">
                  <c:v>900</c:v>
                </c:pt>
                <c:pt idx="1">
                  <c:v>910</c:v>
                </c:pt>
                <c:pt idx="2">
                  <c:v>920</c:v>
                </c:pt>
                <c:pt idx="3">
                  <c:v>930</c:v>
                </c:pt>
                <c:pt idx="4">
                  <c:v>940</c:v>
                </c:pt>
                <c:pt idx="5">
                  <c:v>950</c:v>
                </c:pt>
              </c:strCache>
            </c:strRef>
          </c:cat>
          <c:val>
            <c:numRef>
              <c:f>グラフ用データ整理!$D$110:$D$115</c:f>
              <c:numCache>
                <c:formatCode>General</c:formatCode>
                <c:ptCount val="6"/>
                <c:pt idx="0">
                  <c:v>3.1549999999999998</c:v>
                </c:pt>
                <c:pt idx="1">
                  <c:v>2.5</c:v>
                </c:pt>
                <c:pt idx="2">
                  <c:v>2.9329999999999998</c:v>
                </c:pt>
                <c:pt idx="3">
                  <c:v>2.5459999999999998</c:v>
                </c:pt>
                <c:pt idx="4">
                  <c:v>3.1549999999999998</c:v>
                </c:pt>
                <c:pt idx="5">
                  <c:v>2.621</c:v>
                </c:pt>
              </c:numCache>
            </c:numRef>
          </c:val>
          <c:extLst>
            <c:ext xmlns:c16="http://schemas.microsoft.com/office/drawing/2014/chart" uri="{C3380CC4-5D6E-409C-BE32-E72D297353CC}">
              <c16:uniqueId val="{00000001-F659-485F-84ED-C813A3C884AA}"/>
            </c:ext>
          </c:extLst>
        </c:ser>
        <c:ser>
          <c:idx val="2"/>
          <c:order val="2"/>
          <c:tx>
            <c:strRef>
              <c:f>グラフ用データ整理!$E$4</c:f>
              <c:strCache>
                <c:ptCount val="1"/>
                <c:pt idx="0">
                  <c:v>DOE2</c:v>
                </c:pt>
              </c:strCache>
            </c:strRef>
          </c:tx>
          <c:spPr>
            <a:pattFill prst="ltUpDiag">
              <a:fgClr>
                <a:srgbClr val="FFC000"/>
              </a:fgClr>
              <a:bgClr>
                <a:schemeClr val="bg1"/>
              </a:bgClr>
            </a:pattFill>
            <a:ln>
              <a:solidFill>
                <a:srgbClr val="FFC000"/>
              </a:solidFill>
            </a:ln>
            <a:effectLst/>
          </c:spPr>
          <c:invertIfNegative val="0"/>
          <c:cat>
            <c:strRef>
              <c:f>グラフ用データ整理!$B$110:$B$115</c:f>
              <c:strCache>
                <c:ptCount val="6"/>
                <c:pt idx="0">
                  <c:v>900</c:v>
                </c:pt>
                <c:pt idx="1">
                  <c:v>910</c:v>
                </c:pt>
                <c:pt idx="2">
                  <c:v>920</c:v>
                </c:pt>
                <c:pt idx="3">
                  <c:v>930</c:v>
                </c:pt>
                <c:pt idx="4">
                  <c:v>940</c:v>
                </c:pt>
                <c:pt idx="5">
                  <c:v>950</c:v>
                </c:pt>
              </c:strCache>
            </c:strRef>
          </c:cat>
          <c:val>
            <c:numRef>
              <c:f>グラフ用データ整理!$E$110:$E$115</c:f>
              <c:numCache>
                <c:formatCode>General</c:formatCode>
                <c:ptCount val="6"/>
                <c:pt idx="0">
                  <c:v>3.4580000000000002</c:v>
                </c:pt>
                <c:pt idx="1">
                  <c:v>2.3359999999999999</c:v>
                </c:pt>
                <c:pt idx="2">
                  <c:v>3.109</c:v>
                </c:pt>
                <c:pt idx="3">
                  <c:v>2.3879999999999999</c:v>
                </c:pt>
                <c:pt idx="4">
                  <c:v>3.4580000000000002</c:v>
                </c:pt>
                <c:pt idx="5">
                  <c:v>2.6640000000000001</c:v>
                </c:pt>
              </c:numCache>
            </c:numRef>
          </c:val>
          <c:extLst>
            <c:ext xmlns:c16="http://schemas.microsoft.com/office/drawing/2014/chart" uri="{C3380CC4-5D6E-409C-BE32-E72D297353CC}">
              <c16:uniqueId val="{00000002-F659-485F-84ED-C813A3C884AA}"/>
            </c:ext>
          </c:extLst>
        </c:ser>
        <c:ser>
          <c:idx val="3"/>
          <c:order val="3"/>
          <c:tx>
            <c:strRef>
              <c:f>グラフ用データ整理!$F$4</c:f>
              <c:strCache>
                <c:ptCount val="1"/>
                <c:pt idx="0">
                  <c:v>SRES/SUN</c:v>
                </c:pt>
              </c:strCache>
            </c:strRef>
          </c:tx>
          <c:spPr>
            <a:solidFill>
              <a:srgbClr val="FFC000">
                <a:alpha val="45000"/>
              </a:srgbClr>
            </a:solidFill>
            <a:ln>
              <a:solidFill>
                <a:srgbClr val="FFC000"/>
              </a:solidFill>
            </a:ln>
            <a:effectLst/>
          </c:spPr>
          <c:invertIfNegative val="0"/>
          <c:cat>
            <c:strRef>
              <c:f>グラフ用データ整理!$B$110:$B$115</c:f>
              <c:strCache>
                <c:ptCount val="6"/>
                <c:pt idx="0">
                  <c:v>900</c:v>
                </c:pt>
                <c:pt idx="1">
                  <c:v>910</c:v>
                </c:pt>
                <c:pt idx="2">
                  <c:v>920</c:v>
                </c:pt>
                <c:pt idx="3">
                  <c:v>930</c:v>
                </c:pt>
                <c:pt idx="4">
                  <c:v>940</c:v>
                </c:pt>
                <c:pt idx="5">
                  <c:v>950</c:v>
                </c:pt>
              </c:strCache>
            </c:strRef>
          </c:cat>
          <c:val>
            <c:numRef>
              <c:f>グラフ用データ整理!$F$110:$F$115</c:f>
              <c:numCache>
                <c:formatCode>General</c:formatCode>
                <c:ptCount val="6"/>
                <c:pt idx="0">
                  <c:v>3.871</c:v>
                </c:pt>
                <c:pt idx="1">
                  <c:v>3.2770000000000001</c:v>
                </c:pt>
                <c:pt idx="2">
                  <c:v>3.4870000000000001</c:v>
                </c:pt>
                <c:pt idx="3">
                  <c:v>3.08</c:v>
                </c:pt>
                <c:pt idx="4">
                  <c:v>3.871</c:v>
                </c:pt>
                <c:pt idx="5">
                  <c:v>3.17</c:v>
                </c:pt>
              </c:numCache>
            </c:numRef>
          </c:val>
          <c:extLst>
            <c:ext xmlns:c16="http://schemas.microsoft.com/office/drawing/2014/chart" uri="{C3380CC4-5D6E-409C-BE32-E72D297353CC}">
              <c16:uniqueId val="{00000003-F659-485F-84ED-C813A3C884AA}"/>
            </c:ext>
          </c:extLst>
        </c:ser>
        <c:ser>
          <c:idx val="4"/>
          <c:order val="4"/>
          <c:tx>
            <c:strRef>
              <c:f>グラフ用データ整理!$G$4</c:f>
              <c:strCache>
                <c:ptCount val="1"/>
                <c:pt idx="0">
                  <c:v>SERIRES</c:v>
                </c:pt>
              </c:strCache>
            </c:strRef>
          </c:tx>
          <c:spPr>
            <a:pattFill prst="ltUpDiag">
              <a:fgClr>
                <a:srgbClr val="00B050"/>
              </a:fgClr>
              <a:bgClr>
                <a:schemeClr val="bg1"/>
              </a:bgClr>
            </a:pattFill>
            <a:ln>
              <a:solidFill>
                <a:srgbClr val="00B050"/>
              </a:solidFill>
            </a:ln>
            <a:effectLst/>
          </c:spPr>
          <c:invertIfNegative val="0"/>
          <c:cat>
            <c:strRef>
              <c:f>グラフ用データ整理!$B$110:$B$115</c:f>
              <c:strCache>
                <c:ptCount val="6"/>
                <c:pt idx="0">
                  <c:v>900</c:v>
                </c:pt>
                <c:pt idx="1">
                  <c:v>910</c:v>
                </c:pt>
                <c:pt idx="2">
                  <c:v>920</c:v>
                </c:pt>
                <c:pt idx="3">
                  <c:v>930</c:v>
                </c:pt>
                <c:pt idx="4">
                  <c:v>940</c:v>
                </c:pt>
                <c:pt idx="5">
                  <c:v>950</c:v>
                </c:pt>
              </c:strCache>
            </c:strRef>
          </c:cat>
          <c:val>
            <c:numRef>
              <c:f>グラフ用データ整理!$G$110:$G$115</c:f>
              <c:numCache>
                <c:formatCode>General</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4-F659-485F-84ED-C813A3C884AA}"/>
            </c:ext>
          </c:extLst>
        </c:ser>
        <c:ser>
          <c:idx val="5"/>
          <c:order val="5"/>
          <c:tx>
            <c:strRef>
              <c:f>グラフ用データ整理!$H$4</c:f>
              <c:strCache>
                <c:ptCount val="1"/>
                <c:pt idx="0">
                  <c:v>S3PAS</c:v>
                </c:pt>
              </c:strCache>
            </c:strRef>
          </c:tx>
          <c:spPr>
            <a:solidFill>
              <a:srgbClr val="00B050">
                <a:alpha val="50000"/>
              </a:srgbClr>
            </a:solidFill>
            <a:ln>
              <a:solidFill>
                <a:srgbClr val="00B050"/>
              </a:solidFill>
            </a:ln>
            <a:effectLst/>
          </c:spPr>
          <c:invertIfNegative val="0"/>
          <c:cat>
            <c:strRef>
              <c:f>グラフ用データ整理!$B$110:$B$115</c:f>
              <c:strCache>
                <c:ptCount val="6"/>
                <c:pt idx="0">
                  <c:v>900</c:v>
                </c:pt>
                <c:pt idx="1">
                  <c:v>910</c:v>
                </c:pt>
                <c:pt idx="2">
                  <c:v>920</c:v>
                </c:pt>
                <c:pt idx="3">
                  <c:v>930</c:v>
                </c:pt>
                <c:pt idx="4">
                  <c:v>940</c:v>
                </c:pt>
                <c:pt idx="5">
                  <c:v>950</c:v>
                </c:pt>
              </c:strCache>
            </c:strRef>
          </c:cat>
          <c:val>
            <c:numRef>
              <c:f>グラフ用データ整理!$H$110:$H$115</c:f>
              <c:numCache>
                <c:formatCode>General</c:formatCode>
                <c:ptCount val="6"/>
                <c:pt idx="0">
                  <c:v>3.3340000000000001</c:v>
                </c:pt>
                <c:pt idx="1">
                  <c:v>2.786</c:v>
                </c:pt>
                <c:pt idx="2">
                  <c:v>3.0710000000000002</c:v>
                </c:pt>
                <c:pt idx="3">
                  <c:v>2.4860000000000002</c:v>
                </c:pt>
                <c:pt idx="4">
                  <c:v>3.3340000000000001</c:v>
                </c:pt>
                <c:pt idx="5">
                  <c:v>2.677</c:v>
                </c:pt>
              </c:numCache>
            </c:numRef>
          </c:val>
          <c:extLst>
            <c:ext xmlns:c16="http://schemas.microsoft.com/office/drawing/2014/chart" uri="{C3380CC4-5D6E-409C-BE32-E72D297353CC}">
              <c16:uniqueId val="{00000005-F659-485F-84ED-C813A3C884AA}"/>
            </c:ext>
          </c:extLst>
        </c:ser>
        <c:ser>
          <c:idx val="6"/>
          <c:order val="6"/>
          <c:tx>
            <c:strRef>
              <c:f>グラフ用データ整理!$I$4</c:f>
              <c:strCache>
                <c:ptCount val="1"/>
                <c:pt idx="0">
                  <c:v>TASE</c:v>
                </c:pt>
              </c:strCache>
            </c:strRef>
          </c:tx>
          <c:spPr>
            <a:pattFill prst="ltUpDiag">
              <a:fgClr>
                <a:srgbClr val="0070C0"/>
              </a:fgClr>
              <a:bgClr>
                <a:schemeClr val="bg1"/>
              </a:bgClr>
            </a:pattFill>
            <a:ln>
              <a:solidFill>
                <a:srgbClr val="0070C0"/>
              </a:solidFill>
            </a:ln>
            <a:effectLst/>
          </c:spPr>
          <c:invertIfNegative val="0"/>
          <c:cat>
            <c:strRef>
              <c:f>グラフ用データ整理!$B$110:$B$115</c:f>
              <c:strCache>
                <c:ptCount val="6"/>
                <c:pt idx="0">
                  <c:v>900</c:v>
                </c:pt>
                <c:pt idx="1">
                  <c:v>910</c:v>
                </c:pt>
                <c:pt idx="2">
                  <c:v>920</c:v>
                </c:pt>
                <c:pt idx="3">
                  <c:v>930</c:v>
                </c:pt>
                <c:pt idx="4">
                  <c:v>940</c:v>
                </c:pt>
                <c:pt idx="5">
                  <c:v>950</c:v>
                </c:pt>
              </c:strCache>
            </c:strRef>
          </c:cat>
          <c:val>
            <c:numRef>
              <c:f>グラフ用データ整理!$I$110:$I$115</c:f>
              <c:numCache>
                <c:formatCode>General</c:formatCode>
                <c:ptCount val="6"/>
                <c:pt idx="0">
                  <c:v>3.4569999999999999</c:v>
                </c:pt>
                <c:pt idx="1">
                  <c:v>3.1469999999999998</c:v>
                </c:pt>
                <c:pt idx="2">
                  <c:v>3.5049999999999999</c:v>
                </c:pt>
                <c:pt idx="3">
                  <c:v>0</c:v>
                </c:pt>
                <c:pt idx="4">
                  <c:v>3.4569999999999999</c:v>
                </c:pt>
                <c:pt idx="5">
                  <c:v>2.867</c:v>
                </c:pt>
              </c:numCache>
            </c:numRef>
          </c:val>
          <c:extLst>
            <c:ext xmlns:c16="http://schemas.microsoft.com/office/drawing/2014/chart" uri="{C3380CC4-5D6E-409C-BE32-E72D297353CC}">
              <c16:uniqueId val="{00000006-F659-485F-84ED-C813A3C884AA}"/>
            </c:ext>
          </c:extLst>
        </c:ser>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strRef>
              <c:f>グラフ用データ整理!$B$110:$B$115</c:f>
              <c:strCache>
                <c:ptCount val="6"/>
                <c:pt idx="0">
                  <c:v>900</c:v>
                </c:pt>
                <c:pt idx="1">
                  <c:v>910</c:v>
                </c:pt>
                <c:pt idx="2">
                  <c:v>920</c:v>
                </c:pt>
                <c:pt idx="3">
                  <c:v>930</c:v>
                </c:pt>
                <c:pt idx="4">
                  <c:v>940</c:v>
                </c:pt>
                <c:pt idx="5">
                  <c:v>950</c:v>
                </c:pt>
              </c:strCache>
            </c:strRef>
          </c:cat>
          <c:val>
            <c:numRef>
              <c:f>グラフ用データ整理!$J$110:$J$115</c:f>
              <c:numCache>
                <c:formatCode>General</c:formatCode>
                <c:ptCount val="6"/>
                <c:pt idx="0">
                  <c:v>3.56666666666667</c:v>
                </c:pt>
                <c:pt idx="1">
                  <c:v>2.7916666666666701</c:v>
                </c:pt>
                <c:pt idx="2">
                  <c:v>3.05</c:v>
                </c:pt>
                <c:pt idx="3">
                  <c:v>2.49833333333333</c:v>
                </c:pt>
                <c:pt idx="4">
                  <c:v>3.56666666666667</c:v>
                </c:pt>
                <c:pt idx="5">
                  <c:v>2.68611111111111</c:v>
                </c:pt>
              </c:numCache>
            </c:numRef>
          </c:val>
          <c:extLst>
            <c:ext xmlns:c16="http://schemas.microsoft.com/office/drawing/2014/chart" uri="{C3380CC4-5D6E-409C-BE32-E72D297353CC}">
              <c16:uniqueId val="{00000007-F659-485F-84ED-C813A3C884AA}"/>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strRef>
              <c:f>グラフ用データ整理!$B$110:$B$115</c:f>
              <c:strCache>
                <c:ptCount val="6"/>
                <c:pt idx="0">
                  <c:v>900</c:v>
                </c:pt>
                <c:pt idx="1">
                  <c:v>910</c:v>
                </c:pt>
                <c:pt idx="2">
                  <c:v>920</c:v>
                </c:pt>
                <c:pt idx="3">
                  <c:v>930</c:v>
                </c:pt>
                <c:pt idx="4">
                  <c:v>940</c:v>
                </c:pt>
                <c:pt idx="5">
                  <c:v>950</c:v>
                </c:pt>
              </c:strCache>
            </c:strRef>
          </c:cat>
          <c:val>
            <c:numRef>
              <c:f>グラフ用データ整理!$K$110:$K$115</c:f>
              <c:numCache>
                <c:formatCode>General</c:formatCode>
                <c:ptCount val="6"/>
                <c:pt idx="0">
                  <c:v>3.2551587799999999</c:v>
                </c:pt>
                <c:pt idx="1">
                  <c:v>2.577906848</c:v>
                </c:pt>
                <c:pt idx="2">
                  <c:v>2.7821884049999999</c:v>
                </c:pt>
                <c:pt idx="3">
                  <c:v>2.2789471539999999</c:v>
                </c:pt>
                <c:pt idx="4">
                  <c:v>3.2551489899999999</c:v>
                </c:pt>
                <c:pt idx="5">
                  <c:v>2.3923919709999999</c:v>
                </c:pt>
              </c:numCache>
            </c:numRef>
          </c:val>
          <c:extLst>
            <c:ext xmlns:c16="http://schemas.microsoft.com/office/drawing/2014/chart" uri="{C3380CC4-5D6E-409C-BE32-E72D297353CC}">
              <c16:uniqueId val="{00000008-F659-485F-84ED-C813A3C884AA}"/>
            </c:ext>
          </c:extLst>
        </c:ser>
        <c:ser>
          <c:idx val="9"/>
          <c:order val="9"/>
          <c:tx>
            <c:strRef>
              <c:f>グラフ用データ整理!$L$4</c:f>
              <c:strCache>
                <c:ptCount val="1"/>
                <c:pt idx="0">
                  <c:v>NewHASP</c:v>
                </c:pt>
              </c:strCache>
            </c:strRef>
          </c:tx>
          <c:spPr>
            <a:solidFill>
              <a:srgbClr val="FF0000"/>
            </a:solidFill>
            <a:ln>
              <a:noFill/>
            </a:ln>
            <a:effectLst/>
          </c:spPr>
          <c:invertIfNegative val="0"/>
          <c:cat>
            <c:strRef>
              <c:f>グラフ用データ整理!$B$110:$B$115</c:f>
              <c:strCache>
                <c:ptCount val="6"/>
                <c:pt idx="0">
                  <c:v>900</c:v>
                </c:pt>
                <c:pt idx="1">
                  <c:v>910</c:v>
                </c:pt>
                <c:pt idx="2">
                  <c:v>920</c:v>
                </c:pt>
                <c:pt idx="3">
                  <c:v>930</c:v>
                </c:pt>
                <c:pt idx="4">
                  <c:v>940</c:v>
                </c:pt>
                <c:pt idx="5">
                  <c:v>950</c:v>
                </c:pt>
              </c:strCache>
            </c:strRef>
          </c:cat>
          <c:val>
            <c:numRef>
              <c:f>グラフ用データ整理!$L$110:$L$115</c:f>
              <c:numCache>
                <c:formatCode>General</c:formatCode>
                <c:ptCount val="6"/>
                <c:pt idx="0">
                  <c:v>3.4127999999999998</c:v>
                </c:pt>
                <c:pt idx="1">
                  <c:v>2.6640000000000001</c:v>
                </c:pt>
                <c:pt idx="2">
                  <c:v>3.2496</c:v>
                </c:pt>
                <c:pt idx="3">
                  <c:v>2.6255999999999999</c:v>
                </c:pt>
                <c:pt idx="4">
                  <c:v>0</c:v>
                </c:pt>
                <c:pt idx="5">
                  <c:v>2.7791999999999999</c:v>
                </c:pt>
              </c:numCache>
            </c:numRef>
          </c:val>
          <c:extLst>
            <c:ext xmlns:c16="http://schemas.microsoft.com/office/drawing/2014/chart" uri="{C3380CC4-5D6E-409C-BE32-E72D297353CC}">
              <c16:uniqueId val="{00000009-F659-485F-84ED-C813A3C884AA}"/>
            </c:ext>
          </c:extLst>
        </c:ser>
        <c:ser>
          <c:idx val="10"/>
          <c:order val="10"/>
          <c:tx>
            <c:strRef>
              <c:f>グラフ用データ整理!$M$4</c:f>
              <c:strCache>
                <c:ptCount val="1"/>
                <c:pt idx="0">
                  <c:v>BEST</c:v>
                </c:pt>
              </c:strCache>
            </c:strRef>
          </c:tx>
          <c:spPr>
            <a:solidFill>
              <a:srgbClr val="FFC000"/>
            </a:solidFill>
            <a:ln>
              <a:noFill/>
            </a:ln>
            <a:effectLst/>
          </c:spPr>
          <c:invertIfNegative val="0"/>
          <c:cat>
            <c:strRef>
              <c:f>グラフ用データ整理!$B$110:$B$115</c:f>
              <c:strCache>
                <c:ptCount val="6"/>
                <c:pt idx="0">
                  <c:v>900</c:v>
                </c:pt>
                <c:pt idx="1">
                  <c:v>910</c:v>
                </c:pt>
                <c:pt idx="2">
                  <c:v>920</c:v>
                </c:pt>
                <c:pt idx="3">
                  <c:v>930</c:v>
                </c:pt>
                <c:pt idx="4">
                  <c:v>940</c:v>
                </c:pt>
                <c:pt idx="5">
                  <c:v>950</c:v>
                </c:pt>
              </c:strCache>
            </c:strRef>
          </c:cat>
          <c:val>
            <c:numRef>
              <c:f>グラフ用データ整理!$M$110:$M$115</c:f>
              <c:numCache>
                <c:formatCode>General</c:formatCode>
                <c:ptCount val="6"/>
                <c:pt idx="0">
                  <c:v>3.8707200000000004</c:v>
                </c:pt>
                <c:pt idx="1">
                  <c:v>2.4590399999999999</c:v>
                </c:pt>
                <c:pt idx="2">
                  <c:v>3.1847999999999996</c:v>
                </c:pt>
                <c:pt idx="3">
                  <c:v>2.4528000000000003</c:v>
                </c:pt>
                <c:pt idx="4">
                  <c:v>3.4113599999999997</c:v>
                </c:pt>
                <c:pt idx="5">
                  <c:v>3.0086399999999998</c:v>
                </c:pt>
              </c:numCache>
            </c:numRef>
          </c:val>
          <c:extLst>
            <c:ext xmlns:c16="http://schemas.microsoft.com/office/drawing/2014/chart" uri="{C3380CC4-5D6E-409C-BE32-E72D297353CC}">
              <c16:uniqueId val="{0000000A-F659-485F-84ED-C813A3C884AA}"/>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strRef>
              <c:f>グラフ用データ整理!$B$110:$B$115</c:f>
              <c:strCache>
                <c:ptCount val="6"/>
                <c:pt idx="0">
                  <c:v>900</c:v>
                </c:pt>
                <c:pt idx="1">
                  <c:v>910</c:v>
                </c:pt>
                <c:pt idx="2">
                  <c:v>920</c:v>
                </c:pt>
                <c:pt idx="3">
                  <c:v>930</c:v>
                </c:pt>
                <c:pt idx="4">
                  <c:v>940</c:v>
                </c:pt>
                <c:pt idx="5">
                  <c:v>950</c:v>
                </c:pt>
              </c:strCache>
            </c:strRef>
          </c:cat>
          <c:val>
            <c:numRef>
              <c:f>グラフ用データ整理!$N$110:$N$115</c:f>
              <c:numCache>
                <c:formatCode>General</c:formatCode>
                <c:ptCount val="6"/>
                <c:pt idx="0">
                  <c:v>4.0906522222222197</c:v>
                </c:pt>
                <c:pt idx="1">
                  <c:v>2.1069533333333301</c:v>
                </c:pt>
                <c:pt idx="2">
                  <c:v>3.7092611111111098</c:v>
                </c:pt>
                <c:pt idx="3">
                  <c:v>2.9174094444444401</c:v>
                </c:pt>
                <c:pt idx="4">
                  <c:v>4.0906522222222197</c:v>
                </c:pt>
                <c:pt idx="5">
                  <c:v>3.2208944444444398</c:v>
                </c:pt>
              </c:numCache>
            </c:numRef>
          </c:val>
          <c:extLst>
            <c:ext xmlns:c16="http://schemas.microsoft.com/office/drawing/2014/chart" uri="{C3380CC4-5D6E-409C-BE32-E72D297353CC}">
              <c16:uniqueId val="{0000000B-F659-485F-84ED-C813A3C884AA}"/>
            </c:ext>
          </c:extLst>
        </c:ser>
        <c:ser>
          <c:idx val="12"/>
          <c:order val="12"/>
          <c:tx>
            <c:strRef>
              <c:f>グラフ用データ整理!$O$4</c:f>
              <c:strCache>
                <c:ptCount val="1"/>
                <c:pt idx="0">
                  <c:v>Your Program</c:v>
                </c:pt>
              </c:strCache>
            </c:strRef>
          </c:tx>
          <c:spPr>
            <a:solidFill>
              <a:srgbClr val="002060"/>
            </a:solidFill>
            <a:ln>
              <a:noFill/>
            </a:ln>
            <a:effectLst/>
          </c:spPr>
          <c:invertIfNegative val="0"/>
          <c:cat>
            <c:strRef>
              <c:f>グラフ用データ整理!$B$110:$B$115</c:f>
              <c:strCache>
                <c:ptCount val="6"/>
                <c:pt idx="0">
                  <c:v>900</c:v>
                </c:pt>
                <c:pt idx="1">
                  <c:v>910</c:v>
                </c:pt>
                <c:pt idx="2">
                  <c:v>920</c:v>
                </c:pt>
                <c:pt idx="3">
                  <c:v>930</c:v>
                </c:pt>
                <c:pt idx="4">
                  <c:v>940</c:v>
                </c:pt>
                <c:pt idx="5">
                  <c:v>950</c:v>
                </c:pt>
              </c:strCache>
            </c:strRef>
          </c:cat>
          <c:val>
            <c:numRef>
              <c:f>グラフ用データ整理!$O$110:$O$115</c:f>
              <c:numCache>
                <c:formatCode>General</c:formatCode>
                <c:ptCount val="6"/>
                <c:pt idx="0">
                  <c:v>3.2551587799999999</c:v>
                </c:pt>
                <c:pt idx="1">
                  <c:v>2.577906848</c:v>
                </c:pt>
                <c:pt idx="2">
                  <c:v>2.7821884049999999</c:v>
                </c:pt>
                <c:pt idx="3">
                  <c:v>2.2789471539999999</c:v>
                </c:pt>
                <c:pt idx="4">
                  <c:v>3.2551489899999999</c:v>
                </c:pt>
                <c:pt idx="5">
                  <c:v>2.3923919709999999</c:v>
                </c:pt>
              </c:numCache>
            </c:numRef>
          </c:val>
          <c:extLst>
            <c:ext xmlns:c16="http://schemas.microsoft.com/office/drawing/2014/chart" uri="{C3380CC4-5D6E-409C-BE32-E72D297353CC}">
              <c16:uniqueId val="{0000000C-F659-485F-84ED-C813A3C884AA}"/>
            </c:ext>
          </c:extLst>
        </c:ser>
        <c:dLbls>
          <c:showLegendKey val="0"/>
          <c:showVal val="0"/>
          <c:showCatName val="0"/>
          <c:showSerName val="0"/>
          <c:showPercent val="0"/>
          <c:showBubbleSize val="0"/>
        </c:dLbls>
        <c:gapWidth val="219"/>
        <c:overlap val="-27"/>
        <c:axId val="728868736"/>
        <c:axId val="728869152"/>
      </c:barChart>
      <c:catAx>
        <c:axId val="728868736"/>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ltLang="en-US"/>
                  <a:t>最大冷房</a:t>
                </a:r>
                <a:r>
                  <a:rPr lang="ja-JP"/>
                  <a:t>負荷 </a:t>
                </a:r>
                <a:r>
                  <a:rPr lang="en-US"/>
                  <a:t>[</a:t>
                </a:r>
                <a:r>
                  <a:rPr lang="ja-JP" altLang="en-US"/>
                  <a:t>ｋ</a:t>
                </a:r>
                <a:r>
                  <a:rPr lang="en-US" altLang="ja-JP"/>
                  <a:t>W</a:t>
                </a:r>
                <a:r>
                  <a:rPr lang="en-US"/>
                  <a:t>]</a:t>
                </a:r>
                <a:endParaRPr lang="ja-JP"/>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84088855727786394"/>
          <c:y val="7.1241576992276498E-2"/>
          <c:w val="0.15254482321825"/>
          <c:h val="0.81407553855941772"/>
        </c:manualLayout>
      </c:layout>
      <c:overlay val="0"/>
      <c:spPr>
        <a:noFill/>
        <a:ln>
          <a:solidFill>
            <a:schemeClr val="tx1"/>
          </a:solidFill>
        </a:ln>
        <a:effectLst/>
      </c:spPr>
      <c:txPr>
        <a:bodyPr rot="0" spcFirstLastPara="1" vertOverflow="ellipsis" vert="horz" wrap="square" anchor="ctr" anchorCtr="1"/>
        <a:lstStyle/>
        <a:p>
          <a:pPr>
            <a:defRPr sz="10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1724143408322334E-2"/>
          <c:y val="3.8227628149435276E-2"/>
          <c:w val="0.81887702845817378"/>
          <c:h val="0.86985750152212726"/>
        </c:manualLayout>
      </c:layout>
      <c:barChart>
        <c:barDir val="col"/>
        <c:grouping val="clustered"/>
        <c:varyColors val="0"/>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strRef>
              <c:f>グラフ用データ整理!$B$159:$B$168</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グラフ用データ整理!$J$159:$J$168</c:f>
              <c:numCache>
                <c:formatCode>General</c:formatCode>
                <c:ptCount val="10"/>
                <c:pt idx="0">
                  <c:v>6.4861111111111098</c:v>
                </c:pt>
                <c:pt idx="1">
                  <c:v>1.17888888888889</c:v>
                </c:pt>
                <c:pt idx="2">
                  <c:v>1.0677777777777799</c:v>
                </c:pt>
                <c:pt idx="3">
                  <c:v>0</c:v>
                </c:pt>
                <c:pt idx="4">
                  <c:v>0</c:v>
                </c:pt>
                <c:pt idx="5">
                  <c:v>0</c:v>
                </c:pt>
                <c:pt idx="6">
                  <c:v>1.7077777777777801</c:v>
                </c:pt>
                <c:pt idx="7">
                  <c:v>1.3613888888888901</c:v>
                </c:pt>
                <c:pt idx="8">
                  <c:v>3.2277777777777801</c:v>
                </c:pt>
                <c:pt idx="9">
                  <c:v>6.7638888888888902</c:v>
                </c:pt>
              </c:numCache>
            </c:numRef>
          </c:val>
          <c:extLst>
            <c:ext xmlns:c16="http://schemas.microsoft.com/office/drawing/2014/chart" uri="{C3380CC4-5D6E-409C-BE32-E72D297353CC}">
              <c16:uniqueId val="{00000007-B1DB-49ED-8BDA-C96A93A70E59}"/>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strRef>
              <c:f>グラフ用データ整理!$B$159:$B$168</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グラフ用データ整理!$K$159:$K$168</c:f>
              <c:numCache>
                <c:formatCode>General</c:formatCode>
                <c:ptCount val="10"/>
                <c:pt idx="0">
                  <c:v>6.5685983560496499</c:v>
                </c:pt>
                <c:pt idx="1">
                  <c:v>0.90997839043043338</c:v>
                </c:pt>
                <c:pt idx="2">
                  <c:v>0.8117251729542112</c:v>
                </c:pt>
                <c:pt idx="3">
                  <c:v>0.85030467909590834</c:v>
                </c:pt>
                <c:pt idx="4">
                  <c:v>0.65384368870539722</c:v>
                </c:pt>
                <c:pt idx="5">
                  <c:v>1.0740288051900722</c:v>
                </c:pt>
                <c:pt idx="6">
                  <c:v>1.406665686781428</c:v>
                </c:pt>
                <c:pt idx="7">
                  <c:v>1.0926715561803306</c:v>
                </c:pt>
                <c:pt idx="8">
                  <c:v>3.0393359972051668</c:v>
                </c:pt>
                <c:pt idx="9">
                  <c:v>6.6298071138019452</c:v>
                </c:pt>
              </c:numCache>
            </c:numRef>
          </c:val>
          <c:extLst>
            <c:ext xmlns:c16="http://schemas.microsoft.com/office/drawing/2014/chart" uri="{C3380CC4-5D6E-409C-BE32-E72D297353CC}">
              <c16:uniqueId val="{00000008-B1DB-49ED-8BDA-C96A93A70E59}"/>
            </c:ext>
          </c:extLst>
        </c:ser>
        <c:ser>
          <c:idx val="9"/>
          <c:order val="9"/>
          <c:tx>
            <c:strRef>
              <c:f>グラフ用データ整理!$L$4</c:f>
              <c:strCache>
                <c:ptCount val="1"/>
                <c:pt idx="0">
                  <c:v>NewHASP</c:v>
                </c:pt>
              </c:strCache>
            </c:strRef>
          </c:tx>
          <c:spPr>
            <a:solidFill>
              <a:srgbClr val="FF0000"/>
            </a:solidFill>
            <a:ln>
              <a:noFill/>
            </a:ln>
            <a:effectLst/>
          </c:spPr>
          <c:invertIfNegative val="0"/>
          <c:cat>
            <c:strRef>
              <c:f>グラフ用データ整理!$B$159:$B$168</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グラフ用データ整理!$L$159:$L$168</c:f>
              <c:numCache>
                <c:formatCode>General</c:formatCode>
                <c:ptCount val="10"/>
                <c:pt idx="0">
                  <c:v>6.4607999999999999</c:v>
                </c:pt>
                <c:pt idx="1">
                  <c:v>1.0992</c:v>
                </c:pt>
                <c:pt idx="2">
                  <c:v>0</c:v>
                </c:pt>
                <c:pt idx="3">
                  <c:v>0</c:v>
                </c:pt>
                <c:pt idx="4">
                  <c:v>0</c:v>
                </c:pt>
                <c:pt idx="5">
                  <c:v>1.2287999999999999</c:v>
                </c:pt>
                <c:pt idx="6">
                  <c:v>1.4783999999999999</c:v>
                </c:pt>
                <c:pt idx="7">
                  <c:v>1.2864</c:v>
                </c:pt>
                <c:pt idx="8">
                  <c:v>2.2608000000000001</c:v>
                </c:pt>
                <c:pt idx="9">
                  <c:v>0</c:v>
                </c:pt>
              </c:numCache>
            </c:numRef>
          </c:val>
          <c:extLst>
            <c:ext xmlns:c16="http://schemas.microsoft.com/office/drawing/2014/chart" uri="{C3380CC4-5D6E-409C-BE32-E72D297353CC}">
              <c16:uniqueId val="{00000009-B1DB-49ED-8BDA-C96A93A70E59}"/>
            </c:ext>
          </c:extLst>
        </c:ser>
        <c:ser>
          <c:idx val="10"/>
          <c:order val="10"/>
          <c:tx>
            <c:strRef>
              <c:f>グラフ用データ整理!$M$4</c:f>
              <c:strCache>
                <c:ptCount val="1"/>
                <c:pt idx="0">
                  <c:v>BEST</c:v>
                </c:pt>
              </c:strCache>
            </c:strRef>
          </c:tx>
          <c:spPr>
            <a:solidFill>
              <a:srgbClr val="FFC000"/>
            </a:solidFill>
            <a:ln>
              <a:noFill/>
            </a:ln>
            <a:effectLst/>
          </c:spPr>
          <c:invertIfNegative val="0"/>
          <c:cat>
            <c:strRef>
              <c:f>グラフ用データ整理!$B$159:$B$168</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グラフ用データ整理!$M$159:$M$168</c:f>
              <c:numCache>
                <c:formatCode>General</c:formatCode>
                <c:ptCount val="10"/>
                <c:pt idx="0">
                  <c:v>7.0992000000000006</c:v>
                </c:pt>
                <c:pt idx="1">
                  <c:v>1.1390400000000001</c:v>
                </c:pt>
                <c:pt idx="2">
                  <c:v>1.1390400000000001</c:v>
                </c:pt>
                <c:pt idx="3">
                  <c:v>1.2998399999999999</c:v>
                </c:pt>
                <c:pt idx="4">
                  <c:v>0.83855999999999997</c:v>
                </c:pt>
                <c:pt idx="5">
                  <c:v>1.2998399999999999</c:v>
                </c:pt>
                <c:pt idx="6">
                  <c:v>1.6516799999999998</c:v>
                </c:pt>
                <c:pt idx="7">
                  <c:v>1.2523199999999999</c:v>
                </c:pt>
                <c:pt idx="8">
                  <c:v>2.4633600000000002</c:v>
                </c:pt>
                <c:pt idx="9">
                  <c:v>7.4486400000000001</c:v>
                </c:pt>
              </c:numCache>
            </c:numRef>
          </c:val>
          <c:extLst>
            <c:ext xmlns:c16="http://schemas.microsoft.com/office/drawing/2014/chart" uri="{C3380CC4-5D6E-409C-BE32-E72D297353CC}">
              <c16:uniqueId val="{0000000A-B1DB-49ED-8BDA-C96A93A70E59}"/>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strRef>
              <c:f>グラフ用データ整理!$B$159:$B$168</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グラフ用データ整理!$N$159:$N$168</c:f>
              <c:numCache>
                <c:formatCode>General</c:formatCode>
                <c:ptCount val="10"/>
                <c:pt idx="0">
                  <c:v>7.0894561111111098</c:v>
                </c:pt>
                <c:pt idx="1">
                  <c:v>1.2464977777777799</c:v>
                </c:pt>
                <c:pt idx="2">
                  <c:v>1.1441733333333299</c:v>
                </c:pt>
                <c:pt idx="3">
                  <c:v>1.1441733333333299</c:v>
                </c:pt>
                <c:pt idx="4">
                  <c:v>0.80347944444444397</c:v>
                </c:pt>
                <c:pt idx="5">
                  <c:v>1.24766055555556</c:v>
                </c:pt>
                <c:pt idx="6">
                  <c:v>1.7581199999999999</c:v>
                </c:pt>
                <c:pt idx="7">
                  <c:v>1.4534722222222201</c:v>
                </c:pt>
                <c:pt idx="8">
                  <c:v>2.4267172222222202</c:v>
                </c:pt>
                <c:pt idx="9">
                  <c:v>0</c:v>
                </c:pt>
              </c:numCache>
            </c:numRef>
          </c:val>
          <c:extLst>
            <c:ext xmlns:c16="http://schemas.microsoft.com/office/drawing/2014/chart" uri="{C3380CC4-5D6E-409C-BE32-E72D297353CC}">
              <c16:uniqueId val="{0000000B-B1DB-49ED-8BDA-C96A93A70E59}"/>
            </c:ext>
          </c:extLst>
        </c:ser>
        <c:ser>
          <c:idx val="12"/>
          <c:order val="12"/>
          <c:tx>
            <c:strRef>
              <c:f>グラフ用データ整理!$O$4</c:f>
              <c:strCache>
                <c:ptCount val="1"/>
                <c:pt idx="0">
                  <c:v>Your Program</c:v>
                </c:pt>
              </c:strCache>
            </c:strRef>
          </c:tx>
          <c:spPr>
            <a:solidFill>
              <a:srgbClr val="002060"/>
            </a:solidFill>
            <a:ln>
              <a:noFill/>
            </a:ln>
            <a:effectLst/>
          </c:spPr>
          <c:invertIfNegative val="0"/>
          <c:cat>
            <c:strRef>
              <c:f>グラフ用データ整理!$B$159:$B$168</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グラフ用データ整理!$O$159:$O$168</c:f>
              <c:numCache>
                <c:formatCode>General</c:formatCode>
                <c:ptCount val="10"/>
                <c:pt idx="0">
                  <c:v>6.5685983560496499</c:v>
                </c:pt>
                <c:pt idx="1">
                  <c:v>0.90997839043043338</c:v>
                </c:pt>
                <c:pt idx="2">
                  <c:v>0.8117251729542112</c:v>
                </c:pt>
                <c:pt idx="3">
                  <c:v>0.85030467909590834</c:v>
                </c:pt>
                <c:pt idx="4">
                  <c:v>0.65384368870539722</c:v>
                </c:pt>
                <c:pt idx="5">
                  <c:v>1.0740288051900722</c:v>
                </c:pt>
                <c:pt idx="6">
                  <c:v>1.406665686781428</c:v>
                </c:pt>
                <c:pt idx="7">
                  <c:v>1.0926715561803306</c:v>
                </c:pt>
                <c:pt idx="8">
                  <c:v>3.0393359972051668</c:v>
                </c:pt>
                <c:pt idx="9">
                  <c:v>6.6298071138019452</c:v>
                </c:pt>
              </c:numCache>
            </c:numRef>
          </c:val>
          <c:extLst>
            <c:ext xmlns:c16="http://schemas.microsoft.com/office/drawing/2014/chart" uri="{C3380CC4-5D6E-409C-BE32-E72D297353CC}">
              <c16:uniqueId val="{0000000C-B1DB-49ED-8BDA-C96A93A70E59}"/>
            </c:ext>
          </c:extLst>
        </c:ser>
        <c:dLbls>
          <c:showLegendKey val="0"/>
          <c:showVal val="0"/>
          <c:showCatName val="0"/>
          <c:showSerName val="0"/>
          <c:showPercent val="0"/>
          <c:showBubbleSize val="0"/>
        </c:dLbls>
        <c:gapWidth val="219"/>
        <c:overlap val="-27"/>
        <c:axId val="728868736"/>
        <c:axId val="728869152"/>
        <c:extLst>
          <c:ext xmlns:c15="http://schemas.microsoft.com/office/drawing/2012/chart" uri="{02D57815-91ED-43cb-92C2-25804820EDAC}">
            <c15:filteredBarSeries>
              <c15:ser>
                <c:idx val="0"/>
                <c:order val="0"/>
                <c:tx>
                  <c:strRef>
                    <c:extLst>
                      <c:ext uri="{02D57815-91ED-43cb-92C2-25804820EDAC}">
                        <c15:formulaRef>
                          <c15:sqref>グラフ用データ整理!$C$4</c15:sqref>
                        </c15:formulaRef>
                      </c:ext>
                    </c:extLst>
                    <c:strCache>
                      <c:ptCount val="1"/>
                      <c:pt idx="0">
                        <c:v>ESP</c:v>
                      </c:pt>
                    </c:strCache>
                  </c:strRef>
                </c:tx>
                <c:spPr>
                  <a:pattFill prst="ltUpDiag">
                    <a:fgClr>
                      <a:srgbClr val="FF0000"/>
                    </a:fgClr>
                    <a:bgClr>
                      <a:schemeClr val="bg1"/>
                    </a:bgClr>
                  </a:pattFill>
                  <a:ln>
                    <a:solidFill>
                      <a:srgbClr val="FF0000"/>
                    </a:solidFill>
                  </a:ln>
                  <a:effectLst/>
                </c:spPr>
                <c:invertIfNegative val="0"/>
                <c:cat>
                  <c:strRef>
                    <c:extLst>
                      <c:ext uri="{02D57815-91ED-43cb-92C2-25804820EDAC}">
                        <c15:formulaRef>
                          <c15:sqref>グラフ用データ整理!$B$159:$B$168</c15:sqref>
                        </c15:formulaRef>
                      </c:ext>
                    </c:extLst>
                    <c:strCache>
                      <c:ptCount val="10"/>
                      <c:pt idx="0">
                        <c:v>600</c:v>
                      </c:pt>
                      <c:pt idx="1">
                        <c:v>220</c:v>
                      </c:pt>
                      <c:pt idx="2">
                        <c:v>210</c:v>
                      </c:pt>
                      <c:pt idx="3">
                        <c:v>200</c:v>
                      </c:pt>
                      <c:pt idx="4">
                        <c:v>195</c:v>
                      </c:pt>
                      <c:pt idx="5">
                        <c:v>215</c:v>
                      </c:pt>
                      <c:pt idx="6">
                        <c:v>230</c:v>
                      </c:pt>
                      <c:pt idx="7">
                        <c:v>240</c:v>
                      </c:pt>
                      <c:pt idx="8">
                        <c:v>250</c:v>
                      </c:pt>
                      <c:pt idx="9">
                        <c:v>270</c:v>
                      </c:pt>
                    </c:strCache>
                  </c:strRef>
                </c:cat>
                <c:val>
                  <c:numRef>
                    <c:extLst>
                      <c:ext uri="{02D57815-91ED-43cb-92C2-25804820EDAC}">
                        <c15:formulaRef>
                          <c15:sqref>グラフ用データ整理!$C$159:$C$168</c15:sqref>
                        </c15:formulaRef>
                      </c:ext>
                    </c:extLst>
                    <c:numCache>
                      <c:formatCode>General</c:formatCode>
                      <c:ptCount val="10"/>
                      <c:pt idx="0">
                        <c:v>6.194</c:v>
                      </c:pt>
                      <c:pt idx="1">
                        <c:v>0.56000000000000005</c:v>
                      </c:pt>
                      <c:pt idx="2">
                        <c:v>0.47599999999999998</c:v>
                      </c:pt>
                      <c:pt idx="3">
                        <c:v>0.86299999999999999</c:v>
                      </c:pt>
                      <c:pt idx="4">
                        <c:v>0.65100000000000002</c:v>
                      </c:pt>
                      <c:pt idx="5">
                        <c:v>1.0069999999999999</c:v>
                      </c:pt>
                      <c:pt idx="6">
                        <c:v>1.0589999999999999</c:v>
                      </c:pt>
                      <c:pt idx="7">
                        <c:v>0.73899999999999999</c:v>
                      </c:pt>
                      <c:pt idx="8">
                        <c:v>3.36</c:v>
                      </c:pt>
                      <c:pt idx="9">
                        <c:v>6.3559999999999999</c:v>
                      </c:pt>
                    </c:numCache>
                  </c:numRef>
                </c:val>
                <c:extLst>
                  <c:ext xmlns:c16="http://schemas.microsoft.com/office/drawing/2014/chart" uri="{C3380CC4-5D6E-409C-BE32-E72D297353CC}">
                    <c16:uniqueId val="{00000000-B1DB-49ED-8BDA-C96A93A70E59}"/>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グラフ用データ整理!$D$4</c15:sqref>
                        </c15:formulaRef>
                      </c:ext>
                    </c:extLst>
                    <c:strCache>
                      <c:ptCount val="1"/>
                      <c:pt idx="0">
                        <c:v>BLAST</c:v>
                      </c:pt>
                    </c:strCache>
                  </c:strRef>
                </c:tx>
                <c:spPr>
                  <a:solidFill>
                    <a:srgbClr val="FF0000">
                      <a:alpha val="34000"/>
                    </a:srgbClr>
                  </a:solidFill>
                  <a:ln>
                    <a:solidFill>
                      <a:srgbClr val="FF0000"/>
                    </a:solidFill>
                  </a:ln>
                  <a:effectLst/>
                </c:spPr>
                <c:invertIfNegative val="0"/>
                <c:cat>
                  <c:strRef>
                    <c:extLst xmlns:c15="http://schemas.microsoft.com/office/drawing/2012/chart">
                      <c:ext xmlns:c15="http://schemas.microsoft.com/office/drawing/2012/chart" uri="{02D57815-91ED-43cb-92C2-25804820EDAC}">
                        <c15:formulaRef>
                          <c15:sqref>グラフ用データ整理!$B$159:$B$168</c15:sqref>
                        </c15:formulaRef>
                      </c:ext>
                    </c:extLst>
                    <c:strCache>
                      <c:ptCount val="10"/>
                      <c:pt idx="0">
                        <c:v>600</c:v>
                      </c:pt>
                      <c:pt idx="1">
                        <c:v>220</c:v>
                      </c:pt>
                      <c:pt idx="2">
                        <c:v>210</c:v>
                      </c:pt>
                      <c:pt idx="3">
                        <c:v>200</c:v>
                      </c:pt>
                      <c:pt idx="4">
                        <c:v>195</c:v>
                      </c:pt>
                      <c:pt idx="5">
                        <c:v>215</c:v>
                      </c:pt>
                      <c:pt idx="6">
                        <c:v>230</c:v>
                      </c:pt>
                      <c:pt idx="7">
                        <c:v>240</c:v>
                      </c:pt>
                      <c:pt idx="8">
                        <c:v>250</c:v>
                      </c:pt>
                      <c:pt idx="9">
                        <c:v>270</c:v>
                      </c:pt>
                    </c:strCache>
                  </c:strRef>
                </c:cat>
                <c:val>
                  <c:numRef>
                    <c:extLst xmlns:c15="http://schemas.microsoft.com/office/drawing/2012/chart">
                      <c:ext xmlns:c15="http://schemas.microsoft.com/office/drawing/2012/chart" uri="{02D57815-91ED-43cb-92C2-25804820EDAC}">
                        <c15:formulaRef>
                          <c15:sqref>グラフ用データ整理!$D$159:$D$168</c15:sqref>
                        </c15:formulaRef>
                      </c:ext>
                    </c:extLst>
                    <c:numCache>
                      <c:formatCode>General</c:formatCode>
                      <c:ptCount val="10"/>
                      <c:pt idx="0">
                        <c:v>5.9649999999999999</c:v>
                      </c:pt>
                      <c:pt idx="1">
                        <c:v>1.1659999999999999</c:v>
                      </c:pt>
                      <c:pt idx="2">
                        <c:v>1.0169999999999999</c:v>
                      </c:pt>
                      <c:pt idx="3">
                        <c:v>0</c:v>
                      </c:pt>
                      <c:pt idx="4">
                        <c:v>0</c:v>
                      </c:pt>
                      <c:pt idx="5">
                        <c:v>0</c:v>
                      </c:pt>
                      <c:pt idx="6">
                        <c:v>1.6459999999999999</c:v>
                      </c:pt>
                      <c:pt idx="7">
                        <c:v>1.347</c:v>
                      </c:pt>
                      <c:pt idx="8">
                        <c:v>3.036</c:v>
                      </c:pt>
                      <c:pt idx="9">
                        <c:v>6.641</c:v>
                      </c:pt>
                    </c:numCache>
                  </c:numRef>
                </c:val>
                <c:extLst xmlns:c15="http://schemas.microsoft.com/office/drawing/2012/chart">
                  <c:ext xmlns:c16="http://schemas.microsoft.com/office/drawing/2014/chart" uri="{C3380CC4-5D6E-409C-BE32-E72D297353CC}">
                    <c16:uniqueId val="{00000001-B1DB-49ED-8BDA-C96A93A70E59}"/>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グラフ用データ整理!$E$4</c15:sqref>
                        </c15:formulaRef>
                      </c:ext>
                    </c:extLst>
                    <c:strCache>
                      <c:ptCount val="1"/>
                      <c:pt idx="0">
                        <c:v>DOE2</c:v>
                      </c:pt>
                    </c:strCache>
                  </c:strRef>
                </c:tx>
                <c:spPr>
                  <a:pattFill prst="ltUpDiag">
                    <a:fgClr>
                      <a:srgbClr val="FFC000"/>
                    </a:fgClr>
                    <a:bgClr>
                      <a:schemeClr val="bg1"/>
                    </a:bgClr>
                  </a:pattFill>
                  <a:ln>
                    <a:solidFill>
                      <a:srgbClr val="FFC000"/>
                    </a:solidFill>
                  </a:ln>
                  <a:effectLst/>
                </c:spPr>
                <c:invertIfNegative val="0"/>
                <c:cat>
                  <c:strRef>
                    <c:extLst xmlns:c15="http://schemas.microsoft.com/office/drawing/2012/chart">
                      <c:ext xmlns:c15="http://schemas.microsoft.com/office/drawing/2012/chart" uri="{02D57815-91ED-43cb-92C2-25804820EDAC}">
                        <c15:formulaRef>
                          <c15:sqref>グラフ用データ整理!$B$159:$B$168</c15:sqref>
                        </c15:formulaRef>
                      </c:ext>
                    </c:extLst>
                    <c:strCache>
                      <c:ptCount val="10"/>
                      <c:pt idx="0">
                        <c:v>600</c:v>
                      </c:pt>
                      <c:pt idx="1">
                        <c:v>220</c:v>
                      </c:pt>
                      <c:pt idx="2">
                        <c:v>210</c:v>
                      </c:pt>
                      <c:pt idx="3">
                        <c:v>200</c:v>
                      </c:pt>
                      <c:pt idx="4">
                        <c:v>195</c:v>
                      </c:pt>
                      <c:pt idx="5">
                        <c:v>215</c:v>
                      </c:pt>
                      <c:pt idx="6">
                        <c:v>230</c:v>
                      </c:pt>
                      <c:pt idx="7">
                        <c:v>240</c:v>
                      </c:pt>
                      <c:pt idx="8">
                        <c:v>250</c:v>
                      </c:pt>
                      <c:pt idx="9">
                        <c:v>270</c:v>
                      </c:pt>
                    </c:strCache>
                  </c:strRef>
                </c:cat>
                <c:val>
                  <c:numRef>
                    <c:extLst xmlns:c15="http://schemas.microsoft.com/office/drawing/2012/chart">
                      <c:ext xmlns:c15="http://schemas.microsoft.com/office/drawing/2012/chart" uri="{02D57815-91ED-43cb-92C2-25804820EDAC}">
                        <c15:formulaRef>
                          <c15:sqref>グラフ用データ整理!$E$159:$E$168</c15:sqref>
                        </c15:formulaRef>
                      </c:ext>
                    </c:extLst>
                    <c:numCache>
                      <c:formatCode>General</c:formatCode>
                      <c:ptCount val="10"/>
                      <c:pt idx="0">
                        <c:v>6.6559999999999997</c:v>
                      </c:pt>
                      <c:pt idx="1">
                        <c:v>0.93700000000000006</c:v>
                      </c:pt>
                      <c:pt idx="2">
                        <c:v>0</c:v>
                      </c:pt>
                      <c:pt idx="3">
                        <c:v>0</c:v>
                      </c:pt>
                      <c:pt idx="4">
                        <c:v>0</c:v>
                      </c:pt>
                      <c:pt idx="5">
                        <c:v>0</c:v>
                      </c:pt>
                      <c:pt idx="6">
                        <c:v>1.4550000000000001</c:v>
                      </c:pt>
                      <c:pt idx="7">
                        <c:v>1.119</c:v>
                      </c:pt>
                      <c:pt idx="8">
                        <c:v>2.605</c:v>
                      </c:pt>
                      <c:pt idx="9">
                        <c:v>0</c:v>
                      </c:pt>
                    </c:numCache>
                  </c:numRef>
                </c:val>
                <c:extLst xmlns:c15="http://schemas.microsoft.com/office/drawing/2012/chart">
                  <c:ext xmlns:c16="http://schemas.microsoft.com/office/drawing/2014/chart" uri="{C3380CC4-5D6E-409C-BE32-E72D297353CC}">
                    <c16:uniqueId val="{00000002-B1DB-49ED-8BDA-C96A93A70E59}"/>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グラフ用データ整理!$F$4</c15:sqref>
                        </c15:formulaRef>
                      </c:ext>
                    </c:extLst>
                    <c:strCache>
                      <c:ptCount val="1"/>
                      <c:pt idx="0">
                        <c:v>SRES/SUN</c:v>
                      </c:pt>
                    </c:strCache>
                  </c:strRef>
                </c:tx>
                <c:spPr>
                  <a:solidFill>
                    <a:srgbClr val="FFC000">
                      <a:alpha val="45000"/>
                    </a:srgbClr>
                  </a:solidFill>
                  <a:ln>
                    <a:solidFill>
                      <a:srgbClr val="FFC000"/>
                    </a:solidFill>
                  </a:ln>
                  <a:effectLst/>
                </c:spPr>
                <c:invertIfNegative val="0"/>
                <c:cat>
                  <c:strRef>
                    <c:extLst xmlns:c15="http://schemas.microsoft.com/office/drawing/2012/chart">
                      <c:ext xmlns:c15="http://schemas.microsoft.com/office/drawing/2012/chart" uri="{02D57815-91ED-43cb-92C2-25804820EDAC}">
                        <c15:formulaRef>
                          <c15:sqref>グラフ用データ整理!$B$159:$B$168</c15:sqref>
                        </c15:formulaRef>
                      </c:ext>
                    </c:extLst>
                    <c:strCache>
                      <c:ptCount val="10"/>
                      <c:pt idx="0">
                        <c:v>600</c:v>
                      </c:pt>
                      <c:pt idx="1">
                        <c:v>220</c:v>
                      </c:pt>
                      <c:pt idx="2">
                        <c:v>210</c:v>
                      </c:pt>
                      <c:pt idx="3">
                        <c:v>200</c:v>
                      </c:pt>
                      <c:pt idx="4">
                        <c:v>195</c:v>
                      </c:pt>
                      <c:pt idx="5">
                        <c:v>215</c:v>
                      </c:pt>
                      <c:pt idx="6">
                        <c:v>230</c:v>
                      </c:pt>
                      <c:pt idx="7">
                        <c:v>240</c:v>
                      </c:pt>
                      <c:pt idx="8">
                        <c:v>250</c:v>
                      </c:pt>
                      <c:pt idx="9">
                        <c:v>270</c:v>
                      </c:pt>
                    </c:strCache>
                  </c:strRef>
                </c:cat>
                <c:val>
                  <c:numRef>
                    <c:extLst xmlns:c15="http://schemas.microsoft.com/office/drawing/2012/chart">
                      <c:ext xmlns:c15="http://schemas.microsoft.com/office/drawing/2012/chart" uri="{02D57815-91ED-43cb-92C2-25804820EDAC}">
                        <c15:formulaRef>
                          <c15:sqref>グラフ用データ整理!$F$159:$F$168</c15:sqref>
                        </c15:formulaRef>
                      </c:ext>
                    </c:extLst>
                    <c:numCache>
                      <c:formatCode>General</c:formatCode>
                      <c:ptCount val="10"/>
                      <c:pt idx="0">
                        <c:v>6.827</c:v>
                      </c:pt>
                      <c:pt idx="1">
                        <c:v>1.34</c:v>
                      </c:pt>
                      <c:pt idx="2">
                        <c:v>0</c:v>
                      </c:pt>
                      <c:pt idx="3">
                        <c:v>0</c:v>
                      </c:pt>
                      <c:pt idx="4">
                        <c:v>0</c:v>
                      </c:pt>
                      <c:pt idx="5">
                        <c:v>0</c:v>
                      </c:pt>
                      <c:pt idx="6">
                        <c:v>1.875</c:v>
                      </c:pt>
                      <c:pt idx="7">
                        <c:v>1.54</c:v>
                      </c:pt>
                      <c:pt idx="8">
                        <c:v>2.59</c:v>
                      </c:pt>
                      <c:pt idx="9">
                        <c:v>7.234</c:v>
                      </c:pt>
                    </c:numCache>
                  </c:numRef>
                </c:val>
                <c:extLst xmlns:c15="http://schemas.microsoft.com/office/drawing/2012/chart">
                  <c:ext xmlns:c16="http://schemas.microsoft.com/office/drawing/2014/chart" uri="{C3380CC4-5D6E-409C-BE32-E72D297353CC}">
                    <c16:uniqueId val="{00000003-B1DB-49ED-8BDA-C96A93A70E59}"/>
                  </c:ext>
                </c:extLst>
              </c15:ser>
            </c15:filteredBarSeries>
            <c15:filteredBarSeries>
              <c15:ser>
                <c:idx val="4"/>
                <c:order val="4"/>
                <c:tx>
                  <c:strRef>
                    <c:extLst xmlns:c15="http://schemas.microsoft.com/office/drawing/2012/chart">
                      <c:ext xmlns:c15="http://schemas.microsoft.com/office/drawing/2012/chart" uri="{02D57815-91ED-43cb-92C2-25804820EDAC}">
                        <c15:formulaRef>
                          <c15:sqref>グラフ用データ整理!$G$4</c15:sqref>
                        </c15:formulaRef>
                      </c:ext>
                    </c:extLst>
                    <c:strCache>
                      <c:ptCount val="1"/>
                      <c:pt idx="0">
                        <c:v>SERIRES</c:v>
                      </c:pt>
                    </c:strCache>
                  </c:strRef>
                </c:tx>
                <c:spPr>
                  <a:pattFill prst="ltUpDiag">
                    <a:fgClr>
                      <a:srgbClr val="00B050"/>
                    </a:fgClr>
                    <a:bgClr>
                      <a:schemeClr val="bg1"/>
                    </a:bgClr>
                  </a:pattFill>
                  <a:ln>
                    <a:solidFill>
                      <a:srgbClr val="00B050"/>
                    </a:solidFill>
                  </a:ln>
                  <a:effectLst/>
                </c:spPr>
                <c:invertIfNegative val="0"/>
                <c:cat>
                  <c:strRef>
                    <c:extLst xmlns:c15="http://schemas.microsoft.com/office/drawing/2012/chart">
                      <c:ext xmlns:c15="http://schemas.microsoft.com/office/drawing/2012/chart" uri="{02D57815-91ED-43cb-92C2-25804820EDAC}">
                        <c15:formulaRef>
                          <c15:sqref>グラフ用データ整理!$B$159:$B$168</c15:sqref>
                        </c15:formulaRef>
                      </c:ext>
                    </c:extLst>
                    <c:strCache>
                      <c:ptCount val="10"/>
                      <c:pt idx="0">
                        <c:v>600</c:v>
                      </c:pt>
                      <c:pt idx="1">
                        <c:v>220</c:v>
                      </c:pt>
                      <c:pt idx="2">
                        <c:v>210</c:v>
                      </c:pt>
                      <c:pt idx="3">
                        <c:v>200</c:v>
                      </c:pt>
                      <c:pt idx="4">
                        <c:v>195</c:v>
                      </c:pt>
                      <c:pt idx="5">
                        <c:v>215</c:v>
                      </c:pt>
                      <c:pt idx="6">
                        <c:v>230</c:v>
                      </c:pt>
                      <c:pt idx="7">
                        <c:v>240</c:v>
                      </c:pt>
                      <c:pt idx="8">
                        <c:v>250</c:v>
                      </c:pt>
                      <c:pt idx="9">
                        <c:v>270</c:v>
                      </c:pt>
                    </c:strCache>
                  </c:strRef>
                </c:cat>
                <c:val>
                  <c:numRef>
                    <c:extLst xmlns:c15="http://schemas.microsoft.com/office/drawing/2012/chart">
                      <c:ext xmlns:c15="http://schemas.microsoft.com/office/drawing/2012/chart" uri="{02D57815-91ED-43cb-92C2-25804820EDAC}">
                        <c15:formulaRef>
                          <c15:sqref>グラフ用データ整理!$G$159:$G$168</c15:sqref>
                        </c15:formulaRef>
                      </c:ext>
                    </c:extLst>
                    <c:numCache>
                      <c:formatCode>General</c:formatCode>
                      <c:ptCount val="10"/>
                      <c:pt idx="0">
                        <c:v>0</c:v>
                      </c:pt>
                      <c:pt idx="1">
                        <c:v>0</c:v>
                      </c:pt>
                      <c:pt idx="2">
                        <c:v>0</c:v>
                      </c:pt>
                      <c:pt idx="3">
                        <c:v>0</c:v>
                      </c:pt>
                      <c:pt idx="4">
                        <c:v>0</c:v>
                      </c:pt>
                      <c:pt idx="5">
                        <c:v>0</c:v>
                      </c:pt>
                      <c:pt idx="6">
                        <c:v>0</c:v>
                      </c:pt>
                      <c:pt idx="7">
                        <c:v>0</c:v>
                      </c:pt>
                      <c:pt idx="8">
                        <c:v>0</c:v>
                      </c:pt>
                      <c:pt idx="9">
                        <c:v>0</c:v>
                      </c:pt>
                    </c:numCache>
                  </c:numRef>
                </c:val>
                <c:extLst xmlns:c15="http://schemas.microsoft.com/office/drawing/2012/chart">
                  <c:ext xmlns:c16="http://schemas.microsoft.com/office/drawing/2014/chart" uri="{C3380CC4-5D6E-409C-BE32-E72D297353CC}">
                    <c16:uniqueId val="{00000004-B1DB-49ED-8BDA-C96A93A70E59}"/>
                  </c:ext>
                </c:extLst>
              </c15:ser>
            </c15:filteredBarSeries>
            <c15:filteredBarSeries>
              <c15:ser>
                <c:idx val="5"/>
                <c:order val="5"/>
                <c:tx>
                  <c:strRef>
                    <c:extLst xmlns:c15="http://schemas.microsoft.com/office/drawing/2012/chart">
                      <c:ext xmlns:c15="http://schemas.microsoft.com/office/drawing/2012/chart" uri="{02D57815-91ED-43cb-92C2-25804820EDAC}">
                        <c15:formulaRef>
                          <c15:sqref>グラフ用データ整理!$H$4</c15:sqref>
                        </c15:formulaRef>
                      </c:ext>
                    </c:extLst>
                    <c:strCache>
                      <c:ptCount val="1"/>
                      <c:pt idx="0">
                        <c:v>S3PAS</c:v>
                      </c:pt>
                    </c:strCache>
                  </c:strRef>
                </c:tx>
                <c:spPr>
                  <a:solidFill>
                    <a:srgbClr val="00B050">
                      <a:alpha val="50000"/>
                    </a:srgbClr>
                  </a:solidFill>
                  <a:ln>
                    <a:solidFill>
                      <a:srgbClr val="00B050"/>
                    </a:solidFill>
                  </a:ln>
                  <a:effectLst/>
                </c:spPr>
                <c:invertIfNegative val="0"/>
                <c:cat>
                  <c:strRef>
                    <c:extLst xmlns:c15="http://schemas.microsoft.com/office/drawing/2012/chart">
                      <c:ext xmlns:c15="http://schemas.microsoft.com/office/drawing/2012/chart" uri="{02D57815-91ED-43cb-92C2-25804820EDAC}">
                        <c15:formulaRef>
                          <c15:sqref>グラフ用データ整理!$B$159:$B$168</c15:sqref>
                        </c15:formulaRef>
                      </c:ext>
                    </c:extLst>
                    <c:strCache>
                      <c:ptCount val="10"/>
                      <c:pt idx="0">
                        <c:v>600</c:v>
                      </c:pt>
                      <c:pt idx="1">
                        <c:v>220</c:v>
                      </c:pt>
                      <c:pt idx="2">
                        <c:v>210</c:v>
                      </c:pt>
                      <c:pt idx="3">
                        <c:v>200</c:v>
                      </c:pt>
                      <c:pt idx="4">
                        <c:v>195</c:v>
                      </c:pt>
                      <c:pt idx="5">
                        <c:v>215</c:v>
                      </c:pt>
                      <c:pt idx="6">
                        <c:v>230</c:v>
                      </c:pt>
                      <c:pt idx="7">
                        <c:v>240</c:v>
                      </c:pt>
                      <c:pt idx="8">
                        <c:v>250</c:v>
                      </c:pt>
                      <c:pt idx="9">
                        <c:v>270</c:v>
                      </c:pt>
                    </c:strCache>
                  </c:strRef>
                </c:cat>
                <c:val>
                  <c:numRef>
                    <c:extLst xmlns:c15="http://schemas.microsoft.com/office/drawing/2012/chart">
                      <c:ext xmlns:c15="http://schemas.microsoft.com/office/drawing/2012/chart" uri="{02D57815-91ED-43cb-92C2-25804820EDAC}">
                        <c15:formulaRef>
                          <c15:sqref>グラフ用データ整理!$H$159:$H$168</c15:sqref>
                        </c15:formulaRef>
                      </c:ext>
                    </c:extLst>
                    <c:numCache>
                      <c:formatCode>General</c:formatCode>
                      <c:ptCount val="10"/>
                      <c:pt idx="0">
                        <c:v>6.2859999999999996</c:v>
                      </c:pt>
                      <c:pt idx="1">
                        <c:v>1.2150000000000001</c:v>
                      </c:pt>
                      <c:pt idx="2">
                        <c:v>0</c:v>
                      </c:pt>
                      <c:pt idx="3">
                        <c:v>0</c:v>
                      </c:pt>
                      <c:pt idx="4">
                        <c:v>0</c:v>
                      </c:pt>
                      <c:pt idx="5">
                        <c:v>0</c:v>
                      </c:pt>
                      <c:pt idx="6">
                        <c:v>1.7</c:v>
                      </c:pt>
                      <c:pt idx="7">
                        <c:v>1.3979999999999999</c:v>
                      </c:pt>
                      <c:pt idx="8">
                        <c:v>2.258</c:v>
                      </c:pt>
                      <c:pt idx="9">
                        <c:v>0</c:v>
                      </c:pt>
                    </c:numCache>
                  </c:numRef>
                </c:val>
                <c:extLst xmlns:c15="http://schemas.microsoft.com/office/drawing/2012/chart">
                  <c:ext xmlns:c16="http://schemas.microsoft.com/office/drawing/2014/chart" uri="{C3380CC4-5D6E-409C-BE32-E72D297353CC}">
                    <c16:uniqueId val="{00000005-B1DB-49ED-8BDA-C96A93A70E59}"/>
                  </c:ext>
                </c:extLst>
              </c15:ser>
            </c15:filteredBarSeries>
            <c15:filteredBarSeries>
              <c15:ser>
                <c:idx val="6"/>
                <c:order val="6"/>
                <c:tx>
                  <c:strRef>
                    <c:extLst xmlns:c15="http://schemas.microsoft.com/office/drawing/2012/chart">
                      <c:ext xmlns:c15="http://schemas.microsoft.com/office/drawing/2012/chart" uri="{02D57815-91ED-43cb-92C2-25804820EDAC}">
                        <c15:formulaRef>
                          <c15:sqref>グラフ用データ整理!$I$4</c15:sqref>
                        </c15:formulaRef>
                      </c:ext>
                    </c:extLst>
                    <c:strCache>
                      <c:ptCount val="1"/>
                      <c:pt idx="0">
                        <c:v>TASE</c:v>
                      </c:pt>
                    </c:strCache>
                  </c:strRef>
                </c:tx>
                <c:spPr>
                  <a:pattFill prst="ltUpDiag">
                    <a:fgClr>
                      <a:srgbClr val="0070C0"/>
                    </a:fgClr>
                    <a:bgClr>
                      <a:schemeClr val="bg1"/>
                    </a:bgClr>
                  </a:pattFill>
                  <a:ln>
                    <a:solidFill>
                      <a:srgbClr val="0070C0"/>
                    </a:solidFill>
                  </a:ln>
                  <a:effectLst/>
                </c:spPr>
                <c:invertIfNegative val="0"/>
                <c:cat>
                  <c:strRef>
                    <c:extLst xmlns:c15="http://schemas.microsoft.com/office/drawing/2012/chart">
                      <c:ext xmlns:c15="http://schemas.microsoft.com/office/drawing/2012/chart" uri="{02D57815-91ED-43cb-92C2-25804820EDAC}">
                        <c15:formulaRef>
                          <c15:sqref>グラフ用データ整理!$B$159:$B$168</c15:sqref>
                        </c15:formulaRef>
                      </c:ext>
                    </c:extLst>
                    <c:strCache>
                      <c:ptCount val="10"/>
                      <c:pt idx="0">
                        <c:v>600</c:v>
                      </c:pt>
                      <c:pt idx="1">
                        <c:v>220</c:v>
                      </c:pt>
                      <c:pt idx="2">
                        <c:v>210</c:v>
                      </c:pt>
                      <c:pt idx="3">
                        <c:v>200</c:v>
                      </c:pt>
                      <c:pt idx="4">
                        <c:v>195</c:v>
                      </c:pt>
                      <c:pt idx="5">
                        <c:v>215</c:v>
                      </c:pt>
                      <c:pt idx="6">
                        <c:v>230</c:v>
                      </c:pt>
                      <c:pt idx="7">
                        <c:v>240</c:v>
                      </c:pt>
                      <c:pt idx="8">
                        <c:v>250</c:v>
                      </c:pt>
                      <c:pt idx="9">
                        <c:v>270</c:v>
                      </c:pt>
                    </c:strCache>
                  </c:strRef>
                </c:cat>
                <c:val>
                  <c:numRef>
                    <c:extLst xmlns:c15="http://schemas.microsoft.com/office/drawing/2012/chart">
                      <c:ext xmlns:c15="http://schemas.microsoft.com/office/drawing/2012/chart" uri="{02D57815-91ED-43cb-92C2-25804820EDAC}">
                        <c15:formulaRef>
                          <c15:sqref>グラフ用データ整理!$I$159:$I$168</c15:sqref>
                        </c15:formulaRef>
                      </c:ext>
                    </c:extLst>
                    <c:numCache>
                      <c:formatCode>General</c:formatCode>
                      <c:ptCount val="10"/>
                      <c:pt idx="0">
                        <c:v>6.8120000000000003</c:v>
                      </c:pt>
                      <c:pt idx="1">
                        <c:v>1.2130000000000001</c:v>
                      </c:pt>
                      <c:pt idx="2">
                        <c:v>1.1419999999999999</c:v>
                      </c:pt>
                      <c:pt idx="3">
                        <c:v>0</c:v>
                      </c:pt>
                      <c:pt idx="4">
                        <c:v>0</c:v>
                      </c:pt>
                      <c:pt idx="5">
                        <c:v>0</c:v>
                      </c:pt>
                      <c:pt idx="6">
                        <c:v>1.7490000000000001</c:v>
                      </c:pt>
                      <c:pt idx="7">
                        <c:v>1.397</c:v>
                      </c:pt>
                      <c:pt idx="8">
                        <c:v>4.9119999999999999</c:v>
                      </c:pt>
                      <c:pt idx="9">
                        <c:v>6.867</c:v>
                      </c:pt>
                    </c:numCache>
                  </c:numRef>
                </c:val>
                <c:extLst xmlns:c15="http://schemas.microsoft.com/office/drawing/2012/chart">
                  <c:ext xmlns:c16="http://schemas.microsoft.com/office/drawing/2014/chart" uri="{C3380CC4-5D6E-409C-BE32-E72D297353CC}">
                    <c16:uniqueId val="{00000006-B1DB-49ED-8BDA-C96A93A70E59}"/>
                  </c:ext>
                </c:extLst>
              </c15:ser>
            </c15:filteredBarSeries>
          </c:ext>
        </c:extLst>
      </c:barChart>
      <c:catAx>
        <c:axId val="72886873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ltLang="en-US"/>
                  <a:t>最大冷房</a:t>
                </a:r>
                <a:r>
                  <a:rPr lang="ja-JP"/>
                  <a:t>負荷 </a:t>
                </a:r>
                <a:r>
                  <a:rPr lang="en-US"/>
                  <a:t>[kW]</a:t>
                </a:r>
                <a:endParaRPr lang="ja-JP"/>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87671934470900426"/>
          <c:y val="7.1241576992276498E-2"/>
          <c:w val="0.11671392018456048"/>
          <c:h val="0.81407553855941772"/>
        </c:manualLayout>
      </c:layout>
      <c:overlay val="0"/>
      <c:spPr>
        <a:noFill/>
        <a:ln>
          <a:solidFill>
            <a:schemeClr val="tx1"/>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17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1724143408322334E-2"/>
          <c:y val="3.8227628149435276E-2"/>
          <c:w val="0.83093975306524082"/>
          <c:h val="0.86985750152212726"/>
        </c:manualLayout>
      </c:layout>
      <c:barChart>
        <c:barDir val="col"/>
        <c:grouping val="clustered"/>
        <c:varyColors val="0"/>
        <c:ser>
          <c:idx val="0"/>
          <c:order val="0"/>
          <c:tx>
            <c:strRef>
              <c:f>グラフ用データ整理!$C$4</c:f>
              <c:strCache>
                <c:ptCount val="1"/>
                <c:pt idx="0">
                  <c:v>ESP</c:v>
                </c:pt>
              </c:strCache>
            </c:strRef>
          </c:tx>
          <c:spPr>
            <a:pattFill prst="ltUpDiag">
              <a:fgClr>
                <a:srgbClr val="FF0000"/>
              </a:fgClr>
              <a:bgClr>
                <a:schemeClr val="bg1"/>
              </a:bgClr>
            </a:pattFill>
            <a:ln>
              <a:solidFill>
                <a:srgbClr val="FF0000"/>
              </a:solidFill>
            </a:ln>
            <a:effectLst/>
          </c:spPr>
          <c:invertIfNegative val="0"/>
          <c:cat>
            <c:strRef>
              <c:f>グラフ用データ整理!$B$120:$B$129</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グラフ用データ整理!$C$120:$C$129</c:f>
              <c:numCache>
                <c:formatCode>General</c:formatCode>
                <c:ptCount val="10"/>
                <c:pt idx="0">
                  <c:v>4.2960000000000003</c:v>
                </c:pt>
                <c:pt idx="1">
                  <c:v>6.944</c:v>
                </c:pt>
                <c:pt idx="2">
                  <c:v>6.4560000000000004</c:v>
                </c:pt>
                <c:pt idx="3">
                  <c:v>5.2519999999999998</c:v>
                </c:pt>
                <c:pt idx="4">
                  <c:v>4.1669999999999998</c:v>
                </c:pt>
                <c:pt idx="5">
                  <c:v>5.5469999999999997</c:v>
                </c:pt>
                <c:pt idx="6">
                  <c:v>10.375999999999999</c:v>
                </c:pt>
                <c:pt idx="7">
                  <c:v>5.649</c:v>
                </c:pt>
                <c:pt idx="8">
                  <c:v>4.7510000000000003</c:v>
                </c:pt>
                <c:pt idx="9">
                  <c:v>4.51</c:v>
                </c:pt>
              </c:numCache>
            </c:numRef>
          </c:val>
          <c:extLst>
            <c:ext xmlns:c16="http://schemas.microsoft.com/office/drawing/2014/chart" uri="{C3380CC4-5D6E-409C-BE32-E72D297353CC}">
              <c16:uniqueId val="{00000000-F659-485F-84ED-C813A3C884AA}"/>
            </c:ext>
          </c:extLst>
        </c:ser>
        <c:ser>
          <c:idx val="1"/>
          <c:order val="1"/>
          <c:tx>
            <c:strRef>
              <c:f>グラフ用データ整理!$D$4</c:f>
              <c:strCache>
                <c:ptCount val="1"/>
                <c:pt idx="0">
                  <c:v>BLAST</c:v>
                </c:pt>
              </c:strCache>
            </c:strRef>
          </c:tx>
          <c:spPr>
            <a:solidFill>
              <a:srgbClr val="FF0000">
                <a:alpha val="34000"/>
              </a:srgbClr>
            </a:solidFill>
            <a:ln>
              <a:solidFill>
                <a:srgbClr val="FF0000"/>
              </a:solidFill>
            </a:ln>
            <a:effectLst/>
          </c:spPr>
          <c:invertIfNegative val="0"/>
          <c:cat>
            <c:strRef>
              <c:f>グラフ用データ整理!$B$120:$B$129</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グラフ用データ整理!$D$120:$D$129</c:f>
              <c:numCache>
                <c:formatCode>General</c:formatCode>
                <c:ptCount val="10"/>
                <c:pt idx="0">
                  <c:v>4.7729999999999997</c:v>
                </c:pt>
                <c:pt idx="1">
                  <c:v>7.2149999999999999</c:v>
                </c:pt>
                <c:pt idx="2">
                  <c:v>6.5590000000000002</c:v>
                </c:pt>
                <c:pt idx="3">
                  <c:v>0</c:v>
                </c:pt>
                <c:pt idx="4">
                  <c:v>0</c:v>
                </c:pt>
                <c:pt idx="5">
                  <c:v>0</c:v>
                </c:pt>
                <c:pt idx="6">
                  <c:v>10.74</c:v>
                </c:pt>
                <c:pt idx="7">
                  <c:v>6.0090000000000003</c:v>
                </c:pt>
                <c:pt idx="8">
                  <c:v>5.7389999999999999</c:v>
                </c:pt>
                <c:pt idx="9">
                  <c:v>4.93</c:v>
                </c:pt>
              </c:numCache>
            </c:numRef>
          </c:val>
          <c:extLst>
            <c:ext xmlns:c16="http://schemas.microsoft.com/office/drawing/2014/chart" uri="{C3380CC4-5D6E-409C-BE32-E72D297353CC}">
              <c16:uniqueId val="{00000001-F659-485F-84ED-C813A3C884AA}"/>
            </c:ext>
          </c:extLst>
        </c:ser>
        <c:ser>
          <c:idx val="2"/>
          <c:order val="2"/>
          <c:tx>
            <c:strRef>
              <c:f>グラフ用データ整理!$E$4</c:f>
              <c:strCache>
                <c:ptCount val="1"/>
                <c:pt idx="0">
                  <c:v>DOE2</c:v>
                </c:pt>
              </c:strCache>
            </c:strRef>
          </c:tx>
          <c:spPr>
            <a:pattFill prst="ltUpDiag">
              <a:fgClr>
                <a:srgbClr val="FFC000"/>
              </a:fgClr>
              <a:bgClr>
                <a:schemeClr val="bg1"/>
              </a:bgClr>
            </a:pattFill>
            <a:ln>
              <a:solidFill>
                <a:srgbClr val="FFC000"/>
              </a:solidFill>
            </a:ln>
            <a:effectLst/>
          </c:spPr>
          <c:invertIfNegative val="0"/>
          <c:cat>
            <c:strRef>
              <c:f>グラフ用データ整理!$B$120:$B$129</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グラフ用データ整理!$E$120:$E$129</c:f>
              <c:numCache>
                <c:formatCode>General</c:formatCode>
                <c:ptCount val="10"/>
                <c:pt idx="0">
                  <c:v>5.7089999999999996</c:v>
                </c:pt>
                <c:pt idx="1">
                  <c:v>8.7870000000000008</c:v>
                </c:pt>
                <c:pt idx="2">
                  <c:v>0</c:v>
                </c:pt>
                <c:pt idx="3">
                  <c:v>0</c:v>
                </c:pt>
                <c:pt idx="4">
                  <c:v>0</c:v>
                </c:pt>
                <c:pt idx="5">
                  <c:v>0</c:v>
                </c:pt>
                <c:pt idx="6">
                  <c:v>12.243</c:v>
                </c:pt>
                <c:pt idx="7">
                  <c:v>7.4480000000000004</c:v>
                </c:pt>
                <c:pt idx="8">
                  <c:v>7.024</c:v>
                </c:pt>
                <c:pt idx="9">
                  <c:v>0</c:v>
                </c:pt>
              </c:numCache>
            </c:numRef>
          </c:val>
          <c:extLst>
            <c:ext xmlns:c16="http://schemas.microsoft.com/office/drawing/2014/chart" uri="{C3380CC4-5D6E-409C-BE32-E72D297353CC}">
              <c16:uniqueId val="{00000002-F659-485F-84ED-C813A3C884AA}"/>
            </c:ext>
          </c:extLst>
        </c:ser>
        <c:ser>
          <c:idx val="3"/>
          <c:order val="3"/>
          <c:tx>
            <c:strRef>
              <c:f>グラフ用データ整理!$F$4</c:f>
              <c:strCache>
                <c:ptCount val="1"/>
                <c:pt idx="0">
                  <c:v>SRES/SUN</c:v>
                </c:pt>
              </c:strCache>
            </c:strRef>
          </c:tx>
          <c:spPr>
            <a:solidFill>
              <a:srgbClr val="FFC000">
                <a:alpha val="45000"/>
              </a:srgbClr>
            </a:solidFill>
            <a:ln>
              <a:solidFill>
                <a:srgbClr val="FFC000"/>
              </a:solidFill>
            </a:ln>
            <a:effectLst/>
          </c:spPr>
          <c:invertIfNegative val="0"/>
          <c:cat>
            <c:strRef>
              <c:f>グラフ用データ整理!$B$120:$B$129</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グラフ用データ整理!$F$120:$F$129</c:f>
              <c:numCache>
                <c:formatCode>General</c:formatCode>
                <c:ptCount val="10"/>
                <c:pt idx="0">
                  <c:v>5.226</c:v>
                </c:pt>
                <c:pt idx="1">
                  <c:v>8.1020000000000003</c:v>
                </c:pt>
                <c:pt idx="2">
                  <c:v>0</c:v>
                </c:pt>
                <c:pt idx="3">
                  <c:v>0</c:v>
                </c:pt>
                <c:pt idx="4">
                  <c:v>0</c:v>
                </c:pt>
                <c:pt idx="5">
                  <c:v>0</c:v>
                </c:pt>
                <c:pt idx="6">
                  <c:v>11.632999999999999</c:v>
                </c:pt>
                <c:pt idx="7">
                  <c:v>6.7690000000000001</c:v>
                </c:pt>
                <c:pt idx="8">
                  <c:v>6.6079999999999997</c:v>
                </c:pt>
                <c:pt idx="9">
                  <c:v>5.3410000000000002</c:v>
                </c:pt>
              </c:numCache>
            </c:numRef>
          </c:val>
          <c:extLst>
            <c:ext xmlns:c16="http://schemas.microsoft.com/office/drawing/2014/chart" uri="{C3380CC4-5D6E-409C-BE32-E72D297353CC}">
              <c16:uniqueId val="{00000003-F659-485F-84ED-C813A3C884AA}"/>
            </c:ext>
          </c:extLst>
        </c:ser>
        <c:ser>
          <c:idx val="4"/>
          <c:order val="4"/>
          <c:tx>
            <c:strRef>
              <c:f>グラフ用データ整理!$G$4</c:f>
              <c:strCache>
                <c:ptCount val="1"/>
                <c:pt idx="0">
                  <c:v>SERIRES</c:v>
                </c:pt>
              </c:strCache>
            </c:strRef>
          </c:tx>
          <c:spPr>
            <a:pattFill prst="ltUpDiag">
              <a:fgClr>
                <a:srgbClr val="00B050"/>
              </a:fgClr>
              <a:bgClr>
                <a:schemeClr val="bg1"/>
              </a:bgClr>
            </a:pattFill>
            <a:ln>
              <a:solidFill>
                <a:srgbClr val="00B050"/>
              </a:solidFill>
            </a:ln>
            <a:effectLst/>
          </c:spPr>
          <c:invertIfNegative val="0"/>
          <c:cat>
            <c:strRef>
              <c:f>グラフ用データ整理!$B$120:$B$129</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グラフ用データ整理!$G$120:$G$129</c:f>
              <c:numCache>
                <c:formatCode>General</c:formatCode>
                <c:ptCount val="10"/>
                <c:pt idx="0">
                  <c:v>5.5960000000000001</c:v>
                </c:pt>
                <c:pt idx="1">
                  <c:v>8.1270000000000007</c:v>
                </c:pt>
                <c:pt idx="2">
                  <c:v>0</c:v>
                </c:pt>
                <c:pt idx="3">
                  <c:v>0</c:v>
                </c:pt>
                <c:pt idx="4">
                  <c:v>0</c:v>
                </c:pt>
                <c:pt idx="5">
                  <c:v>0</c:v>
                </c:pt>
                <c:pt idx="6">
                  <c:v>11.648999999999999</c:v>
                </c:pt>
                <c:pt idx="7">
                  <c:v>6.7859999999999996</c:v>
                </c:pt>
                <c:pt idx="8">
                  <c:v>6.6529999999999996</c:v>
                </c:pt>
                <c:pt idx="9">
                  <c:v>5.92</c:v>
                </c:pt>
              </c:numCache>
            </c:numRef>
          </c:val>
          <c:extLst>
            <c:ext xmlns:c16="http://schemas.microsoft.com/office/drawing/2014/chart" uri="{C3380CC4-5D6E-409C-BE32-E72D297353CC}">
              <c16:uniqueId val="{00000004-F659-485F-84ED-C813A3C884AA}"/>
            </c:ext>
          </c:extLst>
        </c:ser>
        <c:ser>
          <c:idx val="5"/>
          <c:order val="5"/>
          <c:tx>
            <c:strRef>
              <c:f>グラフ用データ整理!$H$4</c:f>
              <c:strCache>
                <c:ptCount val="1"/>
                <c:pt idx="0">
                  <c:v>S3PAS</c:v>
                </c:pt>
              </c:strCache>
            </c:strRef>
          </c:tx>
          <c:spPr>
            <a:solidFill>
              <a:srgbClr val="00B050">
                <a:alpha val="50000"/>
              </a:srgbClr>
            </a:solidFill>
            <a:ln>
              <a:solidFill>
                <a:srgbClr val="00B050"/>
              </a:solidFill>
            </a:ln>
            <a:effectLst/>
          </c:spPr>
          <c:invertIfNegative val="0"/>
          <c:cat>
            <c:strRef>
              <c:f>グラフ用データ整理!$B$120:$B$129</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グラフ用データ整理!$H$120:$H$129</c:f>
              <c:numCache>
                <c:formatCode>General</c:formatCode>
                <c:ptCount val="10"/>
                <c:pt idx="0">
                  <c:v>4.8819999999999997</c:v>
                </c:pt>
                <c:pt idx="1">
                  <c:v>7.4219999999999997</c:v>
                </c:pt>
                <c:pt idx="2">
                  <c:v>0</c:v>
                </c:pt>
                <c:pt idx="3">
                  <c:v>0</c:v>
                </c:pt>
                <c:pt idx="4">
                  <c:v>0</c:v>
                </c:pt>
                <c:pt idx="5">
                  <c:v>0</c:v>
                </c:pt>
                <c:pt idx="6">
                  <c:v>11.037000000000001</c:v>
                </c:pt>
                <c:pt idx="7">
                  <c:v>6.194</c:v>
                </c:pt>
                <c:pt idx="8">
                  <c:v>5.9740000000000002</c:v>
                </c:pt>
                <c:pt idx="9">
                  <c:v>0</c:v>
                </c:pt>
              </c:numCache>
            </c:numRef>
          </c:val>
          <c:extLst>
            <c:ext xmlns:c16="http://schemas.microsoft.com/office/drawing/2014/chart" uri="{C3380CC4-5D6E-409C-BE32-E72D297353CC}">
              <c16:uniqueId val="{00000005-F659-485F-84ED-C813A3C884AA}"/>
            </c:ext>
          </c:extLst>
        </c:ser>
        <c:ser>
          <c:idx val="6"/>
          <c:order val="6"/>
          <c:tx>
            <c:strRef>
              <c:f>グラフ用データ整理!$I$4</c:f>
              <c:strCache>
                <c:ptCount val="1"/>
                <c:pt idx="0">
                  <c:v>TASE</c:v>
                </c:pt>
              </c:strCache>
            </c:strRef>
          </c:tx>
          <c:spPr>
            <a:pattFill prst="ltUpDiag">
              <a:fgClr>
                <a:srgbClr val="0070C0"/>
              </a:fgClr>
              <a:bgClr>
                <a:schemeClr val="bg1"/>
              </a:bgClr>
            </a:pattFill>
            <a:ln>
              <a:solidFill>
                <a:srgbClr val="0070C0"/>
              </a:solidFill>
            </a:ln>
            <a:effectLst/>
          </c:spPr>
          <c:invertIfNegative val="0"/>
          <c:cat>
            <c:strRef>
              <c:f>グラフ用データ整理!$B$120:$B$129</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グラフ用データ整理!$I$120:$I$129</c:f>
              <c:numCache>
                <c:formatCode>General</c:formatCode>
                <c:ptCount val="10"/>
                <c:pt idx="0">
                  <c:v>5.3620000000000001</c:v>
                </c:pt>
                <c:pt idx="1">
                  <c:v>7.4370000000000003</c:v>
                </c:pt>
                <c:pt idx="2">
                  <c:v>6.9669999999999996</c:v>
                </c:pt>
                <c:pt idx="3">
                  <c:v>0</c:v>
                </c:pt>
                <c:pt idx="4">
                  <c:v>0</c:v>
                </c:pt>
                <c:pt idx="5">
                  <c:v>0</c:v>
                </c:pt>
                <c:pt idx="6">
                  <c:v>10.964</c:v>
                </c:pt>
                <c:pt idx="7">
                  <c:v>6.234</c:v>
                </c:pt>
                <c:pt idx="8">
                  <c:v>5.7380000000000004</c:v>
                </c:pt>
                <c:pt idx="9">
                  <c:v>5.4889999999999999</c:v>
                </c:pt>
              </c:numCache>
            </c:numRef>
          </c:val>
          <c:extLst>
            <c:ext xmlns:c16="http://schemas.microsoft.com/office/drawing/2014/chart" uri="{C3380CC4-5D6E-409C-BE32-E72D297353CC}">
              <c16:uniqueId val="{00000006-F659-485F-84ED-C813A3C884AA}"/>
            </c:ext>
          </c:extLst>
        </c:ser>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strRef>
              <c:f>グラフ用データ整理!$B$120:$B$129</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グラフ用データ整理!$J$120:$J$129</c:f>
              <c:numCache>
                <c:formatCode>General</c:formatCode>
                <c:ptCount val="10"/>
                <c:pt idx="0">
                  <c:v>4.8719999999999999</c:v>
                </c:pt>
                <c:pt idx="1">
                  <c:v>7.2969999999999997</c:v>
                </c:pt>
                <c:pt idx="2">
                  <c:v>6.5540000000000003</c:v>
                </c:pt>
                <c:pt idx="3">
                  <c:v>0</c:v>
                </c:pt>
                <c:pt idx="4">
                  <c:v>0</c:v>
                </c:pt>
                <c:pt idx="5">
                  <c:v>0</c:v>
                </c:pt>
                <c:pt idx="6">
                  <c:v>10.84</c:v>
                </c:pt>
                <c:pt idx="7">
                  <c:v>6.0759999999999996</c:v>
                </c:pt>
                <c:pt idx="8">
                  <c:v>5.7640000000000002</c:v>
                </c:pt>
                <c:pt idx="9">
                  <c:v>5.0469999999999997</c:v>
                </c:pt>
              </c:numCache>
            </c:numRef>
          </c:val>
          <c:extLst>
            <c:ext xmlns:c16="http://schemas.microsoft.com/office/drawing/2014/chart" uri="{C3380CC4-5D6E-409C-BE32-E72D297353CC}">
              <c16:uniqueId val="{00000007-F659-485F-84ED-C813A3C884AA}"/>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strRef>
              <c:f>グラフ用データ整理!$B$120:$B$129</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グラフ用データ整理!$K$120:$K$129</c:f>
              <c:numCache>
                <c:formatCode>General</c:formatCode>
                <c:ptCount val="10"/>
                <c:pt idx="0">
                  <c:v>4.3870752069822396</c:v>
                </c:pt>
                <c:pt idx="1">
                  <c:v>7.1150492022971026</c:v>
                </c:pt>
                <c:pt idx="2">
                  <c:v>6.6060106278455475</c:v>
                </c:pt>
                <c:pt idx="3">
                  <c:v>6.3153634764771311</c:v>
                </c:pt>
                <c:pt idx="4">
                  <c:v>4.6559302482144007</c:v>
                </c:pt>
                <c:pt idx="5">
                  <c:v>5.9495117480551025</c:v>
                </c:pt>
                <c:pt idx="6">
                  <c:v>10.903315127712313</c:v>
                </c:pt>
                <c:pt idx="7">
                  <c:v>5.8722787679486244</c:v>
                </c:pt>
                <c:pt idx="8">
                  <c:v>5.1949828079522113</c:v>
                </c:pt>
                <c:pt idx="9">
                  <c:v>4.478627100385836</c:v>
                </c:pt>
              </c:numCache>
            </c:numRef>
          </c:val>
          <c:extLst>
            <c:ext xmlns:c16="http://schemas.microsoft.com/office/drawing/2014/chart" uri="{C3380CC4-5D6E-409C-BE32-E72D297353CC}">
              <c16:uniqueId val="{00000008-F659-485F-84ED-C813A3C884AA}"/>
            </c:ext>
          </c:extLst>
        </c:ser>
        <c:ser>
          <c:idx val="9"/>
          <c:order val="9"/>
          <c:tx>
            <c:strRef>
              <c:f>グラフ用データ整理!$L$4</c:f>
              <c:strCache>
                <c:ptCount val="1"/>
                <c:pt idx="0">
                  <c:v>NewHASP</c:v>
                </c:pt>
              </c:strCache>
            </c:strRef>
          </c:tx>
          <c:spPr>
            <a:solidFill>
              <a:srgbClr val="FF0000"/>
            </a:solidFill>
            <a:ln>
              <a:noFill/>
            </a:ln>
            <a:effectLst/>
          </c:spPr>
          <c:invertIfNegative val="0"/>
          <c:cat>
            <c:strRef>
              <c:f>グラフ用データ整理!$B$120:$B$129</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グラフ用データ整理!$L$120:$L$129</c:f>
              <c:numCache>
                <c:formatCode>General</c:formatCode>
                <c:ptCount val="10"/>
                <c:pt idx="0">
                  <c:v>5.4523920000000201</c:v>
                </c:pt>
                <c:pt idx="1">
                  <c:v>8.5562015999999907</c:v>
                </c:pt>
                <c:pt idx="2">
                  <c:v>0</c:v>
                </c:pt>
                <c:pt idx="3">
                  <c:v>0</c:v>
                </c:pt>
                <c:pt idx="4">
                  <c:v>0</c:v>
                </c:pt>
                <c:pt idx="5">
                  <c:v>7.6163904000000002</c:v>
                </c:pt>
                <c:pt idx="6">
                  <c:v>11.158723200000001</c:v>
                </c:pt>
                <c:pt idx="7">
                  <c:v>7.2241823999999903</c:v>
                </c:pt>
                <c:pt idx="8">
                  <c:v>6.8453807999999796</c:v>
                </c:pt>
                <c:pt idx="9">
                  <c:v>0</c:v>
                </c:pt>
              </c:numCache>
            </c:numRef>
          </c:val>
          <c:extLst>
            <c:ext xmlns:c16="http://schemas.microsoft.com/office/drawing/2014/chart" uri="{C3380CC4-5D6E-409C-BE32-E72D297353CC}">
              <c16:uniqueId val="{00000009-F659-485F-84ED-C813A3C884AA}"/>
            </c:ext>
          </c:extLst>
        </c:ser>
        <c:ser>
          <c:idx val="10"/>
          <c:order val="10"/>
          <c:tx>
            <c:strRef>
              <c:f>グラフ用データ整理!$M$4</c:f>
              <c:strCache>
                <c:ptCount val="1"/>
                <c:pt idx="0">
                  <c:v>BEST</c:v>
                </c:pt>
              </c:strCache>
            </c:strRef>
          </c:tx>
          <c:spPr>
            <a:solidFill>
              <a:srgbClr val="FFC000"/>
            </a:solidFill>
            <a:ln>
              <a:noFill/>
            </a:ln>
            <a:effectLst/>
          </c:spPr>
          <c:invertIfNegative val="0"/>
          <c:cat>
            <c:strRef>
              <c:f>グラフ用データ整理!$B$120:$B$129</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グラフ用データ整理!$M$120:$M$129</c:f>
              <c:numCache>
                <c:formatCode>General</c:formatCode>
                <c:ptCount val="10"/>
                <c:pt idx="0">
                  <c:v>5.6856988799999915</c:v>
                </c:pt>
                <c:pt idx="1">
                  <c:v>8.5586270399999904</c:v>
                </c:pt>
                <c:pt idx="2">
                  <c:v>8.5586270399999904</c:v>
                </c:pt>
                <c:pt idx="3">
                  <c:v>7.8340113600000212</c:v>
                </c:pt>
                <c:pt idx="4">
                  <c:v>5.0239032000000021</c:v>
                </c:pt>
                <c:pt idx="5">
                  <c:v>7.8340113600000212</c:v>
                </c:pt>
                <c:pt idx="6">
                  <c:v>12.061351680000007</c:v>
                </c:pt>
                <c:pt idx="7">
                  <c:v>7.9013088000000122</c:v>
                </c:pt>
                <c:pt idx="8">
                  <c:v>6.8144644799999865</c:v>
                </c:pt>
                <c:pt idx="9">
                  <c:v>5.7677044800000132</c:v>
                </c:pt>
              </c:numCache>
            </c:numRef>
          </c:val>
          <c:extLst>
            <c:ext xmlns:c16="http://schemas.microsoft.com/office/drawing/2014/chart" uri="{C3380CC4-5D6E-409C-BE32-E72D297353CC}">
              <c16:uniqueId val="{0000000A-F659-485F-84ED-C813A3C884AA}"/>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strRef>
              <c:f>グラフ用データ整理!$B$120:$B$129</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グラフ用データ整理!$N$120:$N$129</c:f>
              <c:numCache>
                <c:formatCode>General</c:formatCode>
                <c:ptCount val="10"/>
                <c:pt idx="0">
                  <c:v>4.9939945105555497</c:v>
                </c:pt>
                <c:pt idx="1">
                  <c:v>7.7498069133333196</c:v>
                </c:pt>
                <c:pt idx="2">
                  <c:v>7.1394323000000197</c:v>
                </c:pt>
                <c:pt idx="3">
                  <c:v>7.0844166322221902</c:v>
                </c:pt>
                <c:pt idx="4">
                  <c:v>5.0271953044444402</c:v>
                </c:pt>
                <c:pt idx="5">
                  <c:v>7.6897633944444399</c:v>
                </c:pt>
                <c:pt idx="6">
                  <c:v>11.1882117316667</c:v>
                </c:pt>
                <c:pt idx="7">
                  <c:v>6.5127055427777796</c:v>
                </c:pt>
                <c:pt idx="8">
                  <c:v>6.2049240788888902</c:v>
                </c:pt>
                <c:pt idx="9">
                  <c:v>0</c:v>
                </c:pt>
              </c:numCache>
            </c:numRef>
          </c:val>
          <c:extLst>
            <c:ext xmlns:c16="http://schemas.microsoft.com/office/drawing/2014/chart" uri="{C3380CC4-5D6E-409C-BE32-E72D297353CC}">
              <c16:uniqueId val="{0000000B-F659-485F-84ED-C813A3C884AA}"/>
            </c:ext>
          </c:extLst>
        </c:ser>
        <c:ser>
          <c:idx val="12"/>
          <c:order val="12"/>
          <c:tx>
            <c:strRef>
              <c:f>グラフ用データ整理!$O$4</c:f>
              <c:strCache>
                <c:ptCount val="1"/>
                <c:pt idx="0">
                  <c:v>Your Program</c:v>
                </c:pt>
              </c:strCache>
            </c:strRef>
          </c:tx>
          <c:spPr>
            <a:solidFill>
              <a:srgbClr val="002060"/>
            </a:solidFill>
            <a:ln>
              <a:noFill/>
            </a:ln>
            <a:effectLst/>
          </c:spPr>
          <c:invertIfNegative val="0"/>
          <c:cat>
            <c:strRef>
              <c:f>グラフ用データ整理!$B$120:$B$129</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グラフ用データ整理!$O$120:$O$129</c:f>
              <c:numCache>
                <c:formatCode>General</c:formatCode>
                <c:ptCount val="10"/>
                <c:pt idx="0">
                  <c:v>4.3870752069822396</c:v>
                </c:pt>
                <c:pt idx="1">
                  <c:v>7.1150492022971026</c:v>
                </c:pt>
                <c:pt idx="2">
                  <c:v>6.6060106278455475</c:v>
                </c:pt>
                <c:pt idx="3">
                  <c:v>6.3153634764771311</c:v>
                </c:pt>
                <c:pt idx="4">
                  <c:v>4.6559302482144007</c:v>
                </c:pt>
                <c:pt idx="5">
                  <c:v>5.9495117480551025</c:v>
                </c:pt>
                <c:pt idx="6">
                  <c:v>10.903315127712313</c:v>
                </c:pt>
                <c:pt idx="7">
                  <c:v>5.8722787679486244</c:v>
                </c:pt>
                <c:pt idx="8">
                  <c:v>5.1949828079522113</c:v>
                </c:pt>
                <c:pt idx="9">
                  <c:v>4.478627100385836</c:v>
                </c:pt>
              </c:numCache>
            </c:numRef>
          </c:val>
          <c:extLst>
            <c:ext xmlns:c16="http://schemas.microsoft.com/office/drawing/2014/chart" uri="{C3380CC4-5D6E-409C-BE32-E72D297353CC}">
              <c16:uniqueId val="{0000000C-F659-485F-84ED-C813A3C884AA}"/>
            </c:ext>
          </c:extLst>
        </c:ser>
        <c:dLbls>
          <c:showLegendKey val="0"/>
          <c:showVal val="0"/>
          <c:showCatName val="0"/>
          <c:showSerName val="0"/>
          <c:showPercent val="0"/>
          <c:showBubbleSize val="0"/>
        </c:dLbls>
        <c:gapWidth val="219"/>
        <c:overlap val="-27"/>
        <c:axId val="728868736"/>
        <c:axId val="728869152"/>
      </c:barChart>
      <c:catAx>
        <c:axId val="728868736"/>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t>年間の暖房負荷 </a:t>
                </a:r>
                <a:r>
                  <a:rPr lang="en-US"/>
                  <a:t>[MWh]</a:t>
                </a:r>
                <a:endParaRPr lang="ja-JP"/>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89280295148402822"/>
          <c:y val="7.1241576992276498E-2"/>
          <c:w val="0.10063033541468445"/>
          <c:h val="0.81407553855941772"/>
        </c:manualLayout>
      </c:layout>
      <c:overlay val="0"/>
      <c:spPr>
        <a:noFill/>
        <a:ln>
          <a:solidFill>
            <a:schemeClr val="tx1"/>
          </a:solidFill>
        </a:ln>
        <a:effectLst/>
      </c:spPr>
      <c:txPr>
        <a:bodyPr rot="0" spcFirstLastPara="1" vertOverflow="ellipsis" vert="horz" wrap="square" anchor="ctr" anchorCtr="1"/>
        <a:lstStyle/>
        <a:p>
          <a:pPr>
            <a:defRPr sz="10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17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1724143408322334E-2"/>
          <c:y val="3.8227628149435276E-2"/>
          <c:w val="0.83093975306524082"/>
          <c:h val="0.86985750152212726"/>
        </c:manualLayout>
      </c:layout>
      <c:barChart>
        <c:barDir val="col"/>
        <c:grouping val="clustered"/>
        <c:varyColors val="0"/>
        <c:ser>
          <c:idx val="0"/>
          <c:order val="0"/>
          <c:tx>
            <c:strRef>
              <c:f>グラフ用データ整理!$C$4</c:f>
              <c:strCache>
                <c:ptCount val="1"/>
                <c:pt idx="0">
                  <c:v>ESP</c:v>
                </c:pt>
              </c:strCache>
            </c:strRef>
          </c:tx>
          <c:spPr>
            <a:pattFill prst="ltUpDiag">
              <a:fgClr>
                <a:srgbClr val="FF0000"/>
              </a:fgClr>
              <a:bgClr>
                <a:schemeClr val="bg1"/>
              </a:bgClr>
            </a:pattFill>
            <a:ln>
              <a:solidFill>
                <a:srgbClr val="FF0000"/>
              </a:solidFill>
            </a:ln>
            <a:effectLst/>
          </c:spPr>
          <c:invertIfNegative val="0"/>
          <c:cat>
            <c:strRef>
              <c:f>グラフ用データ整理!$B$133:$B$142</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グラフ用データ整理!$C$133:$C$142</c:f>
              <c:numCache>
                <c:formatCode>General</c:formatCode>
                <c:ptCount val="10"/>
                <c:pt idx="0">
                  <c:v>6.1369999999999996</c:v>
                </c:pt>
                <c:pt idx="1">
                  <c:v>0.186</c:v>
                </c:pt>
                <c:pt idx="2">
                  <c:v>0.16200000000000001</c:v>
                </c:pt>
                <c:pt idx="3">
                  <c:v>0.56999999999999995</c:v>
                </c:pt>
                <c:pt idx="4">
                  <c:v>0.41399999999999998</c:v>
                </c:pt>
                <c:pt idx="5">
                  <c:v>0.63900000000000001</c:v>
                </c:pt>
                <c:pt idx="6">
                  <c:v>0.45400000000000001</c:v>
                </c:pt>
                <c:pt idx="7">
                  <c:v>0.41499999999999998</c:v>
                </c:pt>
                <c:pt idx="8">
                  <c:v>3.2130000000000001</c:v>
                </c:pt>
                <c:pt idx="9">
                  <c:v>7.5279999999999996</c:v>
                </c:pt>
              </c:numCache>
            </c:numRef>
          </c:val>
          <c:extLst>
            <c:ext xmlns:c16="http://schemas.microsoft.com/office/drawing/2014/chart" uri="{C3380CC4-5D6E-409C-BE32-E72D297353CC}">
              <c16:uniqueId val="{00000000-F659-485F-84ED-C813A3C884AA}"/>
            </c:ext>
          </c:extLst>
        </c:ser>
        <c:ser>
          <c:idx val="1"/>
          <c:order val="1"/>
          <c:tx>
            <c:strRef>
              <c:f>グラフ用データ整理!$D$4</c:f>
              <c:strCache>
                <c:ptCount val="1"/>
                <c:pt idx="0">
                  <c:v>BLAST</c:v>
                </c:pt>
              </c:strCache>
            </c:strRef>
          </c:tx>
          <c:spPr>
            <a:solidFill>
              <a:srgbClr val="FF0000">
                <a:alpha val="34000"/>
              </a:srgbClr>
            </a:solidFill>
            <a:ln>
              <a:solidFill>
                <a:srgbClr val="FF0000"/>
              </a:solidFill>
            </a:ln>
            <a:effectLst/>
          </c:spPr>
          <c:invertIfNegative val="0"/>
          <c:cat>
            <c:strRef>
              <c:f>グラフ用データ整理!$B$133:$B$142</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グラフ用データ整理!$D$133:$D$142</c:f>
              <c:numCache>
                <c:formatCode>General</c:formatCode>
                <c:ptCount val="10"/>
                <c:pt idx="0">
                  <c:v>6.4329999999999998</c:v>
                </c:pt>
                <c:pt idx="1">
                  <c:v>0.70099999999999996</c:v>
                </c:pt>
                <c:pt idx="2">
                  <c:v>0.61299999999999999</c:v>
                </c:pt>
                <c:pt idx="3">
                  <c:v>0</c:v>
                </c:pt>
                <c:pt idx="4">
                  <c:v>0</c:v>
                </c:pt>
                <c:pt idx="5">
                  <c:v>0</c:v>
                </c:pt>
                <c:pt idx="6">
                  <c:v>0.97599999999999998</c:v>
                </c:pt>
                <c:pt idx="7">
                  <c:v>1.0720000000000001</c:v>
                </c:pt>
                <c:pt idx="8">
                  <c:v>2.5449999999999999</c:v>
                </c:pt>
                <c:pt idx="9">
                  <c:v>8.67</c:v>
                </c:pt>
              </c:numCache>
            </c:numRef>
          </c:val>
          <c:extLst>
            <c:ext xmlns:c16="http://schemas.microsoft.com/office/drawing/2014/chart" uri="{C3380CC4-5D6E-409C-BE32-E72D297353CC}">
              <c16:uniqueId val="{00000001-F659-485F-84ED-C813A3C884AA}"/>
            </c:ext>
          </c:extLst>
        </c:ser>
        <c:ser>
          <c:idx val="2"/>
          <c:order val="2"/>
          <c:tx>
            <c:strRef>
              <c:f>グラフ用データ整理!$E$4</c:f>
              <c:strCache>
                <c:ptCount val="1"/>
                <c:pt idx="0">
                  <c:v>DOE2</c:v>
                </c:pt>
              </c:strCache>
            </c:strRef>
          </c:tx>
          <c:spPr>
            <a:pattFill prst="ltUpDiag">
              <a:fgClr>
                <a:srgbClr val="FFC000"/>
              </a:fgClr>
              <a:bgClr>
                <a:schemeClr val="bg1"/>
              </a:bgClr>
            </a:pattFill>
            <a:ln>
              <a:solidFill>
                <a:srgbClr val="FFC000"/>
              </a:solidFill>
            </a:ln>
            <a:effectLst/>
          </c:spPr>
          <c:invertIfNegative val="0"/>
          <c:cat>
            <c:strRef>
              <c:f>グラフ用データ整理!$B$133:$B$142</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グラフ用データ整理!$E$133:$E$142</c:f>
              <c:numCache>
                <c:formatCode>General</c:formatCode>
                <c:ptCount val="10"/>
                <c:pt idx="0">
                  <c:v>7.0789999999999997</c:v>
                </c:pt>
                <c:pt idx="1">
                  <c:v>0.39900000000000002</c:v>
                </c:pt>
                <c:pt idx="2">
                  <c:v>0</c:v>
                </c:pt>
                <c:pt idx="3">
                  <c:v>0</c:v>
                </c:pt>
                <c:pt idx="4">
                  <c:v>0</c:v>
                </c:pt>
                <c:pt idx="5">
                  <c:v>0</c:v>
                </c:pt>
                <c:pt idx="6">
                  <c:v>0.69199999999999995</c:v>
                </c:pt>
                <c:pt idx="7">
                  <c:v>0.66</c:v>
                </c:pt>
                <c:pt idx="8">
                  <c:v>2.177</c:v>
                </c:pt>
                <c:pt idx="9">
                  <c:v>0</c:v>
                </c:pt>
              </c:numCache>
            </c:numRef>
          </c:val>
          <c:extLst>
            <c:ext xmlns:c16="http://schemas.microsoft.com/office/drawing/2014/chart" uri="{C3380CC4-5D6E-409C-BE32-E72D297353CC}">
              <c16:uniqueId val="{00000002-F659-485F-84ED-C813A3C884AA}"/>
            </c:ext>
          </c:extLst>
        </c:ser>
        <c:ser>
          <c:idx val="3"/>
          <c:order val="3"/>
          <c:tx>
            <c:strRef>
              <c:f>グラフ用データ整理!$F$4</c:f>
              <c:strCache>
                <c:ptCount val="1"/>
                <c:pt idx="0">
                  <c:v>SRES/SUN</c:v>
                </c:pt>
              </c:strCache>
            </c:strRef>
          </c:tx>
          <c:spPr>
            <a:solidFill>
              <a:srgbClr val="FFC000">
                <a:alpha val="45000"/>
              </a:srgbClr>
            </a:solidFill>
            <a:ln>
              <a:solidFill>
                <a:srgbClr val="FFC000"/>
              </a:solidFill>
            </a:ln>
            <a:effectLst/>
          </c:spPr>
          <c:invertIfNegative val="0"/>
          <c:cat>
            <c:strRef>
              <c:f>グラフ用データ整理!$B$133:$B$142</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グラフ用データ整理!$F$133:$F$142</c:f>
              <c:numCache>
                <c:formatCode>General</c:formatCode>
                <c:ptCount val="10"/>
                <c:pt idx="0">
                  <c:v>7.2779999999999996</c:v>
                </c:pt>
                <c:pt idx="1">
                  <c:v>0.82699999999999996</c:v>
                </c:pt>
                <c:pt idx="2">
                  <c:v>0</c:v>
                </c:pt>
                <c:pt idx="3">
                  <c:v>0</c:v>
                </c:pt>
                <c:pt idx="4">
                  <c:v>0</c:v>
                </c:pt>
                <c:pt idx="5">
                  <c:v>0</c:v>
                </c:pt>
                <c:pt idx="6">
                  <c:v>1.131</c:v>
                </c:pt>
                <c:pt idx="7">
                  <c:v>1.2390000000000001</c:v>
                </c:pt>
                <c:pt idx="8">
                  <c:v>2.9239999999999999</c:v>
                </c:pt>
                <c:pt idx="9">
                  <c:v>9.8279999999999994</c:v>
                </c:pt>
              </c:numCache>
            </c:numRef>
          </c:val>
          <c:extLst>
            <c:ext xmlns:c16="http://schemas.microsoft.com/office/drawing/2014/chart" uri="{C3380CC4-5D6E-409C-BE32-E72D297353CC}">
              <c16:uniqueId val="{00000003-F659-485F-84ED-C813A3C884AA}"/>
            </c:ext>
          </c:extLst>
        </c:ser>
        <c:ser>
          <c:idx val="4"/>
          <c:order val="4"/>
          <c:tx>
            <c:strRef>
              <c:f>グラフ用データ整理!$G$4</c:f>
              <c:strCache>
                <c:ptCount val="1"/>
                <c:pt idx="0">
                  <c:v>SERIRES</c:v>
                </c:pt>
              </c:strCache>
            </c:strRef>
          </c:tx>
          <c:spPr>
            <a:pattFill prst="ltUpDiag">
              <a:fgClr>
                <a:srgbClr val="00B050"/>
              </a:fgClr>
              <a:bgClr>
                <a:schemeClr val="bg1"/>
              </a:bgClr>
            </a:pattFill>
            <a:ln>
              <a:solidFill>
                <a:srgbClr val="00B050"/>
              </a:solidFill>
            </a:ln>
            <a:effectLst/>
          </c:spPr>
          <c:invertIfNegative val="0"/>
          <c:cat>
            <c:strRef>
              <c:f>グラフ用データ整理!$B$133:$B$142</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グラフ用データ整理!$G$133:$G$142</c:f>
              <c:numCache>
                <c:formatCode>General</c:formatCode>
                <c:ptCount val="10"/>
                <c:pt idx="0">
                  <c:v>7.9640000000000004</c:v>
                </c:pt>
                <c:pt idx="1">
                  <c:v>0.83499999999999996</c:v>
                </c:pt>
                <c:pt idx="2">
                  <c:v>0</c:v>
                </c:pt>
                <c:pt idx="3">
                  <c:v>0</c:v>
                </c:pt>
                <c:pt idx="4">
                  <c:v>0</c:v>
                </c:pt>
                <c:pt idx="5">
                  <c:v>0</c:v>
                </c:pt>
                <c:pt idx="6">
                  <c:v>1.139</c:v>
                </c:pt>
                <c:pt idx="7">
                  <c:v>1.246</c:v>
                </c:pt>
                <c:pt idx="8">
                  <c:v>2.931</c:v>
                </c:pt>
                <c:pt idx="9">
                  <c:v>10.35</c:v>
                </c:pt>
              </c:numCache>
            </c:numRef>
          </c:val>
          <c:extLst>
            <c:ext xmlns:c16="http://schemas.microsoft.com/office/drawing/2014/chart" uri="{C3380CC4-5D6E-409C-BE32-E72D297353CC}">
              <c16:uniqueId val="{00000004-F659-485F-84ED-C813A3C884AA}"/>
            </c:ext>
          </c:extLst>
        </c:ser>
        <c:ser>
          <c:idx val="5"/>
          <c:order val="5"/>
          <c:tx>
            <c:strRef>
              <c:f>グラフ用データ整理!$H$4</c:f>
              <c:strCache>
                <c:ptCount val="1"/>
                <c:pt idx="0">
                  <c:v>S3PAS</c:v>
                </c:pt>
              </c:strCache>
            </c:strRef>
          </c:tx>
          <c:spPr>
            <a:solidFill>
              <a:srgbClr val="00B050">
                <a:alpha val="50000"/>
              </a:srgbClr>
            </a:solidFill>
            <a:ln>
              <a:solidFill>
                <a:srgbClr val="00B050"/>
              </a:solidFill>
            </a:ln>
            <a:effectLst/>
          </c:spPr>
          <c:invertIfNegative val="0"/>
          <c:cat>
            <c:strRef>
              <c:f>グラフ用データ整理!$B$133:$B$142</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グラフ用データ整理!$H$133:$H$142</c:f>
              <c:numCache>
                <c:formatCode>General</c:formatCode>
                <c:ptCount val="10"/>
                <c:pt idx="0">
                  <c:v>6.492</c:v>
                </c:pt>
                <c:pt idx="1">
                  <c:v>0.73399999999999999</c:v>
                </c:pt>
                <c:pt idx="2">
                  <c:v>0</c:v>
                </c:pt>
                <c:pt idx="3">
                  <c:v>0</c:v>
                </c:pt>
                <c:pt idx="4">
                  <c:v>0</c:v>
                </c:pt>
                <c:pt idx="5">
                  <c:v>0</c:v>
                </c:pt>
                <c:pt idx="6">
                  <c:v>1.02</c:v>
                </c:pt>
                <c:pt idx="7">
                  <c:v>1.1080000000000001</c:v>
                </c:pt>
                <c:pt idx="8">
                  <c:v>2.4860000000000002</c:v>
                </c:pt>
                <c:pt idx="9">
                  <c:v>0</c:v>
                </c:pt>
              </c:numCache>
            </c:numRef>
          </c:val>
          <c:extLst>
            <c:ext xmlns:c16="http://schemas.microsoft.com/office/drawing/2014/chart" uri="{C3380CC4-5D6E-409C-BE32-E72D297353CC}">
              <c16:uniqueId val="{00000005-F659-485F-84ED-C813A3C884AA}"/>
            </c:ext>
          </c:extLst>
        </c:ser>
        <c:ser>
          <c:idx val="6"/>
          <c:order val="6"/>
          <c:tx>
            <c:strRef>
              <c:f>グラフ用データ整理!$I$4</c:f>
              <c:strCache>
                <c:ptCount val="1"/>
                <c:pt idx="0">
                  <c:v>TASE</c:v>
                </c:pt>
              </c:strCache>
            </c:strRef>
          </c:tx>
          <c:spPr>
            <a:pattFill prst="ltUpDiag">
              <a:fgClr>
                <a:srgbClr val="0070C0"/>
              </a:fgClr>
              <a:bgClr>
                <a:schemeClr val="bg1"/>
              </a:bgClr>
            </a:pattFill>
            <a:ln>
              <a:solidFill>
                <a:srgbClr val="0070C0"/>
              </a:solidFill>
            </a:ln>
            <a:effectLst/>
          </c:spPr>
          <c:invertIfNegative val="0"/>
          <c:cat>
            <c:strRef>
              <c:f>グラフ用データ整理!$B$133:$B$142</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グラフ用データ整理!$I$133:$I$142</c:f>
              <c:numCache>
                <c:formatCode>General</c:formatCode>
                <c:ptCount val="10"/>
                <c:pt idx="0">
                  <c:v>6.7779999999999996</c:v>
                </c:pt>
                <c:pt idx="1">
                  <c:v>0.68300000000000005</c:v>
                </c:pt>
                <c:pt idx="2">
                  <c:v>0.64100000000000001</c:v>
                </c:pt>
                <c:pt idx="3">
                  <c:v>0</c:v>
                </c:pt>
                <c:pt idx="4">
                  <c:v>0</c:v>
                </c:pt>
                <c:pt idx="5">
                  <c:v>0</c:v>
                </c:pt>
                <c:pt idx="6">
                  <c:v>0.98499999999999999</c:v>
                </c:pt>
                <c:pt idx="7">
                  <c:v>1.0449999999999999</c:v>
                </c:pt>
                <c:pt idx="8">
                  <c:v>3.38</c:v>
                </c:pt>
                <c:pt idx="9">
                  <c:v>8.7140000000000004</c:v>
                </c:pt>
              </c:numCache>
            </c:numRef>
          </c:val>
          <c:extLst>
            <c:ext xmlns:c16="http://schemas.microsoft.com/office/drawing/2014/chart" uri="{C3380CC4-5D6E-409C-BE32-E72D297353CC}">
              <c16:uniqueId val="{00000006-F659-485F-84ED-C813A3C884AA}"/>
            </c:ext>
          </c:extLst>
        </c:ser>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strRef>
              <c:f>グラフ用データ整理!$B$133:$B$142</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グラフ用データ整理!$J$133:$J$142</c:f>
              <c:numCache>
                <c:formatCode>General</c:formatCode>
                <c:ptCount val="10"/>
                <c:pt idx="0">
                  <c:v>6.492</c:v>
                </c:pt>
                <c:pt idx="1">
                  <c:v>0.73680000000000001</c:v>
                </c:pt>
                <c:pt idx="2">
                  <c:v>0.66790000000000005</c:v>
                </c:pt>
                <c:pt idx="3">
                  <c:v>0</c:v>
                </c:pt>
                <c:pt idx="4">
                  <c:v>0</c:v>
                </c:pt>
                <c:pt idx="5">
                  <c:v>0</c:v>
                </c:pt>
                <c:pt idx="6">
                  <c:v>1.04</c:v>
                </c:pt>
                <c:pt idx="7">
                  <c:v>1.1140000000000001</c:v>
                </c:pt>
                <c:pt idx="8">
                  <c:v>2.6840000000000002</c:v>
                </c:pt>
                <c:pt idx="9">
                  <c:v>8.7639999999999993</c:v>
                </c:pt>
              </c:numCache>
            </c:numRef>
          </c:val>
          <c:extLst>
            <c:ext xmlns:c16="http://schemas.microsoft.com/office/drawing/2014/chart" uri="{C3380CC4-5D6E-409C-BE32-E72D297353CC}">
              <c16:uniqueId val="{00000007-F659-485F-84ED-C813A3C884AA}"/>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strRef>
              <c:f>グラフ用データ整理!$B$133:$B$142</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グラフ用データ整理!$K$133:$K$142</c:f>
              <c:numCache>
                <c:formatCode>General</c:formatCode>
                <c:ptCount val="10"/>
                <c:pt idx="0">
                  <c:v>6.7452875892443798</c:v>
                </c:pt>
                <c:pt idx="1">
                  <c:v>0.40632618435513573</c:v>
                </c:pt>
                <c:pt idx="2">
                  <c:v>0.36507135038615657</c:v>
                </c:pt>
                <c:pt idx="3">
                  <c:v>0.43078060076447228</c:v>
                </c:pt>
                <c:pt idx="4">
                  <c:v>0.33399399878815278</c:v>
                </c:pt>
                <c:pt idx="5">
                  <c:v>0.64484723580710246</c:v>
                </c:pt>
                <c:pt idx="6">
                  <c:v>0.69550571716585596</c:v>
                </c:pt>
                <c:pt idx="7">
                  <c:v>0.70417638841263142</c:v>
                </c:pt>
                <c:pt idx="8">
                  <c:v>3.1866916640542553</c:v>
                </c:pt>
                <c:pt idx="9">
                  <c:v>8.1657023033676257</c:v>
                </c:pt>
              </c:numCache>
            </c:numRef>
          </c:val>
          <c:extLst>
            <c:ext xmlns:c16="http://schemas.microsoft.com/office/drawing/2014/chart" uri="{C3380CC4-5D6E-409C-BE32-E72D297353CC}">
              <c16:uniqueId val="{00000008-F659-485F-84ED-C813A3C884AA}"/>
            </c:ext>
          </c:extLst>
        </c:ser>
        <c:ser>
          <c:idx val="9"/>
          <c:order val="9"/>
          <c:tx>
            <c:strRef>
              <c:f>グラフ用データ整理!$L$4</c:f>
              <c:strCache>
                <c:ptCount val="1"/>
                <c:pt idx="0">
                  <c:v>NewHASP</c:v>
                </c:pt>
              </c:strCache>
            </c:strRef>
          </c:tx>
          <c:spPr>
            <a:solidFill>
              <a:srgbClr val="FF0000"/>
            </a:solidFill>
            <a:ln>
              <a:noFill/>
            </a:ln>
            <a:effectLst/>
          </c:spPr>
          <c:invertIfNegative val="0"/>
          <c:cat>
            <c:strRef>
              <c:f>グラフ用データ整理!$B$133:$B$142</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グラフ用データ整理!$L$133:$L$142</c:f>
              <c:numCache>
                <c:formatCode>General</c:formatCode>
                <c:ptCount val="10"/>
                <c:pt idx="0">
                  <c:v>7.2655200000000102</c:v>
                </c:pt>
                <c:pt idx="1">
                  <c:v>0.51748799999999995</c:v>
                </c:pt>
                <c:pt idx="2">
                  <c:v>0</c:v>
                </c:pt>
                <c:pt idx="3">
                  <c:v>0</c:v>
                </c:pt>
                <c:pt idx="4">
                  <c:v>0</c:v>
                </c:pt>
                <c:pt idx="5">
                  <c:v>0.77043360000000105</c:v>
                </c:pt>
                <c:pt idx="6">
                  <c:v>0.73616160000000097</c:v>
                </c:pt>
                <c:pt idx="7">
                  <c:v>0.82602240000000204</c:v>
                </c:pt>
                <c:pt idx="8">
                  <c:v>2.3812847999999902</c:v>
                </c:pt>
                <c:pt idx="9">
                  <c:v>0</c:v>
                </c:pt>
              </c:numCache>
            </c:numRef>
          </c:val>
          <c:extLst>
            <c:ext xmlns:c16="http://schemas.microsoft.com/office/drawing/2014/chart" uri="{C3380CC4-5D6E-409C-BE32-E72D297353CC}">
              <c16:uniqueId val="{00000009-F659-485F-84ED-C813A3C884AA}"/>
            </c:ext>
          </c:extLst>
        </c:ser>
        <c:ser>
          <c:idx val="10"/>
          <c:order val="10"/>
          <c:tx>
            <c:strRef>
              <c:f>グラフ用データ整理!$M$4</c:f>
              <c:strCache>
                <c:ptCount val="1"/>
                <c:pt idx="0">
                  <c:v>BEST</c:v>
                </c:pt>
              </c:strCache>
            </c:strRef>
          </c:tx>
          <c:spPr>
            <a:solidFill>
              <a:srgbClr val="FFC000"/>
            </a:solidFill>
            <a:ln>
              <a:noFill/>
            </a:ln>
            <a:effectLst/>
          </c:spPr>
          <c:invertIfNegative val="0"/>
          <c:cat>
            <c:strRef>
              <c:f>グラフ用データ整理!$B$133:$B$142</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グラフ用データ整理!$M$133:$M$142</c:f>
              <c:numCache>
                <c:formatCode>General</c:formatCode>
                <c:ptCount val="10"/>
                <c:pt idx="0">
                  <c:v>7.4541489599999959</c:v>
                </c:pt>
                <c:pt idx="1">
                  <c:v>0.61322688000000014</c:v>
                </c:pt>
                <c:pt idx="2">
                  <c:v>0.61322688000000014</c:v>
                </c:pt>
                <c:pt idx="3">
                  <c:v>0.82212767999999958</c:v>
                </c:pt>
                <c:pt idx="4">
                  <c:v>0.52535472000000039</c:v>
                </c:pt>
                <c:pt idx="5">
                  <c:v>0.82212767999999958</c:v>
                </c:pt>
                <c:pt idx="6">
                  <c:v>0.91366943999999983</c:v>
                </c:pt>
                <c:pt idx="7">
                  <c:v>0.80676624000000197</c:v>
                </c:pt>
                <c:pt idx="8">
                  <c:v>2.7745607999999926</c:v>
                </c:pt>
                <c:pt idx="9">
                  <c:v>9.7370222400000106</c:v>
                </c:pt>
              </c:numCache>
            </c:numRef>
          </c:val>
          <c:extLst>
            <c:ext xmlns:c16="http://schemas.microsoft.com/office/drawing/2014/chart" uri="{C3380CC4-5D6E-409C-BE32-E72D297353CC}">
              <c16:uniqueId val="{0000000A-F659-485F-84ED-C813A3C884AA}"/>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strRef>
              <c:f>グラフ用データ整理!$B$133:$B$142</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グラフ用データ整理!$N$133:$N$142</c:f>
              <c:numCache>
                <c:formatCode>General</c:formatCode>
                <c:ptCount val="10"/>
                <c:pt idx="0">
                  <c:v>7.9057342505555601</c:v>
                </c:pt>
                <c:pt idx="1">
                  <c:v>0.77897041444444604</c:v>
                </c:pt>
                <c:pt idx="2">
                  <c:v>0.72191058333333402</c:v>
                </c:pt>
                <c:pt idx="3">
                  <c:v>0.73344301333333295</c:v>
                </c:pt>
                <c:pt idx="4">
                  <c:v>0.498031675555556</c:v>
                </c:pt>
                <c:pt idx="5">
                  <c:v>0.79184120166666805</c:v>
                </c:pt>
                <c:pt idx="6">
                  <c:v>1.0743799227777799</c:v>
                </c:pt>
                <c:pt idx="7">
                  <c:v>1.16290568333333</c:v>
                </c:pt>
                <c:pt idx="8">
                  <c:v>2.75803447111111</c:v>
                </c:pt>
                <c:pt idx="9">
                  <c:v>0</c:v>
                </c:pt>
              </c:numCache>
            </c:numRef>
          </c:val>
          <c:extLst>
            <c:ext xmlns:c16="http://schemas.microsoft.com/office/drawing/2014/chart" uri="{C3380CC4-5D6E-409C-BE32-E72D297353CC}">
              <c16:uniqueId val="{0000000B-F659-485F-84ED-C813A3C884AA}"/>
            </c:ext>
          </c:extLst>
        </c:ser>
        <c:ser>
          <c:idx val="12"/>
          <c:order val="12"/>
          <c:tx>
            <c:strRef>
              <c:f>グラフ用データ整理!$O$4</c:f>
              <c:strCache>
                <c:ptCount val="1"/>
                <c:pt idx="0">
                  <c:v>Your Program</c:v>
                </c:pt>
              </c:strCache>
            </c:strRef>
          </c:tx>
          <c:spPr>
            <a:solidFill>
              <a:srgbClr val="002060"/>
            </a:solidFill>
            <a:ln>
              <a:noFill/>
            </a:ln>
            <a:effectLst/>
          </c:spPr>
          <c:invertIfNegative val="0"/>
          <c:cat>
            <c:strRef>
              <c:f>グラフ用データ整理!$B$133:$B$142</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グラフ用データ整理!$O$133:$O$142</c:f>
              <c:numCache>
                <c:formatCode>General</c:formatCode>
                <c:ptCount val="10"/>
                <c:pt idx="0">
                  <c:v>6.7452875892443798</c:v>
                </c:pt>
                <c:pt idx="1">
                  <c:v>0.40632618435513573</c:v>
                </c:pt>
                <c:pt idx="2">
                  <c:v>0.36507135038615657</c:v>
                </c:pt>
                <c:pt idx="3">
                  <c:v>0.43078060076447228</c:v>
                </c:pt>
                <c:pt idx="4">
                  <c:v>0.33399399878815278</c:v>
                </c:pt>
                <c:pt idx="5">
                  <c:v>0.64484723580710246</c:v>
                </c:pt>
                <c:pt idx="6">
                  <c:v>0.69550571716585596</c:v>
                </c:pt>
                <c:pt idx="7">
                  <c:v>0.70417638841263142</c:v>
                </c:pt>
                <c:pt idx="8">
                  <c:v>3.1866916640542553</c:v>
                </c:pt>
                <c:pt idx="9">
                  <c:v>8.1657023033676257</c:v>
                </c:pt>
              </c:numCache>
            </c:numRef>
          </c:val>
          <c:extLst>
            <c:ext xmlns:c16="http://schemas.microsoft.com/office/drawing/2014/chart" uri="{C3380CC4-5D6E-409C-BE32-E72D297353CC}">
              <c16:uniqueId val="{0000000C-F659-485F-84ED-C813A3C884AA}"/>
            </c:ext>
          </c:extLst>
        </c:ser>
        <c:dLbls>
          <c:showLegendKey val="0"/>
          <c:showVal val="0"/>
          <c:showCatName val="0"/>
          <c:showSerName val="0"/>
          <c:showPercent val="0"/>
          <c:showBubbleSize val="0"/>
        </c:dLbls>
        <c:gapWidth val="219"/>
        <c:overlap val="-27"/>
        <c:axId val="728868736"/>
        <c:axId val="728869152"/>
      </c:barChart>
      <c:catAx>
        <c:axId val="728868736"/>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t>年間の</a:t>
                </a:r>
                <a:r>
                  <a:rPr lang="ja-JP" altLang="en-US"/>
                  <a:t>冷房</a:t>
                </a:r>
                <a:r>
                  <a:rPr lang="ja-JP"/>
                  <a:t>負荷 </a:t>
                </a:r>
                <a:r>
                  <a:rPr lang="en-US"/>
                  <a:t>[MWh]</a:t>
                </a:r>
                <a:endParaRPr lang="ja-JP"/>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89280295148402822"/>
          <c:y val="7.1241576992276498E-2"/>
          <c:w val="0.10063033541468445"/>
          <c:h val="0.81407553855941772"/>
        </c:manualLayout>
      </c:layout>
      <c:overlay val="0"/>
      <c:spPr>
        <a:noFill/>
        <a:ln>
          <a:solidFill>
            <a:schemeClr val="tx1"/>
          </a:solidFill>
        </a:ln>
        <a:effectLst/>
      </c:spPr>
      <c:txPr>
        <a:bodyPr rot="0" spcFirstLastPara="1" vertOverflow="ellipsis" vert="horz" wrap="square" anchor="ctr" anchorCtr="1"/>
        <a:lstStyle/>
        <a:p>
          <a:pPr>
            <a:defRPr sz="10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17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1724143408322334E-2"/>
          <c:y val="3.8227628149435276E-2"/>
          <c:w val="0.83093975306524082"/>
          <c:h val="0.86985750152212726"/>
        </c:manualLayout>
      </c:layout>
      <c:barChart>
        <c:barDir val="col"/>
        <c:grouping val="clustered"/>
        <c:varyColors val="0"/>
        <c:ser>
          <c:idx val="0"/>
          <c:order val="0"/>
          <c:tx>
            <c:strRef>
              <c:f>グラフ用データ整理!$C$4</c:f>
              <c:strCache>
                <c:ptCount val="1"/>
                <c:pt idx="0">
                  <c:v>ESP</c:v>
                </c:pt>
              </c:strCache>
            </c:strRef>
          </c:tx>
          <c:spPr>
            <a:pattFill prst="ltUpDiag">
              <a:fgClr>
                <a:srgbClr val="FF0000"/>
              </a:fgClr>
              <a:bgClr>
                <a:schemeClr val="bg1"/>
              </a:bgClr>
            </a:pattFill>
            <a:ln>
              <a:solidFill>
                <a:srgbClr val="FF0000"/>
              </a:solidFill>
            </a:ln>
            <a:effectLst/>
          </c:spPr>
          <c:invertIfNegative val="0"/>
          <c:cat>
            <c:strRef>
              <c:f>グラフ用データ整理!$B$146:$B$155</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グラフ用データ整理!$C$146:$C$155</c:f>
              <c:numCache>
                <c:formatCode>General</c:formatCode>
                <c:ptCount val="10"/>
                <c:pt idx="0">
                  <c:v>3.4369999999999998</c:v>
                </c:pt>
                <c:pt idx="1">
                  <c:v>2.867</c:v>
                </c:pt>
                <c:pt idx="2">
                  <c:v>2.7010000000000001</c:v>
                </c:pt>
                <c:pt idx="3">
                  <c:v>2.6509999999999998</c:v>
                </c:pt>
                <c:pt idx="4">
                  <c:v>2.004</c:v>
                </c:pt>
                <c:pt idx="5">
                  <c:v>2.7869999999999999</c:v>
                </c:pt>
                <c:pt idx="6">
                  <c:v>4.3860000000000001</c:v>
                </c:pt>
                <c:pt idx="7">
                  <c:v>2.6850000000000001</c:v>
                </c:pt>
                <c:pt idx="8">
                  <c:v>2.8660000000000001</c:v>
                </c:pt>
                <c:pt idx="9">
                  <c:v>2.863</c:v>
                </c:pt>
              </c:numCache>
            </c:numRef>
          </c:val>
          <c:extLst>
            <c:ext xmlns:c16="http://schemas.microsoft.com/office/drawing/2014/chart" uri="{C3380CC4-5D6E-409C-BE32-E72D297353CC}">
              <c16:uniqueId val="{00000000-F659-485F-84ED-C813A3C884AA}"/>
            </c:ext>
          </c:extLst>
        </c:ser>
        <c:ser>
          <c:idx val="1"/>
          <c:order val="1"/>
          <c:tx>
            <c:strRef>
              <c:f>グラフ用データ整理!$D$4</c:f>
              <c:strCache>
                <c:ptCount val="1"/>
                <c:pt idx="0">
                  <c:v>BLAST</c:v>
                </c:pt>
              </c:strCache>
            </c:strRef>
          </c:tx>
          <c:spPr>
            <a:solidFill>
              <a:srgbClr val="FF0000">
                <a:alpha val="34000"/>
              </a:srgbClr>
            </a:solidFill>
            <a:ln>
              <a:solidFill>
                <a:srgbClr val="FF0000"/>
              </a:solidFill>
            </a:ln>
            <a:effectLst/>
          </c:spPr>
          <c:invertIfNegative val="0"/>
          <c:cat>
            <c:strRef>
              <c:f>グラフ用データ整理!$B$146:$B$155</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グラフ用データ整理!$D$146:$D$155</c:f>
              <c:numCache>
                <c:formatCode>General</c:formatCode>
                <c:ptCount val="10"/>
                <c:pt idx="0">
                  <c:v>3.94</c:v>
                </c:pt>
                <c:pt idx="1">
                  <c:v>3.28</c:v>
                </c:pt>
                <c:pt idx="2">
                  <c:v>2.9729999999999999</c:v>
                </c:pt>
                <c:pt idx="3">
                  <c:v>0</c:v>
                </c:pt>
                <c:pt idx="4">
                  <c:v>0</c:v>
                </c:pt>
                <c:pt idx="5">
                  <c:v>0</c:v>
                </c:pt>
                <c:pt idx="6">
                  <c:v>4.984</c:v>
                </c:pt>
                <c:pt idx="7">
                  <c:v>3.1</c:v>
                </c:pt>
                <c:pt idx="8">
                  <c:v>3.2789999999999999</c:v>
                </c:pt>
                <c:pt idx="9">
                  <c:v>3.2770000000000001</c:v>
                </c:pt>
              </c:numCache>
            </c:numRef>
          </c:val>
          <c:extLst>
            <c:ext xmlns:c16="http://schemas.microsoft.com/office/drawing/2014/chart" uri="{C3380CC4-5D6E-409C-BE32-E72D297353CC}">
              <c16:uniqueId val="{00000001-F659-485F-84ED-C813A3C884AA}"/>
            </c:ext>
          </c:extLst>
        </c:ser>
        <c:ser>
          <c:idx val="2"/>
          <c:order val="2"/>
          <c:tx>
            <c:strRef>
              <c:f>グラフ用データ整理!$E$4</c:f>
              <c:strCache>
                <c:ptCount val="1"/>
                <c:pt idx="0">
                  <c:v>DOE2</c:v>
                </c:pt>
              </c:strCache>
            </c:strRef>
          </c:tx>
          <c:spPr>
            <a:pattFill prst="ltUpDiag">
              <a:fgClr>
                <a:srgbClr val="FFC000"/>
              </a:fgClr>
              <a:bgClr>
                <a:schemeClr val="bg1"/>
              </a:bgClr>
            </a:pattFill>
            <a:ln>
              <a:solidFill>
                <a:srgbClr val="FFC000"/>
              </a:solidFill>
            </a:ln>
            <a:effectLst/>
          </c:spPr>
          <c:invertIfNegative val="0"/>
          <c:cat>
            <c:strRef>
              <c:f>グラフ用データ整理!$B$146:$B$155</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グラフ用データ整理!$E$146:$E$155</c:f>
              <c:numCache>
                <c:formatCode>General</c:formatCode>
                <c:ptCount val="10"/>
                <c:pt idx="0">
                  <c:v>4.0449999999999999</c:v>
                </c:pt>
                <c:pt idx="1">
                  <c:v>3.4649999999999999</c:v>
                </c:pt>
                <c:pt idx="2">
                  <c:v>0</c:v>
                </c:pt>
                <c:pt idx="3">
                  <c:v>0</c:v>
                </c:pt>
                <c:pt idx="4">
                  <c:v>0</c:v>
                </c:pt>
                <c:pt idx="5">
                  <c:v>0</c:v>
                </c:pt>
                <c:pt idx="6">
                  <c:v>4.9939999999999998</c:v>
                </c:pt>
                <c:pt idx="7">
                  <c:v>3.282</c:v>
                </c:pt>
                <c:pt idx="8">
                  <c:v>3.4649999999999999</c:v>
                </c:pt>
                <c:pt idx="9">
                  <c:v>0</c:v>
                </c:pt>
              </c:numCache>
            </c:numRef>
          </c:val>
          <c:extLst>
            <c:ext xmlns:c16="http://schemas.microsoft.com/office/drawing/2014/chart" uri="{C3380CC4-5D6E-409C-BE32-E72D297353CC}">
              <c16:uniqueId val="{00000002-F659-485F-84ED-C813A3C884AA}"/>
            </c:ext>
          </c:extLst>
        </c:ser>
        <c:ser>
          <c:idx val="3"/>
          <c:order val="3"/>
          <c:tx>
            <c:strRef>
              <c:f>グラフ用データ整理!$F$4</c:f>
              <c:strCache>
                <c:ptCount val="1"/>
                <c:pt idx="0">
                  <c:v>SRES/SUN</c:v>
                </c:pt>
              </c:strCache>
            </c:strRef>
          </c:tx>
          <c:spPr>
            <a:solidFill>
              <a:srgbClr val="FFC000">
                <a:alpha val="45000"/>
              </a:srgbClr>
            </a:solidFill>
            <a:ln>
              <a:solidFill>
                <a:srgbClr val="FFC000"/>
              </a:solidFill>
            </a:ln>
            <a:effectLst/>
          </c:spPr>
          <c:invertIfNegative val="0"/>
          <c:cat>
            <c:strRef>
              <c:f>グラフ用データ整理!$B$146:$B$155</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グラフ用データ整理!$F$146:$F$155</c:f>
              <c:numCache>
                <c:formatCode>General</c:formatCode>
                <c:ptCount val="10"/>
                <c:pt idx="0">
                  <c:v>4.258</c:v>
                </c:pt>
                <c:pt idx="1">
                  <c:v>3.6949999999999998</c:v>
                </c:pt>
                <c:pt idx="2">
                  <c:v>0</c:v>
                </c:pt>
                <c:pt idx="3">
                  <c:v>0</c:v>
                </c:pt>
                <c:pt idx="4">
                  <c:v>0</c:v>
                </c:pt>
                <c:pt idx="5">
                  <c:v>0</c:v>
                </c:pt>
                <c:pt idx="6">
                  <c:v>5.2789999999999999</c:v>
                </c:pt>
                <c:pt idx="7">
                  <c:v>3.4950000000000001</c:v>
                </c:pt>
                <c:pt idx="8">
                  <c:v>3.6949999999999998</c:v>
                </c:pt>
                <c:pt idx="9">
                  <c:v>3.661</c:v>
                </c:pt>
              </c:numCache>
            </c:numRef>
          </c:val>
          <c:extLst>
            <c:ext xmlns:c16="http://schemas.microsoft.com/office/drawing/2014/chart" uri="{C3380CC4-5D6E-409C-BE32-E72D297353CC}">
              <c16:uniqueId val="{00000003-F659-485F-84ED-C813A3C884AA}"/>
            </c:ext>
          </c:extLst>
        </c:ser>
        <c:ser>
          <c:idx val="4"/>
          <c:order val="4"/>
          <c:tx>
            <c:strRef>
              <c:f>グラフ用データ整理!$G$4</c:f>
              <c:strCache>
                <c:ptCount val="1"/>
                <c:pt idx="0">
                  <c:v>SERIRES</c:v>
                </c:pt>
              </c:strCache>
            </c:strRef>
          </c:tx>
          <c:spPr>
            <a:pattFill prst="ltUpDiag">
              <a:fgClr>
                <a:srgbClr val="00B050"/>
              </a:fgClr>
              <a:bgClr>
                <a:schemeClr val="bg1"/>
              </a:bgClr>
            </a:pattFill>
            <a:ln>
              <a:solidFill>
                <a:srgbClr val="00B050"/>
              </a:solidFill>
            </a:ln>
            <a:effectLst/>
          </c:spPr>
          <c:invertIfNegative val="0"/>
          <c:cat>
            <c:strRef>
              <c:f>グラフ用データ整理!$B$146:$B$155</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グラフ用データ整理!$G$146:$G$155</c:f>
              <c:numCache>
                <c:formatCode>General</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4-F659-485F-84ED-C813A3C884AA}"/>
            </c:ext>
          </c:extLst>
        </c:ser>
        <c:ser>
          <c:idx val="5"/>
          <c:order val="5"/>
          <c:tx>
            <c:strRef>
              <c:f>グラフ用データ整理!$H$4</c:f>
              <c:strCache>
                <c:ptCount val="1"/>
                <c:pt idx="0">
                  <c:v>S3PAS</c:v>
                </c:pt>
              </c:strCache>
            </c:strRef>
          </c:tx>
          <c:spPr>
            <a:solidFill>
              <a:srgbClr val="00B050">
                <a:alpha val="50000"/>
              </a:srgbClr>
            </a:solidFill>
            <a:ln>
              <a:solidFill>
                <a:srgbClr val="00B050"/>
              </a:solidFill>
            </a:ln>
            <a:effectLst/>
          </c:spPr>
          <c:invertIfNegative val="0"/>
          <c:cat>
            <c:strRef>
              <c:f>グラフ用データ整理!$B$146:$B$155</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グラフ用データ整理!$H$146:$H$155</c:f>
              <c:numCache>
                <c:formatCode>General</c:formatCode>
                <c:ptCount val="10"/>
                <c:pt idx="0">
                  <c:v>4.0369999999999999</c:v>
                </c:pt>
                <c:pt idx="1">
                  <c:v>3.3479999999999999</c:v>
                </c:pt>
                <c:pt idx="2">
                  <c:v>0</c:v>
                </c:pt>
                <c:pt idx="3">
                  <c:v>0</c:v>
                </c:pt>
                <c:pt idx="4">
                  <c:v>0</c:v>
                </c:pt>
                <c:pt idx="5">
                  <c:v>0</c:v>
                </c:pt>
                <c:pt idx="6">
                  <c:v>5.1589999999999998</c:v>
                </c:pt>
                <c:pt idx="7">
                  <c:v>3.1589999999999998</c:v>
                </c:pt>
                <c:pt idx="8">
                  <c:v>3.3410000000000002</c:v>
                </c:pt>
                <c:pt idx="9">
                  <c:v>0</c:v>
                </c:pt>
              </c:numCache>
            </c:numRef>
          </c:val>
          <c:extLst>
            <c:ext xmlns:c16="http://schemas.microsoft.com/office/drawing/2014/chart" uri="{C3380CC4-5D6E-409C-BE32-E72D297353CC}">
              <c16:uniqueId val="{00000005-F659-485F-84ED-C813A3C884AA}"/>
            </c:ext>
          </c:extLst>
        </c:ser>
        <c:ser>
          <c:idx val="6"/>
          <c:order val="6"/>
          <c:tx>
            <c:strRef>
              <c:f>グラフ用データ整理!$I$4</c:f>
              <c:strCache>
                <c:ptCount val="1"/>
                <c:pt idx="0">
                  <c:v>TASE</c:v>
                </c:pt>
              </c:strCache>
            </c:strRef>
          </c:tx>
          <c:spPr>
            <a:pattFill prst="ltUpDiag">
              <a:fgClr>
                <a:srgbClr val="0070C0"/>
              </a:fgClr>
              <a:bgClr>
                <a:schemeClr val="bg1"/>
              </a:bgClr>
            </a:pattFill>
            <a:ln>
              <a:solidFill>
                <a:srgbClr val="0070C0"/>
              </a:solidFill>
            </a:ln>
            <a:effectLst/>
          </c:spPr>
          <c:invertIfNegative val="0"/>
          <c:cat>
            <c:strRef>
              <c:f>グラフ用データ整理!$B$146:$B$155</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グラフ用データ整理!$I$146:$I$155</c:f>
              <c:numCache>
                <c:formatCode>General</c:formatCode>
                <c:ptCount val="10"/>
                <c:pt idx="0">
                  <c:v>4.3540000000000001</c:v>
                </c:pt>
                <c:pt idx="1">
                  <c:v>3.52</c:v>
                </c:pt>
                <c:pt idx="2">
                  <c:v>3.3250000000000002</c:v>
                </c:pt>
                <c:pt idx="3">
                  <c:v>0</c:v>
                </c:pt>
                <c:pt idx="4">
                  <c:v>0</c:v>
                </c:pt>
                <c:pt idx="5">
                  <c:v>0</c:v>
                </c:pt>
                <c:pt idx="6">
                  <c:v>5.1070000000000002</c:v>
                </c:pt>
                <c:pt idx="7">
                  <c:v>3.3330000000000002</c:v>
                </c:pt>
                <c:pt idx="8">
                  <c:v>3.5249999999999999</c:v>
                </c:pt>
                <c:pt idx="9">
                  <c:v>3.738</c:v>
                </c:pt>
              </c:numCache>
            </c:numRef>
          </c:val>
          <c:extLst>
            <c:ext xmlns:c16="http://schemas.microsoft.com/office/drawing/2014/chart" uri="{C3380CC4-5D6E-409C-BE32-E72D297353CC}">
              <c16:uniqueId val="{00000006-F659-485F-84ED-C813A3C884AA}"/>
            </c:ext>
          </c:extLst>
        </c:ser>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strRef>
              <c:f>グラフ用データ整理!$B$146:$B$155</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グラフ用データ整理!$J$146:$J$155</c:f>
              <c:numCache>
                <c:formatCode>General</c:formatCode>
                <c:ptCount val="10"/>
                <c:pt idx="0">
                  <c:v>3.9305555555555598</c:v>
                </c:pt>
                <c:pt idx="1">
                  <c:v>3.3361111111111099</c:v>
                </c:pt>
                <c:pt idx="2">
                  <c:v>2.9805555555555601</c:v>
                </c:pt>
                <c:pt idx="3">
                  <c:v>0</c:v>
                </c:pt>
                <c:pt idx="4">
                  <c:v>0</c:v>
                </c:pt>
                <c:pt idx="5">
                  <c:v>0</c:v>
                </c:pt>
                <c:pt idx="6">
                  <c:v>4.8916666666666702</c:v>
                </c:pt>
                <c:pt idx="7">
                  <c:v>3.1527777777777799</c:v>
                </c:pt>
                <c:pt idx="8">
                  <c:v>3.3361111111111099</c:v>
                </c:pt>
                <c:pt idx="9">
                  <c:v>3.3361111111111099</c:v>
                </c:pt>
              </c:numCache>
            </c:numRef>
          </c:val>
          <c:extLst>
            <c:ext xmlns:c16="http://schemas.microsoft.com/office/drawing/2014/chart" uri="{C3380CC4-5D6E-409C-BE32-E72D297353CC}">
              <c16:uniqueId val="{00000007-F659-485F-84ED-C813A3C884AA}"/>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strRef>
              <c:f>グラフ用データ整理!$B$146:$B$155</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グラフ用データ整理!$K$146:$K$155</c:f>
              <c:numCache>
                <c:formatCode>General</c:formatCode>
                <c:ptCount val="10"/>
                <c:pt idx="0">
                  <c:v>3.7517925242407602</c:v>
                </c:pt>
                <c:pt idx="1">
                  <c:v>3.2464402833690555</c:v>
                </c:pt>
                <c:pt idx="2">
                  <c:v>3.0444673718779725</c:v>
                </c:pt>
                <c:pt idx="3">
                  <c:v>2.9951716787891391</c:v>
                </c:pt>
                <c:pt idx="4">
                  <c:v>2.1428258725008087</c:v>
                </c:pt>
                <c:pt idx="5">
                  <c:v>3.0337971706745557</c:v>
                </c:pt>
                <c:pt idx="6">
                  <c:v>5.0669156302240275</c:v>
                </c:pt>
                <c:pt idx="7">
                  <c:v>3.0627916741030554</c:v>
                </c:pt>
                <c:pt idx="8">
                  <c:v>3.2463406673460833</c:v>
                </c:pt>
                <c:pt idx="9">
                  <c:v>3.0253360255928055</c:v>
                </c:pt>
              </c:numCache>
            </c:numRef>
          </c:val>
          <c:extLst>
            <c:ext xmlns:c16="http://schemas.microsoft.com/office/drawing/2014/chart" uri="{C3380CC4-5D6E-409C-BE32-E72D297353CC}">
              <c16:uniqueId val="{00000008-F659-485F-84ED-C813A3C884AA}"/>
            </c:ext>
          </c:extLst>
        </c:ser>
        <c:ser>
          <c:idx val="9"/>
          <c:order val="9"/>
          <c:tx>
            <c:strRef>
              <c:f>グラフ用データ整理!$L$4</c:f>
              <c:strCache>
                <c:ptCount val="1"/>
                <c:pt idx="0">
                  <c:v>NewHASP</c:v>
                </c:pt>
              </c:strCache>
            </c:strRef>
          </c:tx>
          <c:spPr>
            <a:solidFill>
              <a:srgbClr val="FF0000"/>
            </a:solidFill>
            <a:ln>
              <a:noFill/>
            </a:ln>
            <a:effectLst/>
          </c:spPr>
          <c:invertIfNegative val="0"/>
          <c:cat>
            <c:strRef>
              <c:f>グラフ用データ整理!$B$146:$B$155</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グラフ用データ整理!$L$146:$L$155</c:f>
              <c:numCache>
                <c:formatCode>General</c:formatCode>
                <c:ptCount val="10"/>
                <c:pt idx="0">
                  <c:v>4.0511999999999997</c:v>
                </c:pt>
                <c:pt idx="1">
                  <c:v>3.6192000000000002</c:v>
                </c:pt>
                <c:pt idx="2">
                  <c:v>0</c:v>
                </c:pt>
                <c:pt idx="3">
                  <c:v>0</c:v>
                </c:pt>
                <c:pt idx="4">
                  <c:v>0</c:v>
                </c:pt>
                <c:pt idx="5">
                  <c:v>3.4704000000000002</c:v>
                </c:pt>
                <c:pt idx="6">
                  <c:v>4.7712000000000003</c:v>
                </c:pt>
                <c:pt idx="7">
                  <c:v>3.4319999999999999</c:v>
                </c:pt>
                <c:pt idx="8">
                  <c:v>3.6192000000000002</c:v>
                </c:pt>
                <c:pt idx="9">
                  <c:v>0</c:v>
                </c:pt>
              </c:numCache>
            </c:numRef>
          </c:val>
          <c:extLst>
            <c:ext xmlns:c16="http://schemas.microsoft.com/office/drawing/2014/chart" uri="{C3380CC4-5D6E-409C-BE32-E72D297353CC}">
              <c16:uniqueId val="{00000009-F659-485F-84ED-C813A3C884AA}"/>
            </c:ext>
          </c:extLst>
        </c:ser>
        <c:ser>
          <c:idx val="10"/>
          <c:order val="10"/>
          <c:tx>
            <c:strRef>
              <c:f>グラフ用データ整理!$M$4</c:f>
              <c:strCache>
                <c:ptCount val="1"/>
                <c:pt idx="0">
                  <c:v>BEST</c:v>
                </c:pt>
              </c:strCache>
            </c:strRef>
          </c:tx>
          <c:spPr>
            <a:solidFill>
              <a:srgbClr val="FFC000"/>
            </a:solidFill>
            <a:ln>
              <a:noFill/>
            </a:ln>
            <a:effectLst/>
          </c:spPr>
          <c:invertIfNegative val="0"/>
          <c:cat>
            <c:strRef>
              <c:f>グラフ用データ整理!$B$146:$B$155</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グラフ用データ整理!$M$146:$M$155</c:f>
              <c:numCache>
                <c:formatCode>General</c:formatCode>
                <c:ptCount val="10"/>
                <c:pt idx="0">
                  <c:v>4.3411200000000001</c:v>
                </c:pt>
                <c:pt idx="1">
                  <c:v>3.7003200000000001</c:v>
                </c:pt>
                <c:pt idx="2">
                  <c:v>3.7003200000000001</c:v>
                </c:pt>
                <c:pt idx="3">
                  <c:v>3.5880000000000001</c:v>
                </c:pt>
                <c:pt idx="4">
                  <c:v>2.2905600000000002</c:v>
                </c:pt>
                <c:pt idx="5">
                  <c:v>3.5880000000000001</c:v>
                </c:pt>
                <c:pt idx="6">
                  <c:v>5.2622399999999994</c:v>
                </c:pt>
                <c:pt idx="7">
                  <c:v>3.6734400000000003</c:v>
                </c:pt>
                <c:pt idx="8">
                  <c:v>3.7003200000000001</c:v>
                </c:pt>
                <c:pt idx="9">
                  <c:v>3.5884800000000006</c:v>
                </c:pt>
              </c:numCache>
            </c:numRef>
          </c:val>
          <c:extLst>
            <c:ext xmlns:c16="http://schemas.microsoft.com/office/drawing/2014/chart" uri="{C3380CC4-5D6E-409C-BE32-E72D297353CC}">
              <c16:uniqueId val="{0000000A-F659-485F-84ED-C813A3C884AA}"/>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strRef>
              <c:f>グラフ用データ整理!$B$146:$B$155</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グラフ用データ整理!$N$146:$N$155</c:f>
              <c:numCache>
                <c:formatCode>General</c:formatCode>
                <c:ptCount val="10"/>
                <c:pt idx="0">
                  <c:v>4.0720477777777804</c:v>
                </c:pt>
                <c:pt idx="1">
                  <c:v>3.5406583333333299</c:v>
                </c:pt>
                <c:pt idx="2">
                  <c:v>3.2627544444444401</c:v>
                </c:pt>
                <c:pt idx="3">
                  <c:v>3.26159166666667</c:v>
                </c:pt>
                <c:pt idx="4">
                  <c:v>2.2860211111111099</c:v>
                </c:pt>
                <c:pt idx="5">
                  <c:v>3.53833277777778</c:v>
                </c:pt>
                <c:pt idx="6">
                  <c:v>5.0697111111111104</c:v>
                </c:pt>
                <c:pt idx="7">
                  <c:v>3.35577666666667</c:v>
                </c:pt>
                <c:pt idx="8">
                  <c:v>3.5394955555555598</c:v>
                </c:pt>
                <c:pt idx="9">
                  <c:v>0</c:v>
                </c:pt>
              </c:numCache>
            </c:numRef>
          </c:val>
          <c:extLst>
            <c:ext xmlns:c16="http://schemas.microsoft.com/office/drawing/2014/chart" uri="{C3380CC4-5D6E-409C-BE32-E72D297353CC}">
              <c16:uniqueId val="{0000000B-F659-485F-84ED-C813A3C884AA}"/>
            </c:ext>
          </c:extLst>
        </c:ser>
        <c:ser>
          <c:idx val="12"/>
          <c:order val="12"/>
          <c:tx>
            <c:strRef>
              <c:f>グラフ用データ整理!$O$4</c:f>
              <c:strCache>
                <c:ptCount val="1"/>
                <c:pt idx="0">
                  <c:v>Your Program</c:v>
                </c:pt>
              </c:strCache>
            </c:strRef>
          </c:tx>
          <c:spPr>
            <a:solidFill>
              <a:srgbClr val="002060"/>
            </a:solidFill>
            <a:ln>
              <a:noFill/>
            </a:ln>
            <a:effectLst/>
          </c:spPr>
          <c:invertIfNegative val="0"/>
          <c:cat>
            <c:strRef>
              <c:f>グラフ用データ整理!$B$146:$B$155</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グラフ用データ整理!$O$146:$O$155</c:f>
              <c:numCache>
                <c:formatCode>General</c:formatCode>
                <c:ptCount val="10"/>
                <c:pt idx="0">
                  <c:v>3.7517925242407602</c:v>
                </c:pt>
                <c:pt idx="1">
                  <c:v>3.2464402833690555</c:v>
                </c:pt>
                <c:pt idx="2">
                  <c:v>3.0444673718779725</c:v>
                </c:pt>
                <c:pt idx="3">
                  <c:v>2.9951716787891391</c:v>
                </c:pt>
                <c:pt idx="4">
                  <c:v>2.1428258725008087</c:v>
                </c:pt>
                <c:pt idx="5">
                  <c:v>3.0337971706745557</c:v>
                </c:pt>
                <c:pt idx="6">
                  <c:v>5.0669156302240275</c:v>
                </c:pt>
                <c:pt idx="7">
                  <c:v>3.0627916741030554</c:v>
                </c:pt>
                <c:pt idx="8">
                  <c:v>3.2463406673460833</c:v>
                </c:pt>
                <c:pt idx="9">
                  <c:v>3.0253360255928055</c:v>
                </c:pt>
              </c:numCache>
            </c:numRef>
          </c:val>
          <c:extLst>
            <c:ext xmlns:c16="http://schemas.microsoft.com/office/drawing/2014/chart" uri="{C3380CC4-5D6E-409C-BE32-E72D297353CC}">
              <c16:uniqueId val="{0000000C-F659-485F-84ED-C813A3C884AA}"/>
            </c:ext>
          </c:extLst>
        </c:ser>
        <c:dLbls>
          <c:showLegendKey val="0"/>
          <c:showVal val="0"/>
          <c:showCatName val="0"/>
          <c:showSerName val="0"/>
          <c:showPercent val="0"/>
          <c:showBubbleSize val="0"/>
        </c:dLbls>
        <c:gapWidth val="219"/>
        <c:overlap val="-27"/>
        <c:axId val="728868736"/>
        <c:axId val="728869152"/>
      </c:barChart>
      <c:catAx>
        <c:axId val="728868736"/>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ltLang="en-US"/>
                  <a:t>最大</a:t>
                </a:r>
                <a:r>
                  <a:rPr lang="ja-JP"/>
                  <a:t>暖房負荷 </a:t>
                </a:r>
                <a:r>
                  <a:rPr lang="en-US"/>
                  <a:t>[kW]</a:t>
                </a:r>
                <a:endParaRPr lang="ja-JP"/>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89280295148402822"/>
          <c:y val="7.1241576992276498E-2"/>
          <c:w val="0.10063033541468445"/>
          <c:h val="0.81407553855941772"/>
        </c:manualLayout>
      </c:layout>
      <c:overlay val="0"/>
      <c:spPr>
        <a:noFill/>
        <a:ln>
          <a:solidFill>
            <a:schemeClr val="tx1"/>
          </a:solidFill>
        </a:ln>
        <a:effectLst/>
      </c:spPr>
      <c:txPr>
        <a:bodyPr rot="0" spcFirstLastPara="1" vertOverflow="ellipsis" vert="horz" wrap="square" anchor="ctr" anchorCtr="1"/>
        <a:lstStyle/>
        <a:p>
          <a:pPr>
            <a:defRPr sz="10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17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1724143408322334E-2"/>
          <c:y val="3.8227628149435276E-2"/>
          <c:w val="0.83093975306524082"/>
          <c:h val="0.86985750152212726"/>
        </c:manualLayout>
      </c:layout>
      <c:barChart>
        <c:barDir val="col"/>
        <c:grouping val="clustered"/>
        <c:varyColors val="0"/>
        <c:ser>
          <c:idx val="0"/>
          <c:order val="0"/>
          <c:tx>
            <c:strRef>
              <c:f>グラフ用データ整理!$C$4</c:f>
              <c:strCache>
                <c:ptCount val="1"/>
                <c:pt idx="0">
                  <c:v>ESP</c:v>
                </c:pt>
              </c:strCache>
            </c:strRef>
          </c:tx>
          <c:spPr>
            <a:pattFill prst="ltUpDiag">
              <a:fgClr>
                <a:srgbClr val="FF0000"/>
              </a:fgClr>
              <a:bgClr>
                <a:schemeClr val="bg1"/>
              </a:bgClr>
            </a:pattFill>
            <a:ln>
              <a:solidFill>
                <a:srgbClr val="FF0000"/>
              </a:solidFill>
            </a:ln>
            <a:effectLst/>
          </c:spPr>
          <c:invertIfNegative val="0"/>
          <c:cat>
            <c:strRef>
              <c:f>グラフ用データ整理!$B$159:$B$168</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グラフ用データ整理!$C$159:$C$168</c:f>
              <c:numCache>
                <c:formatCode>General</c:formatCode>
                <c:ptCount val="10"/>
                <c:pt idx="0">
                  <c:v>6.194</c:v>
                </c:pt>
                <c:pt idx="1">
                  <c:v>0.56000000000000005</c:v>
                </c:pt>
                <c:pt idx="2">
                  <c:v>0.47599999999999998</c:v>
                </c:pt>
                <c:pt idx="3">
                  <c:v>0.86299999999999999</c:v>
                </c:pt>
                <c:pt idx="4">
                  <c:v>0.65100000000000002</c:v>
                </c:pt>
                <c:pt idx="5">
                  <c:v>1.0069999999999999</c:v>
                </c:pt>
                <c:pt idx="6">
                  <c:v>1.0589999999999999</c:v>
                </c:pt>
                <c:pt idx="7">
                  <c:v>0.73899999999999999</c:v>
                </c:pt>
                <c:pt idx="8">
                  <c:v>3.36</c:v>
                </c:pt>
                <c:pt idx="9">
                  <c:v>6.3559999999999999</c:v>
                </c:pt>
              </c:numCache>
            </c:numRef>
          </c:val>
          <c:extLst>
            <c:ext xmlns:c16="http://schemas.microsoft.com/office/drawing/2014/chart" uri="{C3380CC4-5D6E-409C-BE32-E72D297353CC}">
              <c16:uniqueId val="{00000000-F659-485F-84ED-C813A3C884AA}"/>
            </c:ext>
          </c:extLst>
        </c:ser>
        <c:ser>
          <c:idx val="1"/>
          <c:order val="1"/>
          <c:tx>
            <c:strRef>
              <c:f>グラフ用データ整理!$D$4</c:f>
              <c:strCache>
                <c:ptCount val="1"/>
                <c:pt idx="0">
                  <c:v>BLAST</c:v>
                </c:pt>
              </c:strCache>
            </c:strRef>
          </c:tx>
          <c:spPr>
            <a:solidFill>
              <a:srgbClr val="FF0000">
                <a:alpha val="34000"/>
              </a:srgbClr>
            </a:solidFill>
            <a:ln>
              <a:solidFill>
                <a:srgbClr val="FF0000"/>
              </a:solidFill>
            </a:ln>
            <a:effectLst/>
          </c:spPr>
          <c:invertIfNegative val="0"/>
          <c:cat>
            <c:strRef>
              <c:f>グラフ用データ整理!$B$159:$B$168</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グラフ用データ整理!$D$159:$D$168</c:f>
              <c:numCache>
                <c:formatCode>General</c:formatCode>
                <c:ptCount val="10"/>
                <c:pt idx="0">
                  <c:v>5.9649999999999999</c:v>
                </c:pt>
                <c:pt idx="1">
                  <c:v>1.1659999999999999</c:v>
                </c:pt>
                <c:pt idx="2">
                  <c:v>1.0169999999999999</c:v>
                </c:pt>
                <c:pt idx="3">
                  <c:v>0</c:v>
                </c:pt>
                <c:pt idx="4">
                  <c:v>0</c:v>
                </c:pt>
                <c:pt idx="5">
                  <c:v>0</c:v>
                </c:pt>
                <c:pt idx="6">
                  <c:v>1.6459999999999999</c:v>
                </c:pt>
                <c:pt idx="7">
                  <c:v>1.347</c:v>
                </c:pt>
                <c:pt idx="8">
                  <c:v>3.036</c:v>
                </c:pt>
                <c:pt idx="9">
                  <c:v>6.641</c:v>
                </c:pt>
              </c:numCache>
            </c:numRef>
          </c:val>
          <c:extLst>
            <c:ext xmlns:c16="http://schemas.microsoft.com/office/drawing/2014/chart" uri="{C3380CC4-5D6E-409C-BE32-E72D297353CC}">
              <c16:uniqueId val="{00000001-F659-485F-84ED-C813A3C884AA}"/>
            </c:ext>
          </c:extLst>
        </c:ser>
        <c:ser>
          <c:idx val="2"/>
          <c:order val="2"/>
          <c:tx>
            <c:strRef>
              <c:f>グラフ用データ整理!$E$4</c:f>
              <c:strCache>
                <c:ptCount val="1"/>
                <c:pt idx="0">
                  <c:v>DOE2</c:v>
                </c:pt>
              </c:strCache>
            </c:strRef>
          </c:tx>
          <c:spPr>
            <a:pattFill prst="ltUpDiag">
              <a:fgClr>
                <a:srgbClr val="FFC000"/>
              </a:fgClr>
              <a:bgClr>
                <a:schemeClr val="bg1"/>
              </a:bgClr>
            </a:pattFill>
            <a:ln>
              <a:solidFill>
                <a:srgbClr val="FFC000"/>
              </a:solidFill>
            </a:ln>
            <a:effectLst/>
          </c:spPr>
          <c:invertIfNegative val="0"/>
          <c:cat>
            <c:strRef>
              <c:f>グラフ用データ整理!$B$159:$B$168</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グラフ用データ整理!$E$159:$E$168</c:f>
              <c:numCache>
                <c:formatCode>General</c:formatCode>
                <c:ptCount val="10"/>
                <c:pt idx="0">
                  <c:v>6.6559999999999997</c:v>
                </c:pt>
                <c:pt idx="1">
                  <c:v>0.93700000000000006</c:v>
                </c:pt>
                <c:pt idx="2">
                  <c:v>0</c:v>
                </c:pt>
                <c:pt idx="3">
                  <c:v>0</c:v>
                </c:pt>
                <c:pt idx="4">
                  <c:v>0</c:v>
                </c:pt>
                <c:pt idx="5">
                  <c:v>0</c:v>
                </c:pt>
                <c:pt idx="6">
                  <c:v>1.4550000000000001</c:v>
                </c:pt>
                <c:pt idx="7">
                  <c:v>1.119</c:v>
                </c:pt>
                <c:pt idx="8">
                  <c:v>2.605</c:v>
                </c:pt>
                <c:pt idx="9">
                  <c:v>0</c:v>
                </c:pt>
              </c:numCache>
            </c:numRef>
          </c:val>
          <c:extLst>
            <c:ext xmlns:c16="http://schemas.microsoft.com/office/drawing/2014/chart" uri="{C3380CC4-5D6E-409C-BE32-E72D297353CC}">
              <c16:uniqueId val="{00000002-F659-485F-84ED-C813A3C884AA}"/>
            </c:ext>
          </c:extLst>
        </c:ser>
        <c:ser>
          <c:idx val="3"/>
          <c:order val="3"/>
          <c:tx>
            <c:strRef>
              <c:f>グラフ用データ整理!$F$4</c:f>
              <c:strCache>
                <c:ptCount val="1"/>
                <c:pt idx="0">
                  <c:v>SRES/SUN</c:v>
                </c:pt>
              </c:strCache>
            </c:strRef>
          </c:tx>
          <c:spPr>
            <a:solidFill>
              <a:srgbClr val="FFC000">
                <a:alpha val="45000"/>
              </a:srgbClr>
            </a:solidFill>
            <a:ln>
              <a:solidFill>
                <a:srgbClr val="FFC000"/>
              </a:solidFill>
            </a:ln>
            <a:effectLst/>
          </c:spPr>
          <c:invertIfNegative val="0"/>
          <c:cat>
            <c:strRef>
              <c:f>グラフ用データ整理!$B$159:$B$168</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グラフ用データ整理!$F$159:$F$168</c:f>
              <c:numCache>
                <c:formatCode>General</c:formatCode>
                <c:ptCount val="10"/>
                <c:pt idx="0">
                  <c:v>6.827</c:v>
                </c:pt>
                <c:pt idx="1">
                  <c:v>1.34</c:v>
                </c:pt>
                <c:pt idx="2">
                  <c:v>0</c:v>
                </c:pt>
                <c:pt idx="3">
                  <c:v>0</c:v>
                </c:pt>
                <c:pt idx="4">
                  <c:v>0</c:v>
                </c:pt>
                <c:pt idx="5">
                  <c:v>0</c:v>
                </c:pt>
                <c:pt idx="6">
                  <c:v>1.875</c:v>
                </c:pt>
                <c:pt idx="7">
                  <c:v>1.54</c:v>
                </c:pt>
                <c:pt idx="8">
                  <c:v>2.59</c:v>
                </c:pt>
                <c:pt idx="9">
                  <c:v>7.234</c:v>
                </c:pt>
              </c:numCache>
            </c:numRef>
          </c:val>
          <c:extLst>
            <c:ext xmlns:c16="http://schemas.microsoft.com/office/drawing/2014/chart" uri="{C3380CC4-5D6E-409C-BE32-E72D297353CC}">
              <c16:uniqueId val="{00000003-F659-485F-84ED-C813A3C884AA}"/>
            </c:ext>
          </c:extLst>
        </c:ser>
        <c:ser>
          <c:idx val="4"/>
          <c:order val="4"/>
          <c:tx>
            <c:strRef>
              <c:f>グラフ用データ整理!$G$4</c:f>
              <c:strCache>
                <c:ptCount val="1"/>
                <c:pt idx="0">
                  <c:v>SERIRES</c:v>
                </c:pt>
              </c:strCache>
            </c:strRef>
          </c:tx>
          <c:spPr>
            <a:pattFill prst="ltUpDiag">
              <a:fgClr>
                <a:srgbClr val="00B050"/>
              </a:fgClr>
              <a:bgClr>
                <a:schemeClr val="bg1"/>
              </a:bgClr>
            </a:pattFill>
            <a:ln>
              <a:solidFill>
                <a:srgbClr val="00B050"/>
              </a:solidFill>
            </a:ln>
            <a:effectLst/>
          </c:spPr>
          <c:invertIfNegative val="0"/>
          <c:cat>
            <c:strRef>
              <c:f>グラフ用データ整理!$B$159:$B$168</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グラフ用データ整理!$G$159:$G$168</c:f>
              <c:numCache>
                <c:formatCode>General</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4-F659-485F-84ED-C813A3C884AA}"/>
            </c:ext>
          </c:extLst>
        </c:ser>
        <c:ser>
          <c:idx val="5"/>
          <c:order val="5"/>
          <c:tx>
            <c:strRef>
              <c:f>グラフ用データ整理!$H$4</c:f>
              <c:strCache>
                <c:ptCount val="1"/>
                <c:pt idx="0">
                  <c:v>S3PAS</c:v>
                </c:pt>
              </c:strCache>
            </c:strRef>
          </c:tx>
          <c:spPr>
            <a:solidFill>
              <a:srgbClr val="00B050">
                <a:alpha val="50000"/>
              </a:srgbClr>
            </a:solidFill>
            <a:ln>
              <a:solidFill>
                <a:srgbClr val="00B050"/>
              </a:solidFill>
            </a:ln>
            <a:effectLst/>
          </c:spPr>
          <c:invertIfNegative val="0"/>
          <c:cat>
            <c:strRef>
              <c:f>グラフ用データ整理!$B$159:$B$168</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グラフ用データ整理!$H$159:$H$168</c:f>
              <c:numCache>
                <c:formatCode>General</c:formatCode>
                <c:ptCount val="10"/>
                <c:pt idx="0">
                  <c:v>6.2859999999999996</c:v>
                </c:pt>
                <c:pt idx="1">
                  <c:v>1.2150000000000001</c:v>
                </c:pt>
                <c:pt idx="2">
                  <c:v>0</c:v>
                </c:pt>
                <c:pt idx="3">
                  <c:v>0</c:v>
                </c:pt>
                <c:pt idx="4">
                  <c:v>0</c:v>
                </c:pt>
                <c:pt idx="5">
                  <c:v>0</c:v>
                </c:pt>
                <c:pt idx="6">
                  <c:v>1.7</c:v>
                </c:pt>
                <c:pt idx="7">
                  <c:v>1.3979999999999999</c:v>
                </c:pt>
                <c:pt idx="8">
                  <c:v>2.258</c:v>
                </c:pt>
                <c:pt idx="9">
                  <c:v>0</c:v>
                </c:pt>
              </c:numCache>
            </c:numRef>
          </c:val>
          <c:extLst>
            <c:ext xmlns:c16="http://schemas.microsoft.com/office/drawing/2014/chart" uri="{C3380CC4-5D6E-409C-BE32-E72D297353CC}">
              <c16:uniqueId val="{00000005-F659-485F-84ED-C813A3C884AA}"/>
            </c:ext>
          </c:extLst>
        </c:ser>
        <c:ser>
          <c:idx val="6"/>
          <c:order val="6"/>
          <c:tx>
            <c:strRef>
              <c:f>グラフ用データ整理!$I$4</c:f>
              <c:strCache>
                <c:ptCount val="1"/>
                <c:pt idx="0">
                  <c:v>TASE</c:v>
                </c:pt>
              </c:strCache>
            </c:strRef>
          </c:tx>
          <c:spPr>
            <a:pattFill prst="ltUpDiag">
              <a:fgClr>
                <a:srgbClr val="0070C0"/>
              </a:fgClr>
              <a:bgClr>
                <a:schemeClr val="bg1"/>
              </a:bgClr>
            </a:pattFill>
            <a:ln>
              <a:solidFill>
                <a:srgbClr val="0070C0"/>
              </a:solidFill>
            </a:ln>
            <a:effectLst/>
          </c:spPr>
          <c:invertIfNegative val="0"/>
          <c:cat>
            <c:strRef>
              <c:f>グラフ用データ整理!$B$159:$B$168</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グラフ用データ整理!$I$159:$I$168</c:f>
              <c:numCache>
                <c:formatCode>General</c:formatCode>
                <c:ptCount val="10"/>
                <c:pt idx="0">
                  <c:v>6.8120000000000003</c:v>
                </c:pt>
                <c:pt idx="1">
                  <c:v>1.2130000000000001</c:v>
                </c:pt>
                <c:pt idx="2">
                  <c:v>1.1419999999999999</c:v>
                </c:pt>
                <c:pt idx="3">
                  <c:v>0</c:v>
                </c:pt>
                <c:pt idx="4">
                  <c:v>0</c:v>
                </c:pt>
                <c:pt idx="5">
                  <c:v>0</c:v>
                </c:pt>
                <c:pt idx="6">
                  <c:v>1.7490000000000001</c:v>
                </c:pt>
                <c:pt idx="7">
                  <c:v>1.397</c:v>
                </c:pt>
                <c:pt idx="8">
                  <c:v>4.9119999999999999</c:v>
                </c:pt>
                <c:pt idx="9">
                  <c:v>6.867</c:v>
                </c:pt>
              </c:numCache>
            </c:numRef>
          </c:val>
          <c:extLst>
            <c:ext xmlns:c16="http://schemas.microsoft.com/office/drawing/2014/chart" uri="{C3380CC4-5D6E-409C-BE32-E72D297353CC}">
              <c16:uniqueId val="{00000006-F659-485F-84ED-C813A3C884AA}"/>
            </c:ext>
          </c:extLst>
        </c:ser>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strRef>
              <c:f>グラフ用データ整理!$B$159:$B$168</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グラフ用データ整理!$J$159:$J$168</c:f>
              <c:numCache>
                <c:formatCode>General</c:formatCode>
                <c:ptCount val="10"/>
                <c:pt idx="0">
                  <c:v>6.4861111111111098</c:v>
                </c:pt>
                <c:pt idx="1">
                  <c:v>1.17888888888889</c:v>
                </c:pt>
                <c:pt idx="2">
                  <c:v>1.0677777777777799</c:v>
                </c:pt>
                <c:pt idx="3">
                  <c:v>0</c:v>
                </c:pt>
                <c:pt idx="4">
                  <c:v>0</c:v>
                </c:pt>
                <c:pt idx="5">
                  <c:v>0</c:v>
                </c:pt>
                <c:pt idx="6">
                  <c:v>1.7077777777777801</c:v>
                </c:pt>
                <c:pt idx="7">
                  <c:v>1.3613888888888901</c:v>
                </c:pt>
                <c:pt idx="8">
                  <c:v>3.2277777777777801</c:v>
                </c:pt>
                <c:pt idx="9">
                  <c:v>6.7638888888888902</c:v>
                </c:pt>
              </c:numCache>
            </c:numRef>
          </c:val>
          <c:extLst>
            <c:ext xmlns:c16="http://schemas.microsoft.com/office/drawing/2014/chart" uri="{C3380CC4-5D6E-409C-BE32-E72D297353CC}">
              <c16:uniqueId val="{00000007-F659-485F-84ED-C813A3C884AA}"/>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strRef>
              <c:f>グラフ用データ整理!$B$159:$B$168</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グラフ用データ整理!$K$159:$K$168</c:f>
              <c:numCache>
                <c:formatCode>General</c:formatCode>
                <c:ptCount val="10"/>
                <c:pt idx="0">
                  <c:v>6.5685983560496499</c:v>
                </c:pt>
                <c:pt idx="1">
                  <c:v>0.90997839043043338</c:v>
                </c:pt>
                <c:pt idx="2">
                  <c:v>0.8117251729542112</c:v>
                </c:pt>
                <c:pt idx="3">
                  <c:v>0.85030467909590834</c:v>
                </c:pt>
                <c:pt idx="4">
                  <c:v>0.65384368870539722</c:v>
                </c:pt>
                <c:pt idx="5">
                  <c:v>1.0740288051900722</c:v>
                </c:pt>
                <c:pt idx="6">
                  <c:v>1.406665686781428</c:v>
                </c:pt>
                <c:pt idx="7">
                  <c:v>1.0926715561803306</c:v>
                </c:pt>
                <c:pt idx="8">
                  <c:v>3.0393359972051668</c:v>
                </c:pt>
                <c:pt idx="9">
                  <c:v>6.6298071138019452</c:v>
                </c:pt>
              </c:numCache>
            </c:numRef>
          </c:val>
          <c:extLst>
            <c:ext xmlns:c16="http://schemas.microsoft.com/office/drawing/2014/chart" uri="{C3380CC4-5D6E-409C-BE32-E72D297353CC}">
              <c16:uniqueId val="{00000008-F659-485F-84ED-C813A3C884AA}"/>
            </c:ext>
          </c:extLst>
        </c:ser>
        <c:ser>
          <c:idx val="9"/>
          <c:order val="9"/>
          <c:tx>
            <c:strRef>
              <c:f>グラフ用データ整理!$L$4</c:f>
              <c:strCache>
                <c:ptCount val="1"/>
                <c:pt idx="0">
                  <c:v>NewHASP</c:v>
                </c:pt>
              </c:strCache>
            </c:strRef>
          </c:tx>
          <c:spPr>
            <a:solidFill>
              <a:srgbClr val="FF0000"/>
            </a:solidFill>
            <a:ln>
              <a:noFill/>
            </a:ln>
            <a:effectLst/>
          </c:spPr>
          <c:invertIfNegative val="0"/>
          <c:cat>
            <c:strRef>
              <c:f>グラフ用データ整理!$B$159:$B$168</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グラフ用データ整理!$L$159:$L$168</c:f>
              <c:numCache>
                <c:formatCode>General</c:formatCode>
                <c:ptCount val="10"/>
                <c:pt idx="0">
                  <c:v>6.4607999999999999</c:v>
                </c:pt>
                <c:pt idx="1">
                  <c:v>1.0992</c:v>
                </c:pt>
                <c:pt idx="2">
                  <c:v>0</c:v>
                </c:pt>
                <c:pt idx="3">
                  <c:v>0</c:v>
                </c:pt>
                <c:pt idx="4">
                  <c:v>0</c:v>
                </c:pt>
                <c:pt idx="5">
                  <c:v>1.2287999999999999</c:v>
                </c:pt>
                <c:pt idx="6">
                  <c:v>1.4783999999999999</c:v>
                </c:pt>
                <c:pt idx="7">
                  <c:v>1.2864</c:v>
                </c:pt>
                <c:pt idx="8">
                  <c:v>2.2608000000000001</c:v>
                </c:pt>
                <c:pt idx="9">
                  <c:v>0</c:v>
                </c:pt>
              </c:numCache>
            </c:numRef>
          </c:val>
          <c:extLst>
            <c:ext xmlns:c16="http://schemas.microsoft.com/office/drawing/2014/chart" uri="{C3380CC4-5D6E-409C-BE32-E72D297353CC}">
              <c16:uniqueId val="{00000009-F659-485F-84ED-C813A3C884AA}"/>
            </c:ext>
          </c:extLst>
        </c:ser>
        <c:ser>
          <c:idx val="10"/>
          <c:order val="10"/>
          <c:tx>
            <c:strRef>
              <c:f>グラフ用データ整理!$M$4</c:f>
              <c:strCache>
                <c:ptCount val="1"/>
                <c:pt idx="0">
                  <c:v>BEST</c:v>
                </c:pt>
              </c:strCache>
            </c:strRef>
          </c:tx>
          <c:spPr>
            <a:solidFill>
              <a:srgbClr val="FFC000"/>
            </a:solidFill>
            <a:ln>
              <a:noFill/>
            </a:ln>
            <a:effectLst/>
          </c:spPr>
          <c:invertIfNegative val="0"/>
          <c:cat>
            <c:strRef>
              <c:f>グラフ用データ整理!$B$159:$B$168</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グラフ用データ整理!$M$159:$M$168</c:f>
              <c:numCache>
                <c:formatCode>General</c:formatCode>
                <c:ptCount val="10"/>
                <c:pt idx="0">
                  <c:v>7.0992000000000006</c:v>
                </c:pt>
                <c:pt idx="1">
                  <c:v>1.1390400000000001</c:v>
                </c:pt>
                <c:pt idx="2">
                  <c:v>1.1390400000000001</c:v>
                </c:pt>
                <c:pt idx="3">
                  <c:v>1.2998399999999999</c:v>
                </c:pt>
                <c:pt idx="4">
                  <c:v>0.83855999999999997</c:v>
                </c:pt>
                <c:pt idx="5">
                  <c:v>1.2998399999999999</c:v>
                </c:pt>
                <c:pt idx="6">
                  <c:v>1.6516799999999998</c:v>
                </c:pt>
                <c:pt idx="7">
                  <c:v>1.2523199999999999</c:v>
                </c:pt>
                <c:pt idx="8">
                  <c:v>2.4633600000000002</c:v>
                </c:pt>
                <c:pt idx="9">
                  <c:v>7.4486400000000001</c:v>
                </c:pt>
              </c:numCache>
            </c:numRef>
          </c:val>
          <c:extLst>
            <c:ext xmlns:c16="http://schemas.microsoft.com/office/drawing/2014/chart" uri="{C3380CC4-5D6E-409C-BE32-E72D297353CC}">
              <c16:uniqueId val="{0000000A-F659-485F-84ED-C813A3C884AA}"/>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strRef>
              <c:f>グラフ用データ整理!$B$159:$B$168</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グラフ用データ整理!$N$159:$N$168</c:f>
              <c:numCache>
                <c:formatCode>General</c:formatCode>
                <c:ptCount val="10"/>
                <c:pt idx="0">
                  <c:v>7.0894561111111098</c:v>
                </c:pt>
                <c:pt idx="1">
                  <c:v>1.2464977777777799</c:v>
                </c:pt>
                <c:pt idx="2">
                  <c:v>1.1441733333333299</c:v>
                </c:pt>
                <c:pt idx="3">
                  <c:v>1.1441733333333299</c:v>
                </c:pt>
                <c:pt idx="4">
                  <c:v>0.80347944444444397</c:v>
                </c:pt>
                <c:pt idx="5">
                  <c:v>1.24766055555556</c:v>
                </c:pt>
                <c:pt idx="6">
                  <c:v>1.7581199999999999</c:v>
                </c:pt>
                <c:pt idx="7">
                  <c:v>1.4534722222222201</c:v>
                </c:pt>
                <c:pt idx="8">
                  <c:v>2.4267172222222202</c:v>
                </c:pt>
                <c:pt idx="9">
                  <c:v>0</c:v>
                </c:pt>
              </c:numCache>
            </c:numRef>
          </c:val>
          <c:extLst>
            <c:ext xmlns:c16="http://schemas.microsoft.com/office/drawing/2014/chart" uri="{C3380CC4-5D6E-409C-BE32-E72D297353CC}">
              <c16:uniqueId val="{0000000B-F659-485F-84ED-C813A3C884AA}"/>
            </c:ext>
          </c:extLst>
        </c:ser>
        <c:ser>
          <c:idx val="12"/>
          <c:order val="12"/>
          <c:tx>
            <c:strRef>
              <c:f>グラフ用データ整理!$O$4</c:f>
              <c:strCache>
                <c:ptCount val="1"/>
                <c:pt idx="0">
                  <c:v>Your Program</c:v>
                </c:pt>
              </c:strCache>
            </c:strRef>
          </c:tx>
          <c:spPr>
            <a:solidFill>
              <a:srgbClr val="002060"/>
            </a:solidFill>
            <a:ln>
              <a:noFill/>
            </a:ln>
            <a:effectLst/>
          </c:spPr>
          <c:invertIfNegative val="0"/>
          <c:cat>
            <c:strRef>
              <c:f>グラフ用データ整理!$B$159:$B$168</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グラフ用データ整理!$O$159:$O$168</c:f>
              <c:numCache>
                <c:formatCode>General</c:formatCode>
                <c:ptCount val="10"/>
                <c:pt idx="0">
                  <c:v>6.5685983560496499</c:v>
                </c:pt>
                <c:pt idx="1">
                  <c:v>0.90997839043043338</c:v>
                </c:pt>
                <c:pt idx="2">
                  <c:v>0.8117251729542112</c:v>
                </c:pt>
                <c:pt idx="3">
                  <c:v>0.85030467909590834</c:v>
                </c:pt>
                <c:pt idx="4">
                  <c:v>0.65384368870539722</c:v>
                </c:pt>
                <c:pt idx="5">
                  <c:v>1.0740288051900722</c:v>
                </c:pt>
                <c:pt idx="6">
                  <c:v>1.406665686781428</c:v>
                </c:pt>
                <c:pt idx="7">
                  <c:v>1.0926715561803306</c:v>
                </c:pt>
                <c:pt idx="8">
                  <c:v>3.0393359972051668</c:v>
                </c:pt>
                <c:pt idx="9">
                  <c:v>6.6298071138019452</c:v>
                </c:pt>
              </c:numCache>
            </c:numRef>
          </c:val>
          <c:extLst>
            <c:ext xmlns:c16="http://schemas.microsoft.com/office/drawing/2014/chart" uri="{C3380CC4-5D6E-409C-BE32-E72D297353CC}">
              <c16:uniqueId val="{0000000C-F659-485F-84ED-C813A3C884AA}"/>
            </c:ext>
          </c:extLst>
        </c:ser>
        <c:dLbls>
          <c:showLegendKey val="0"/>
          <c:showVal val="0"/>
          <c:showCatName val="0"/>
          <c:showSerName val="0"/>
          <c:showPercent val="0"/>
          <c:showBubbleSize val="0"/>
        </c:dLbls>
        <c:gapWidth val="219"/>
        <c:overlap val="-27"/>
        <c:axId val="728868736"/>
        <c:axId val="728869152"/>
      </c:barChart>
      <c:catAx>
        <c:axId val="728868736"/>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ltLang="en-US"/>
                  <a:t>最大冷房</a:t>
                </a:r>
                <a:r>
                  <a:rPr lang="ja-JP"/>
                  <a:t>負荷 </a:t>
                </a:r>
                <a:r>
                  <a:rPr lang="en-US"/>
                  <a:t>[kW]</a:t>
                </a:r>
                <a:endParaRPr lang="ja-JP"/>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89280295148402822"/>
          <c:y val="7.1241576992276498E-2"/>
          <c:w val="0.10063033541468445"/>
          <c:h val="0.81407553855941772"/>
        </c:manualLayout>
      </c:layout>
      <c:overlay val="0"/>
      <c:spPr>
        <a:noFill/>
        <a:ln>
          <a:solidFill>
            <a:schemeClr val="tx1"/>
          </a:solidFill>
        </a:ln>
        <a:effectLst/>
      </c:spPr>
      <c:txPr>
        <a:bodyPr rot="0" spcFirstLastPara="1" vertOverflow="ellipsis" vert="horz" wrap="square" anchor="ctr" anchorCtr="1"/>
        <a:lstStyle/>
        <a:p>
          <a:pPr>
            <a:defRPr sz="10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17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3293407143830647E-2"/>
          <c:y val="3.8227628149435276E-2"/>
          <c:w val="0.76025926269945376"/>
          <c:h val="0.86985750152212726"/>
        </c:manualLayout>
      </c:layout>
      <c:barChart>
        <c:barDir val="col"/>
        <c:grouping val="clustered"/>
        <c:varyColors val="0"/>
        <c:ser>
          <c:idx val="0"/>
          <c:order val="0"/>
          <c:tx>
            <c:strRef>
              <c:f>グラフ用データ整理!$C$4</c:f>
              <c:strCache>
                <c:ptCount val="1"/>
                <c:pt idx="0">
                  <c:v>ESP</c:v>
                </c:pt>
              </c:strCache>
            </c:strRef>
          </c:tx>
          <c:spPr>
            <a:pattFill prst="ltUpDiag">
              <a:fgClr>
                <a:srgbClr val="FF0000"/>
              </a:fgClr>
              <a:bgClr>
                <a:schemeClr val="bg1"/>
              </a:bgClr>
            </a:pattFill>
            <a:ln>
              <a:solidFill>
                <a:srgbClr val="FF0000"/>
              </a:solidFill>
            </a:ln>
            <a:effectLst/>
          </c:spPr>
          <c:invertIfNegative val="0"/>
          <c:cat>
            <c:strRef>
              <c:f>グラフ用データ整理!$B$173:$B$179</c:f>
              <c:strCache>
                <c:ptCount val="7"/>
                <c:pt idx="0">
                  <c:v>600</c:v>
                </c:pt>
                <c:pt idx="1">
                  <c:v>400</c:v>
                </c:pt>
                <c:pt idx="2">
                  <c:v>395</c:v>
                </c:pt>
                <c:pt idx="3">
                  <c:v>410</c:v>
                </c:pt>
                <c:pt idx="4">
                  <c:v>420</c:v>
                </c:pt>
                <c:pt idx="5">
                  <c:v>430</c:v>
                </c:pt>
                <c:pt idx="6">
                  <c:v>800</c:v>
                </c:pt>
              </c:strCache>
            </c:strRef>
          </c:cat>
          <c:val>
            <c:numRef>
              <c:f>グラフ用データ整理!$C$173:$C$179</c:f>
              <c:numCache>
                <c:formatCode>General</c:formatCode>
                <c:ptCount val="7"/>
                <c:pt idx="0">
                  <c:v>4.2960000000000003</c:v>
                </c:pt>
                <c:pt idx="1">
                  <c:v>6.9</c:v>
                </c:pt>
                <c:pt idx="2">
                  <c:v>4.984</c:v>
                </c:pt>
                <c:pt idx="3">
                  <c:v>8.5960000000000001</c:v>
                </c:pt>
                <c:pt idx="4">
                  <c:v>7.298</c:v>
                </c:pt>
                <c:pt idx="5">
                  <c:v>5.4290000000000003</c:v>
                </c:pt>
                <c:pt idx="6">
                  <c:v>4.8680000000000003</c:v>
                </c:pt>
              </c:numCache>
            </c:numRef>
          </c:val>
          <c:extLst>
            <c:ext xmlns:c16="http://schemas.microsoft.com/office/drawing/2014/chart" uri="{C3380CC4-5D6E-409C-BE32-E72D297353CC}">
              <c16:uniqueId val="{00000000-F659-485F-84ED-C813A3C884AA}"/>
            </c:ext>
          </c:extLst>
        </c:ser>
        <c:ser>
          <c:idx val="1"/>
          <c:order val="1"/>
          <c:tx>
            <c:strRef>
              <c:f>グラフ用データ整理!$D$4</c:f>
              <c:strCache>
                <c:ptCount val="1"/>
                <c:pt idx="0">
                  <c:v>BLAST</c:v>
                </c:pt>
              </c:strCache>
            </c:strRef>
          </c:tx>
          <c:spPr>
            <a:solidFill>
              <a:srgbClr val="FF0000">
                <a:alpha val="34000"/>
              </a:srgbClr>
            </a:solidFill>
            <a:ln>
              <a:solidFill>
                <a:srgbClr val="FF0000"/>
              </a:solidFill>
            </a:ln>
            <a:effectLst/>
          </c:spPr>
          <c:invertIfNegative val="0"/>
          <c:cat>
            <c:strRef>
              <c:f>グラフ用データ整理!$B$173:$B$179</c:f>
              <c:strCache>
                <c:ptCount val="7"/>
                <c:pt idx="0">
                  <c:v>600</c:v>
                </c:pt>
                <c:pt idx="1">
                  <c:v>400</c:v>
                </c:pt>
                <c:pt idx="2">
                  <c:v>395</c:v>
                </c:pt>
                <c:pt idx="3">
                  <c:v>410</c:v>
                </c:pt>
                <c:pt idx="4">
                  <c:v>420</c:v>
                </c:pt>
                <c:pt idx="5">
                  <c:v>430</c:v>
                </c:pt>
                <c:pt idx="6">
                  <c:v>800</c:v>
                </c:pt>
              </c:strCache>
            </c:strRef>
          </c:cat>
          <c:val>
            <c:numRef>
              <c:f>グラフ用データ整理!$D$173:$D$179</c:f>
              <c:numCache>
                <c:formatCode>General</c:formatCode>
                <c:ptCount val="7"/>
                <c:pt idx="0">
                  <c:v>4.7729999999999997</c:v>
                </c:pt>
                <c:pt idx="1">
                  <c:v>7.0750000000000002</c:v>
                </c:pt>
                <c:pt idx="2">
                  <c:v>4.7990000000000004</c:v>
                </c:pt>
                <c:pt idx="3">
                  <c:v>8.8729999999999993</c:v>
                </c:pt>
                <c:pt idx="4">
                  <c:v>7.61</c:v>
                </c:pt>
                <c:pt idx="5">
                  <c:v>6.4880000000000004</c:v>
                </c:pt>
                <c:pt idx="6">
                  <c:v>5.9530000000000003</c:v>
                </c:pt>
              </c:numCache>
            </c:numRef>
          </c:val>
          <c:extLst>
            <c:ext xmlns:c16="http://schemas.microsoft.com/office/drawing/2014/chart" uri="{C3380CC4-5D6E-409C-BE32-E72D297353CC}">
              <c16:uniqueId val="{00000001-F659-485F-84ED-C813A3C884AA}"/>
            </c:ext>
          </c:extLst>
        </c:ser>
        <c:ser>
          <c:idx val="2"/>
          <c:order val="2"/>
          <c:tx>
            <c:strRef>
              <c:f>グラフ用データ整理!$E$4</c:f>
              <c:strCache>
                <c:ptCount val="1"/>
                <c:pt idx="0">
                  <c:v>DOE2</c:v>
                </c:pt>
              </c:strCache>
            </c:strRef>
          </c:tx>
          <c:spPr>
            <a:pattFill prst="ltUpDiag">
              <a:fgClr>
                <a:srgbClr val="FFC000"/>
              </a:fgClr>
              <a:bgClr>
                <a:schemeClr val="bg1"/>
              </a:bgClr>
            </a:pattFill>
            <a:ln>
              <a:solidFill>
                <a:srgbClr val="FFC000"/>
              </a:solidFill>
            </a:ln>
            <a:effectLst/>
          </c:spPr>
          <c:invertIfNegative val="0"/>
          <c:cat>
            <c:strRef>
              <c:f>グラフ用データ整理!$B$173:$B$179</c:f>
              <c:strCache>
                <c:ptCount val="7"/>
                <c:pt idx="0">
                  <c:v>600</c:v>
                </c:pt>
                <c:pt idx="1">
                  <c:v>400</c:v>
                </c:pt>
                <c:pt idx="2">
                  <c:v>395</c:v>
                </c:pt>
                <c:pt idx="3">
                  <c:v>410</c:v>
                </c:pt>
                <c:pt idx="4">
                  <c:v>420</c:v>
                </c:pt>
                <c:pt idx="5">
                  <c:v>430</c:v>
                </c:pt>
                <c:pt idx="6">
                  <c:v>800</c:v>
                </c:pt>
              </c:strCache>
            </c:strRef>
          </c:cat>
          <c:val>
            <c:numRef>
              <c:f>グラフ用データ整理!$E$173:$E$179</c:f>
              <c:numCache>
                <c:formatCode>General</c:formatCode>
                <c:ptCount val="7"/>
                <c:pt idx="0">
                  <c:v>5.7089999999999996</c:v>
                </c:pt>
                <c:pt idx="1">
                  <c:v>8.77</c:v>
                </c:pt>
                <c:pt idx="2">
                  <c:v>5.835</c:v>
                </c:pt>
                <c:pt idx="3">
                  <c:v>10.506</c:v>
                </c:pt>
                <c:pt idx="4">
                  <c:v>9.1509999999999998</c:v>
                </c:pt>
                <c:pt idx="5">
                  <c:v>7.827</c:v>
                </c:pt>
                <c:pt idx="6">
                  <c:v>7.2279999999999998</c:v>
                </c:pt>
              </c:numCache>
            </c:numRef>
          </c:val>
          <c:extLst>
            <c:ext xmlns:c16="http://schemas.microsoft.com/office/drawing/2014/chart" uri="{C3380CC4-5D6E-409C-BE32-E72D297353CC}">
              <c16:uniqueId val="{00000002-F659-485F-84ED-C813A3C884AA}"/>
            </c:ext>
          </c:extLst>
        </c:ser>
        <c:ser>
          <c:idx val="3"/>
          <c:order val="3"/>
          <c:tx>
            <c:strRef>
              <c:f>グラフ用データ整理!$F$4</c:f>
              <c:strCache>
                <c:ptCount val="1"/>
                <c:pt idx="0">
                  <c:v>SRES/SUN</c:v>
                </c:pt>
              </c:strCache>
            </c:strRef>
          </c:tx>
          <c:spPr>
            <a:solidFill>
              <a:srgbClr val="FFC000">
                <a:alpha val="45000"/>
              </a:srgbClr>
            </a:solidFill>
            <a:ln>
              <a:solidFill>
                <a:srgbClr val="FFC000"/>
              </a:solidFill>
            </a:ln>
            <a:effectLst/>
          </c:spPr>
          <c:invertIfNegative val="0"/>
          <c:cat>
            <c:strRef>
              <c:f>グラフ用データ整理!$B$173:$B$179</c:f>
              <c:strCache>
                <c:ptCount val="7"/>
                <c:pt idx="0">
                  <c:v>600</c:v>
                </c:pt>
                <c:pt idx="1">
                  <c:v>400</c:v>
                </c:pt>
                <c:pt idx="2">
                  <c:v>395</c:v>
                </c:pt>
                <c:pt idx="3">
                  <c:v>410</c:v>
                </c:pt>
                <c:pt idx="4">
                  <c:v>420</c:v>
                </c:pt>
                <c:pt idx="5">
                  <c:v>430</c:v>
                </c:pt>
                <c:pt idx="6">
                  <c:v>800</c:v>
                </c:pt>
              </c:strCache>
            </c:strRef>
          </c:cat>
          <c:val>
            <c:numRef>
              <c:f>グラフ用データ整理!$F$173:$F$179</c:f>
              <c:numCache>
                <c:formatCode>General</c:formatCode>
                <c:ptCount val="7"/>
                <c:pt idx="0">
                  <c:v>5.226</c:v>
                </c:pt>
                <c:pt idx="1">
                  <c:v>7.9660000000000002</c:v>
                </c:pt>
                <c:pt idx="2">
                  <c:v>5.1989999999999998</c:v>
                </c:pt>
                <c:pt idx="3">
                  <c:v>9.7260000000000009</c:v>
                </c:pt>
                <c:pt idx="4">
                  <c:v>8.3650000000000002</c:v>
                </c:pt>
                <c:pt idx="5">
                  <c:v>7.1779999999999999</c:v>
                </c:pt>
                <c:pt idx="6">
                  <c:v>6.6109999999999998</c:v>
                </c:pt>
              </c:numCache>
            </c:numRef>
          </c:val>
          <c:extLst>
            <c:ext xmlns:c16="http://schemas.microsoft.com/office/drawing/2014/chart" uri="{C3380CC4-5D6E-409C-BE32-E72D297353CC}">
              <c16:uniqueId val="{00000003-F659-485F-84ED-C813A3C884AA}"/>
            </c:ext>
          </c:extLst>
        </c:ser>
        <c:ser>
          <c:idx val="4"/>
          <c:order val="4"/>
          <c:tx>
            <c:strRef>
              <c:f>グラフ用データ整理!$G$4</c:f>
              <c:strCache>
                <c:ptCount val="1"/>
                <c:pt idx="0">
                  <c:v>SERIRES</c:v>
                </c:pt>
              </c:strCache>
            </c:strRef>
          </c:tx>
          <c:spPr>
            <a:pattFill prst="ltUpDiag">
              <a:fgClr>
                <a:srgbClr val="00B050"/>
              </a:fgClr>
              <a:bgClr>
                <a:schemeClr val="bg1"/>
              </a:bgClr>
            </a:pattFill>
            <a:ln>
              <a:solidFill>
                <a:srgbClr val="00B050"/>
              </a:solidFill>
            </a:ln>
            <a:effectLst/>
          </c:spPr>
          <c:invertIfNegative val="0"/>
          <c:cat>
            <c:strRef>
              <c:f>グラフ用データ整理!$B$173:$B$179</c:f>
              <c:strCache>
                <c:ptCount val="7"/>
                <c:pt idx="0">
                  <c:v>600</c:v>
                </c:pt>
                <c:pt idx="1">
                  <c:v>400</c:v>
                </c:pt>
                <c:pt idx="2">
                  <c:v>395</c:v>
                </c:pt>
                <c:pt idx="3">
                  <c:v>410</c:v>
                </c:pt>
                <c:pt idx="4">
                  <c:v>420</c:v>
                </c:pt>
                <c:pt idx="5">
                  <c:v>430</c:v>
                </c:pt>
                <c:pt idx="6">
                  <c:v>800</c:v>
                </c:pt>
              </c:strCache>
            </c:strRef>
          </c:cat>
          <c:val>
            <c:numRef>
              <c:f>グラフ用データ整理!$G$173:$G$179</c:f>
              <c:numCache>
                <c:formatCode>General</c:formatCode>
                <c:ptCount val="7"/>
                <c:pt idx="0">
                  <c:v>5.5960000000000001</c:v>
                </c:pt>
                <c:pt idx="1">
                  <c:v>7.9729999999999999</c:v>
                </c:pt>
                <c:pt idx="2">
                  <c:v>5.2009999999999996</c:v>
                </c:pt>
                <c:pt idx="3">
                  <c:v>9.734</c:v>
                </c:pt>
                <c:pt idx="4">
                  <c:v>8.3729999999999993</c:v>
                </c:pt>
                <c:pt idx="5">
                  <c:v>7.1859999999999999</c:v>
                </c:pt>
                <c:pt idx="6">
                  <c:v>6.6</c:v>
                </c:pt>
              </c:numCache>
            </c:numRef>
          </c:val>
          <c:extLst>
            <c:ext xmlns:c16="http://schemas.microsoft.com/office/drawing/2014/chart" uri="{C3380CC4-5D6E-409C-BE32-E72D297353CC}">
              <c16:uniqueId val="{00000004-F659-485F-84ED-C813A3C884AA}"/>
            </c:ext>
          </c:extLst>
        </c:ser>
        <c:ser>
          <c:idx val="5"/>
          <c:order val="5"/>
          <c:tx>
            <c:strRef>
              <c:f>グラフ用データ整理!$H$4</c:f>
              <c:strCache>
                <c:ptCount val="1"/>
                <c:pt idx="0">
                  <c:v>S3PAS</c:v>
                </c:pt>
              </c:strCache>
            </c:strRef>
          </c:tx>
          <c:spPr>
            <a:solidFill>
              <a:srgbClr val="00B050">
                <a:alpha val="50000"/>
              </a:srgbClr>
            </a:solidFill>
            <a:ln>
              <a:solidFill>
                <a:srgbClr val="00B050"/>
              </a:solidFill>
            </a:ln>
            <a:effectLst/>
          </c:spPr>
          <c:invertIfNegative val="0"/>
          <c:cat>
            <c:strRef>
              <c:f>グラフ用データ整理!$B$173:$B$179</c:f>
              <c:strCache>
                <c:ptCount val="7"/>
                <c:pt idx="0">
                  <c:v>600</c:v>
                </c:pt>
                <c:pt idx="1">
                  <c:v>400</c:v>
                </c:pt>
                <c:pt idx="2">
                  <c:v>395</c:v>
                </c:pt>
                <c:pt idx="3">
                  <c:v>410</c:v>
                </c:pt>
                <c:pt idx="4">
                  <c:v>420</c:v>
                </c:pt>
                <c:pt idx="5">
                  <c:v>430</c:v>
                </c:pt>
                <c:pt idx="6">
                  <c:v>800</c:v>
                </c:pt>
              </c:strCache>
            </c:strRef>
          </c:cat>
          <c:val>
            <c:numRef>
              <c:f>グラフ用データ整理!$H$173:$H$179</c:f>
              <c:numCache>
                <c:formatCode>General</c:formatCode>
                <c:ptCount val="7"/>
                <c:pt idx="0">
                  <c:v>4.8819999999999997</c:v>
                </c:pt>
                <c:pt idx="1">
                  <c:v>7.2869999999999999</c:v>
                </c:pt>
                <c:pt idx="2">
                  <c:v>4.9669999999999996</c:v>
                </c:pt>
                <c:pt idx="3">
                  <c:v>9.0190000000000001</c:v>
                </c:pt>
                <c:pt idx="4">
                  <c:v>7.774</c:v>
                </c:pt>
                <c:pt idx="5">
                  <c:v>6.6619999999999999</c:v>
                </c:pt>
                <c:pt idx="6">
                  <c:v>6.1609999999999996</c:v>
                </c:pt>
              </c:numCache>
            </c:numRef>
          </c:val>
          <c:extLst>
            <c:ext xmlns:c16="http://schemas.microsoft.com/office/drawing/2014/chart" uri="{C3380CC4-5D6E-409C-BE32-E72D297353CC}">
              <c16:uniqueId val="{00000005-F659-485F-84ED-C813A3C884AA}"/>
            </c:ext>
          </c:extLst>
        </c:ser>
        <c:ser>
          <c:idx val="6"/>
          <c:order val="6"/>
          <c:tx>
            <c:strRef>
              <c:f>グラフ用データ整理!$I$4</c:f>
              <c:strCache>
                <c:ptCount val="1"/>
                <c:pt idx="0">
                  <c:v>TASE</c:v>
                </c:pt>
              </c:strCache>
            </c:strRef>
          </c:tx>
          <c:spPr>
            <a:pattFill prst="ltUpDiag">
              <a:fgClr>
                <a:srgbClr val="0070C0"/>
              </a:fgClr>
              <a:bgClr>
                <a:schemeClr val="bg1"/>
              </a:bgClr>
            </a:pattFill>
            <a:ln>
              <a:solidFill>
                <a:srgbClr val="0070C0"/>
              </a:solidFill>
            </a:ln>
            <a:effectLst/>
          </c:spPr>
          <c:invertIfNegative val="0"/>
          <c:cat>
            <c:strRef>
              <c:f>グラフ用データ整理!$B$173:$B$179</c:f>
              <c:strCache>
                <c:ptCount val="7"/>
                <c:pt idx="0">
                  <c:v>600</c:v>
                </c:pt>
                <c:pt idx="1">
                  <c:v>400</c:v>
                </c:pt>
                <c:pt idx="2">
                  <c:v>395</c:v>
                </c:pt>
                <c:pt idx="3">
                  <c:v>410</c:v>
                </c:pt>
                <c:pt idx="4">
                  <c:v>420</c:v>
                </c:pt>
                <c:pt idx="5">
                  <c:v>430</c:v>
                </c:pt>
                <c:pt idx="6">
                  <c:v>800</c:v>
                </c:pt>
              </c:strCache>
            </c:strRef>
          </c:cat>
          <c:val>
            <c:numRef>
              <c:f>グラフ用データ整理!$I$173:$I$179</c:f>
              <c:numCache>
                <c:formatCode>General</c:formatCode>
                <c:ptCount val="7"/>
                <c:pt idx="0">
                  <c:v>5.3620000000000001</c:v>
                </c:pt>
                <c:pt idx="1">
                  <c:v>7.3259999999999996</c:v>
                </c:pt>
                <c:pt idx="2">
                  <c:v>4.8390000000000004</c:v>
                </c:pt>
                <c:pt idx="3">
                  <c:v>9.0850000000000009</c:v>
                </c:pt>
                <c:pt idx="4">
                  <c:v>7.8630000000000004</c:v>
                </c:pt>
                <c:pt idx="5">
                  <c:v>6.51</c:v>
                </c:pt>
                <c:pt idx="6">
                  <c:v>5.8609999999999998</c:v>
                </c:pt>
              </c:numCache>
            </c:numRef>
          </c:val>
          <c:extLst>
            <c:ext xmlns:c16="http://schemas.microsoft.com/office/drawing/2014/chart" uri="{C3380CC4-5D6E-409C-BE32-E72D297353CC}">
              <c16:uniqueId val="{00000006-F659-485F-84ED-C813A3C884AA}"/>
            </c:ext>
          </c:extLst>
        </c:ser>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strRef>
              <c:f>グラフ用データ整理!$B$173:$B$179</c:f>
              <c:strCache>
                <c:ptCount val="7"/>
                <c:pt idx="0">
                  <c:v>600</c:v>
                </c:pt>
                <c:pt idx="1">
                  <c:v>400</c:v>
                </c:pt>
                <c:pt idx="2">
                  <c:v>395</c:v>
                </c:pt>
                <c:pt idx="3">
                  <c:v>410</c:v>
                </c:pt>
                <c:pt idx="4">
                  <c:v>420</c:v>
                </c:pt>
                <c:pt idx="5">
                  <c:v>430</c:v>
                </c:pt>
                <c:pt idx="6">
                  <c:v>800</c:v>
                </c:pt>
              </c:strCache>
            </c:strRef>
          </c:cat>
          <c:val>
            <c:numRef>
              <c:f>グラフ用データ整理!$J$173:$J$179</c:f>
              <c:numCache>
                <c:formatCode>General</c:formatCode>
                <c:ptCount val="7"/>
                <c:pt idx="0">
                  <c:v>4.8719999999999999</c:v>
                </c:pt>
                <c:pt idx="1">
                  <c:v>7.1660000000000004</c:v>
                </c:pt>
                <c:pt idx="2">
                  <c:v>4.8550000000000004</c:v>
                </c:pt>
                <c:pt idx="3">
                  <c:v>8.9359999999999999</c:v>
                </c:pt>
                <c:pt idx="4">
                  <c:v>7.6970000000000001</c:v>
                </c:pt>
                <c:pt idx="5">
                  <c:v>6.5</c:v>
                </c:pt>
                <c:pt idx="6">
                  <c:v>5.94</c:v>
                </c:pt>
              </c:numCache>
            </c:numRef>
          </c:val>
          <c:extLst>
            <c:ext xmlns:c16="http://schemas.microsoft.com/office/drawing/2014/chart" uri="{C3380CC4-5D6E-409C-BE32-E72D297353CC}">
              <c16:uniqueId val="{00000007-F659-485F-84ED-C813A3C884AA}"/>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strRef>
              <c:f>グラフ用データ整理!$B$173:$B$179</c:f>
              <c:strCache>
                <c:ptCount val="7"/>
                <c:pt idx="0">
                  <c:v>600</c:v>
                </c:pt>
                <c:pt idx="1">
                  <c:v>400</c:v>
                </c:pt>
                <c:pt idx="2">
                  <c:v>395</c:v>
                </c:pt>
                <c:pt idx="3">
                  <c:v>410</c:v>
                </c:pt>
                <c:pt idx="4">
                  <c:v>420</c:v>
                </c:pt>
                <c:pt idx="5">
                  <c:v>430</c:v>
                </c:pt>
                <c:pt idx="6">
                  <c:v>800</c:v>
                </c:pt>
              </c:strCache>
            </c:strRef>
          </c:cat>
          <c:val>
            <c:numRef>
              <c:f>グラフ用データ整理!$K$173:$K$179</c:f>
              <c:numCache>
                <c:formatCode>General</c:formatCode>
                <c:ptCount val="7"/>
                <c:pt idx="0">
                  <c:v>4.3870752069822396</c:v>
                </c:pt>
                <c:pt idx="1">
                  <c:v>7.0273617666414046</c:v>
                </c:pt>
                <c:pt idx="2">
                  <c:v>4.984309044484152</c:v>
                </c:pt>
                <c:pt idx="3">
                  <c:v>8.9139913439465293</c:v>
                </c:pt>
                <c:pt idx="4">
                  <c:v>7.6559315288173293</c:v>
                </c:pt>
                <c:pt idx="5">
                  <c:v>6.0280228318284266</c:v>
                </c:pt>
                <c:pt idx="6">
                  <c:v>6.4844966248338807</c:v>
                </c:pt>
              </c:numCache>
            </c:numRef>
          </c:val>
          <c:extLst>
            <c:ext xmlns:c16="http://schemas.microsoft.com/office/drawing/2014/chart" uri="{C3380CC4-5D6E-409C-BE32-E72D297353CC}">
              <c16:uniqueId val="{00000008-F659-485F-84ED-C813A3C884AA}"/>
            </c:ext>
          </c:extLst>
        </c:ser>
        <c:ser>
          <c:idx val="9"/>
          <c:order val="9"/>
          <c:tx>
            <c:strRef>
              <c:f>グラフ用データ整理!$L$4</c:f>
              <c:strCache>
                <c:ptCount val="1"/>
                <c:pt idx="0">
                  <c:v>NewHASP</c:v>
                </c:pt>
              </c:strCache>
            </c:strRef>
          </c:tx>
          <c:spPr>
            <a:solidFill>
              <a:srgbClr val="FF0000"/>
            </a:solidFill>
            <a:ln>
              <a:noFill/>
            </a:ln>
            <a:effectLst/>
          </c:spPr>
          <c:invertIfNegative val="0"/>
          <c:cat>
            <c:strRef>
              <c:f>グラフ用データ整理!$B$173:$B$179</c:f>
              <c:strCache>
                <c:ptCount val="7"/>
                <c:pt idx="0">
                  <c:v>600</c:v>
                </c:pt>
                <c:pt idx="1">
                  <c:v>400</c:v>
                </c:pt>
                <c:pt idx="2">
                  <c:v>395</c:v>
                </c:pt>
                <c:pt idx="3">
                  <c:v>410</c:v>
                </c:pt>
                <c:pt idx="4">
                  <c:v>420</c:v>
                </c:pt>
                <c:pt idx="5">
                  <c:v>430</c:v>
                </c:pt>
                <c:pt idx="6">
                  <c:v>800</c:v>
                </c:pt>
              </c:strCache>
            </c:strRef>
          </c:cat>
          <c:val>
            <c:numRef>
              <c:f>グラフ用データ整理!$L$173:$L$179</c:f>
              <c:numCache>
                <c:formatCode>General</c:formatCode>
                <c:ptCount val="7"/>
                <c:pt idx="0">
                  <c:v>5.4523920000000201</c:v>
                </c:pt>
                <c:pt idx="1">
                  <c:v>8.4333504000000108</c:v>
                </c:pt>
                <c:pt idx="2">
                  <c:v>5.5824239999999996</c:v>
                </c:pt>
                <c:pt idx="3">
                  <c:v>9.7273583999999893</c:v>
                </c:pt>
                <c:pt idx="4">
                  <c:v>8.3803151999999805</c:v>
                </c:pt>
                <c:pt idx="5">
                  <c:v>7.0950816000000003</c:v>
                </c:pt>
                <c:pt idx="6">
                  <c:v>6.5324016000000098</c:v>
                </c:pt>
              </c:numCache>
            </c:numRef>
          </c:val>
          <c:extLst>
            <c:ext xmlns:c16="http://schemas.microsoft.com/office/drawing/2014/chart" uri="{C3380CC4-5D6E-409C-BE32-E72D297353CC}">
              <c16:uniqueId val="{00000009-F659-485F-84ED-C813A3C884AA}"/>
            </c:ext>
          </c:extLst>
        </c:ser>
        <c:ser>
          <c:idx val="10"/>
          <c:order val="10"/>
          <c:tx>
            <c:strRef>
              <c:f>グラフ用データ整理!$M$4</c:f>
              <c:strCache>
                <c:ptCount val="1"/>
                <c:pt idx="0">
                  <c:v>BEST</c:v>
                </c:pt>
              </c:strCache>
            </c:strRef>
          </c:tx>
          <c:spPr>
            <a:solidFill>
              <a:srgbClr val="FFC000"/>
            </a:solidFill>
            <a:ln>
              <a:noFill/>
            </a:ln>
            <a:effectLst/>
          </c:spPr>
          <c:invertIfNegative val="0"/>
          <c:cat>
            <c:strRef>
              <c:f>グラフ用データ整理!$B$173:$B$179</c:f>
              <c:strCache>
                <c:ptCount val="7"/>
                <c:pt idx="0">
                  <c:v>600</c:v>
                </c:pt>
                <c:pt idx="1">
                  <c:v>400</c:v>
                </c:pt>
                <c:pt idx="2">
                  <c:v>395</c:v>
                </c:pt>
                <c:pt idx="3">
                  <c:v>410</c:v>
                </c:pt>
                <c:pt idx="4">
                  <c:v>420</c:v>
                </c:pt>
                <c:pt idx="5">
                  <c:v>430</c:v>
                </c:pt>
                <c:pt idx="6">
                  <c:v>800</c:v>
                </c:pt>
              </c:strCache>
            </c:strRef>
          </c:cat>
          <c:val>
            <c:numRef>
              <c:f>グラフ用データ整理!$M$173:$M$179</c:f>
              <c:numCache>
                <c:formatCode>General</c:formatCode>
                <c:ptCount val="7"/>
                <c:pt idx="0">
                  <c:v>5.6856988799999915</c:v>
                </c:pt>
                <c:pt idx="1">
                  <c:v>8.4000902400000061</c:v>
                </c:pt>
                <c:pt idx="2">
                  <c:v>5.3929161599999942</c:v>
                </c:pt>
                <c:pt idx="3">
                  <c:v>10.140434879999997</c:v>
                </c:pt>
                <c:pt idx="4">
                  <c:v>9.4606982400000259</c:v>
                </c:pt>
                <c:pt idx="5">
                  <c:v>7.9830062400000115</c:v>
                </c:pt>
                <c:pt idx="6">
                  <c:v>7.6233129600000353</c:v>
                </c:pt>
              </c:numCache>
            </c:numRef>
          </c:val>
          <c:extLst>
            <c:ext xmlns:c16="http://schemas.microsoft.com/office/drawing/2014/chart" uri="{C3380CC4-5D6E-409C-BE32-E72D297353CC}">
              <c16:uniqueId val="{0000000A-F659-485F-84ED-C813A3C884AA}"/>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strRef>
              <c:f>グラフ用データ整理!$B$173:$B$179</c:f>
              <c:strCache>
                <c:ptCount val="7"/>
                <c:pt idx="0">
                  <c:v>600</c:v>
                </c:pt>
                <c:pt idx="1">
                  <c:v>400</c:v>
                </c:pt>
                <c:pt idx="2">
                  <c:v>395</c:v>
                </c:pt>
                <c:pt idx="3">
                  <c:v>410</c:v>
                </c:pt>
                <c:pt idx="4">
                  <c:v>420</c:v>
                </c:pt>
                <c:pt idx="5">
                  <c:v>430</c:v>
                </c:pt>
                <c:pt idx="6">
                  <c:v>800</c:v>
                </c:pt>
              </c:strCache>
            </c:strRef>
          </c:cat>
          <c:val>
            <c:numRef>
              <c:f>グラフ用データ整理!$N$173:$N$179</c:f>
              <c:numCache>
                <c:formatCode>General</c:formatCode>
                <c:ptCount val="7"/>
                <c:pt idx="0">
                  <c:v>4.9939945105555497</c:v>
                </c:pt>
                <c:pt idx="1">
                  <c:v>7.6663078411110801</c:v>
                </c:pt>
                <c:pt idx="2">
                  <c:v>4.9686994427777504</c:v>
                </c:pt>
                <c:pt idx="3">
                  <c:v>9.41485004055553</c:v>
                </c:pt>
                <c:pt idx="4">
                  <c:v>8.1511629188888293</c:v>
                </c:pt>
                <c:pt idx="5">
                  <c:v>6.9227230799999404</c:v>
                </c:pt>
                <c:pt idx="6">
                  <c:v>6.3487782944443296</c:v>
                </c:pt>
              </c:numCache>
            </c:numRef>
          </c:val>
          <c:extLst>
            <c:ext xmlns:c16="http://schemas.microsoft.com/office/drawing/2014/chart" uri="{C3380CC4-5D6E-409C-BE32-E72D297353CC}">
              <c16:uniqueId val="{0000000B-F659-485F-84ED-C813A3C884AA}"/>
            </c:ext>
          </c:extLst>
        </c:ser>
        <c:ser>
          <c:idx val="12"/>
          <c:order val="12"/>
          <c:tx>
            <c:strRef>
              <c:f>グラフ用データ整理!$O$4</c:f>
              <c:strCache>
                <c:ptCount val="1"/>
                <c:pt idx="0">
                  <c:v>Your Program</c:v>
                </c:pt>
              </c:strCache>
            </c:strRef>
          </c:tx>
          <c:spPr>
            <a:solidFill>
              <a:srgbClr val="002060"/>
            </a:solidFill>
            <a:ln>
              <a:noFill/>
            </a:ln>
            <a:effectLst/>
          </c:spPr>
          <c:invertIfNegative val="0"/>
          <c:cat>
            <c:strRef>
              <c:f>グラフ用データ整理!$B$173:$B$179</c:f>
              <c:strCache>
                <c:ptCount val="7"/>
                <c:pt idx="0">
                  <c:v>600</c:v>
                </c:pt>
                <c:pt idx="1">
                  <c:v>400</c:v>
                </c:pt>
                <c:pt idx="2">
                  <c:v>395</c:v>
                </c:pt>
                <c:pt idx="3">
                  <c:v>410</c:v>
                </c:pt>
                <c:pt idx="4">
                  <c:v>420</c:v>
                </c:pt>
                <c:pt idx="5">
                  <c:v>430</c:v>
                </c:pt>
                <c:pt idx="6">
                  <c:v>800</c:v>
                </c:pt>
              </c:strCache>
            </c:strRef>
          </c:cat>
          <c:val>
            <c:numRef>
              <c:f>グラフ用データ整理!$O$173:$O$179</c:f>
              <c:numCache>
                <c:formatCode>General</c:formatCode>
                <c:ptCount val="7"/>
                <c:pt idx="0">
                  <c:v>4.3870752069822396</c:v>
                </c:pt>
                <c:pt idx="1">
                  <c:v>7.0273617666414046</c:v>
                </c:pt>
                <c:pt idx="2">
                  <c:v>4.984309044484152</c:v>
                </c:pt>
                <c:pt idx="3">
                  <c:v>8.9139913439465293</c:v>
                </c:pt>
                <c:pt idx="4">
                  <c:v>7.6559315288173293</c:v>
                </c:pt>
                <c:pt idx="5">
                  <c:v>6.0280228318284266</c:v>
                </c:pt>
                <c:pt idx="6">
                  <c:v>6.4844966248338807</c:v>
                </c:pt>
              </c:numCache>
            </c:numRef>
          </c:val>
          <c:extLst>
            <c:ext xmlns:c16="http://schemas.microsoft.com/office/drawing/2014/chart" uri="{C3380CC4-5D6E-409C-BE32-E72D297353CC}">
              <c16:uniqueId val="{0000000C-F659-485F-84ED-C813A3C884AA}"/>
            </c:ext>
          </c:extLst>
        </c:ser>
        <c:dLbls>
          <c:showLegendKey val="0"/>
          <c:showVal val="0"/>
          <c:showCatName val="0"/>
          <c:showSerName val="0"/>
          <c:showPercent val="0"/>
          <c:showBubbleSize val="0"/>
        </c:dLbls>
        <c:gapWidth val="219"/>
        <c:overlap val="-27"/>
        <c:axId val="728868736"/>
        <c:axId val="728869152"/>
      </c:barChart>
      <c:catAx>
        <c:axId val="728868736"/>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t>年間の暖房負荷 </a:t>
                </a:r>
                <a:r>
                  <a:rPr lang="en-US"/>
                  <a:t>[MWh]</a:t>
                </a:r>
                <a:endParaRPr lang="ja-JP"/>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84088855727786394"/>
          <c:y val="7.1241576992276498E-2"/>
          <c:w val="0.15254482321825"/>
          <c:h val="0.81407553855941772"/>
        </c:manualLayout>
      </c:layout>
      <c:overlay val="0"/>
      <c:spPr>
        <a:noFill/>
        <a:ln>
          <a:solidFill>
            <a:schemeClr val="tx1"/>
          </a:solidFill>
        </a:ln>
        <a:effectLst/>
      </c:spPr>
      <c:txPr>
        <a:bodyPr rot="0" spcFirstLastPara="1" vertOverflow="ellipsis" vert="horz" wrap="square" anchor="ctr" anchorCtr="1"/>
        <a:lstStyle/>
        <a:p>
          <a:pPr>
            <a:defRPr sz="10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17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3293407143830647E-2"/>
          <c:y val="3.8227628149435276E-2"/>
          <c:w val="0.76025926269945376"/>
          <c:h val="0.86985750152212726"/>
        </c:manualLayout>
      </c:layout>
      <c:barChart>
        <c:barDir val="col"/>
        <c:grouping val="clustered"/>
        <c:varyColors val="0"/>
        <c:ser>
          <c:idx val="0"/>
          <c:order val="0"/>
          <c:tx>
            <c:strRef>
              <c:f>グラフ用データ整理!$C$4</c:f>
              <c:strCache>
                <c:ptCount val="1"/>
                <c:pt idx="0">
                  <c:v>ESP</c:v>
                </c:pt>
              </c:strCache>
            </c:strRef>
          </c:tx>
          <c:spPr>
            <a:pattFill prst="ltUpDiag">
              <a:fgClr>
                <a:srgbClr val="FF0000"/>
              </a:fgClr>
              <a:bgClr>
                <a:schemeClr val="bg1"/>
              </a:bgClr>
            </a:pattFill>
            <a:ln>
              <a:solidFill>
                <a:srgbClr val="FF0000"/>
              </a:solidFill>
            </a:ln>
            <a:effectLst/>
          </c:spPr>
          <c:invertIfNegative val="0"/>
          <c:cat>
            <c:strRef>
              <c:f>グラフ用データ整理!$B$183:$B$189</c:f>
              <c:strCache>
                <c:ptCount val="7"/>
                <c:pt idx="0">
                  <c:v>600</c:v>
                </c:pt>
                <c:pt idx="1">
                  <c:v>400</c:v>
                </c:pt>
                <c:pt idx="2">
                  <c:v>395</c:v>
                </c:pt>
                <c:pt idx="3">
                  <c:v>410</c:v>
                </c:pt>
                <c:pt idx="4">
                  <c:v>420</c:v>
                </c:pt>
                <c:pt idx="5">
                  <c:v>430</c:v>
                </c:pt>
                <c:pt idx="6">
                  <c:v>800</c:v>
                </c:pt>
              </c:strCache>
            </c:strRef>
          </c:cat>
          <c:val>
            <c:numRef>
              <c:f>グラフ用データ整理!$C$183:$C$189</c:f>
              <c:numCache>
                <c:formatCode>General</c:formatCode>
                <c:ptCount val="7"/>
                <c:pt idx="0">
                  <c:v>6.1369999999999996</c:v>
                </c:pt>
                <c:pt idx="1">
                  <c:v>0</c:v>
                </c:pt>
                <c:pt idx="2">
                  <c:v>0</c:v>
                </c:pt>
                <c:pt idx="3">
                  <c:v>0</c:v>
                </c:pt>
                <c:pt idx="4">
                  <c:v>1.0999999999999999E-2</c:v>
                </c:pt>
                <c:pt idx="5">
                  <c:v>0.54200000000000004</c:v>
                </c:pt>
                <c:pt idx="6">
                  <c:v>0.113</c:v>
                </c:pt>
              </c:numCache>
            </c:numRef>
          </c:val>
          <c:extLst>
            <c:ext xmlns:c16="http://schemas.microsoft.com/office/drawing/2014/chart" uri="{C3380CC4-5D6E-409C-BE32-E72D297353CC}">
              <c16:uniqueId val="{00000000-F659-485F-84ED-C813A3C884AA}"/>
            </c:ext>
          </c:extLst>
        </c:ser>
        <c:ser>
          <c:idx val="1"/>
          <c:order val="1"/>
          <c:tx>
            <c:strRef>
              <c:f>グラフ用データ整理!$D$4</c:f>
              <c:strCache>
                <c:ptCount val="1"/>
                <c:pt idx="0">
                  <c:v>BLAST</c:v>
                </c:pt>
              </c:strCache>
            </c:strRef>
          </c:tx>
          <c:spPr>
            <a:solidFill>
              <a:srgbClr val="FF0000">
                <a:alpha val="34000"/>
              </a:srgbClr>
            </a:solidFill>
            <a:ln>
              <a:solidFill>
                <a:srgbClr val="FF0000"/>
              </a:solidFill>
            </a:ln>
            <a:effectLst/>
          </c:spPr>
          <c:invertIfNegative val="0"/>
          <c:cat>
            <c:strRef>
              <c:f>グラフ用データ整理!$B$183:$B$189</c:f>
              <c:strCache>
                <c:ptCount val="7"/>
                <c:pt idx="0">
                  <c:v>600</c:v>
                </c:pt>
                <c:pt idx="1">
                  <c:v>400</c:v>
                </c:pt>
                <c:pt idx="2">
                  <c:v>395</c:v>
                </c:pt>
                <c:pt idx="3">
                  <c:v>410</c:v>
                </c:pt>
                <c:pt idx="4">
                  <c:v>420</c:v>
                </c:pt>
                <c:pt idx="5">
                  <c:v>430</c:v>
                </c:pt>
                <c:pt idx="6">
                  <c:v>800</c:v>
                </c:pt>
              </c:strCache>
            </c:strRef>
          </c:cat>
          <c:val>
            <c:numRef>
              <c:f>グラフ用データ整理!$D$183:$D$189</c:f>
              <c:numCache>
                <c:formatCode>General</c:formatCode>
                <c:ptCount val="7"/>
                <c:pt idx="0">
                  <c:v>6.4329999999999998</c:v>
                </c:pt>
                <c:pt idx="1">
                  <c:v>0.04</c:v>
                </c:pt>
                <c:pt idx="2">
                  <c:v>1.0999999999999999E-2</c:v>
                </c:pt>
                <c:pt idx="3">
                  <c:v>5.8999999999999997E-2</c:v>
                </c:pt>
                <c:pt idx="4">
                  <c:v>0.14699999999999999</c:v>
                </c:pt>
                <c:pt idx="5">
                  <c:v>0.61699999999999999</c:v>
                </c:pt>
                <c:pt idx="6">
                  <c:v>0.224</c:v>
                </c:pt>
              </c:numCache>
            </c:numRef>
          </c:val>
          <c:extLst>
            <c:ext xmlns:c16="http://schemas.microsoft.com/office/drawing/2014/chart" uri="{C3380CC4-5D6E-409C-BE32-E72D297353CC}">
              <c16:uniqueId val="{00000001-F659-485F-84ED-C813A3C884AA}"/>
            </c:ext>
          </c:extLst>
        </c:ser>
        <c:ser>
          <c:idx val="2"/>
          <c:order val="2"/>
          <c:tx>
            <c:strRef>
              <c:f>グラフ用データ整理!$E$4</c:f>
              <c:strCache>
                <c:ptCount val="1"/>
                <c:pt idx="0">
                  <c:v>DOE2</c:v>
                </c:pt>
              </c:strCache>
            </c:strRef>
          </c:tx>
          <c:spPr>
            <a:pattFill prst="ltUpDiag">
              <a:fgClr>
                <a:srgbClr val="FFC000"/>
              </a:fgClr>
              <a:bgClr>
                <a:schemeClr val="bg1"/>
              </a:bgClr>
            </a:pattFill>
            <a:ln>
              <a:solidFill>
                <a:srgbClr val="FFC000"/>
              </a:solidFill>
            </a:ln>
            <a:effectLst/>
          </c:spPr>
          <c:invertIfNegative val="0"/>
          <c:cat>
            <c:strRef>
              <c:f>グラフ用データ整理!$B$183:$B$189</c:f>
              <c:strCache>
                <c:ptCount val="7"/>
                <c:pt idx="0">
                  <c:v>600</c:v>
                </c:pt>
                <c:pt idx="1">
                  <c:v>400</c:v>
                </c:pt>
                <c:pt idx="2">
                  <c:v>395</c:v>
                </c:pt>
                <c:pt idx="3">
                  <c:v>410</c:v>
                </c:pt>
                <c:pt idx="4">
                  <c:v>420</c:v>
                </c:pt>
                <c:pt idx="5">
                  <c:v>430</c:v>
                </c:pt>
                <c:pt idx="6">
                  <c:v>800</c:v>
                </c:pt>
              </c:strCache>
            </c:strRef>
          </c:cat>
          <c:val>
            <c:numRef>
              <c:f>グラフ用データ整理!$E$183:$E$189</c:f>
              <c:numCache>
                <c:formatCode>General</c:formatCode>
                <c:ptCount val="7"/>
                <c:pt idx="0">
                  <c:v>7.0789999999999997</c:v>
                </c:pt>
                <c:pt idx="1">
                  <c:v>2E-3</c:v>
                </c:pt>
                <c:pt idx="2">
                  <c:v>0</c:v>
                </c:pt>
                <c:pt idx="3">
                  <c:v>0.01</c:v>
                </c:pt>
                <c:pt idx="4">
                  <c:v>5.0999999999999997E-2</c:v>
                </c:pt>
                <c:pt idx="5">
                  <c:v>0.42199999999999999</c:v>
                </c:pt>
                <c:pt idx="6">
                  <c:v>5.5E-2</c:v>
                </c:pt>
              </c:numCache>
            </c:numRef>
          </c:val>
          <c:extLst>
            <c:ext xmlns:c16="http://schemas.microsoft.com/office/drawing/2014/chart" uri="{C3380CC4-5D6E-409C-BE32-E72D297353CC}">
              <c16:uniqueId val="{00000002-F659-485F-84ED-C813A3C884AA}"/>
            </c:ext>
          </c:extLst>
        </c:ser>
        <c:ser>
          <c:idx val="3"/>
          <c:order val="3"/>
          <c:tx>
            <c:strRef>
              <c:f>グラフ用データ整理!$F$4</c:f>
              <c:strCache>
                <c:ptCount val="1"/>
                <c:pt idx="0">
                  <c:v>SRES/SUN</c:v>
                </c:pt>
              </c:strCache>
            </c:strRef>
          </c:tx>
          <c:spPr>
            <a:solidFill>
              <a:srgbClr val="FFC000">
                <a:alpha val="45000"/>
              </a:srgbClr>
            </a:solidFill>
            <a:ln>
              <a:solidFill>
                <a:srgbClr val="FFC000"/>
              </a:solidFill>
            </a:ln>
            <a:effectLst/>
          </c:spPr>
          <c:invertIfNegative val="0"/>
          <c:cat>
            <c:strRef>
              <c:f>グラフ用データ整理!$B$183:$B$189</c:f>
              <c:strCache>
                <c:ptCount val="7"/>
                <c:pt idx="0">
                  <c:v>600</c:v>
                </c:pt>
                <c:pt idx="1">
                  <c:v>400</c:v>
                </c:pt>
                <c:pt idx="2">
                  <c:v>395</c:v>
                </c:pt>
                <c:pt idx="3">
                  <c:v>410</c:v>
                </c:pt>
                <c:pt idx="4">
                  <c:v>420</c:v>
                </c:pt>
                <c:pt idx="5">
                  <c:v>430</c:v>
                </c:pt>
                <c:pt idx="6">
                  <c:v>800</c:v>
                </c:pt>
              </c:strCache>
            </c:strRef>
          </c:cat>
          <c:val>
            <c:numRef>
              <c:f>グラフ用データ整理!$F$183:$F$189</c:f>
              <c:numCache>
                <c:formatCode>General</c:formatCode>
                <c:ptCount val="7"/>
                <c:pt idx="0">
                  <c:v>7.2779999999999996</c:v>
                </c:pt>
                <c:pt idx="1">
                  <c:v>6.0999999999999999E-2</c:v>
                </c:pt>
                <c:pt idx="2">
                  <c:v>1.6E-2</c:v>
                </c:pt>
                <c:pt idx="3">
                  <c:v>8.4000000000000005E-2</c:v>
                </c:pt>
                <c:pt idx="4">
                  <c:v>0.189</c:v>
                </c:pt>
                <c:pt idx="5">
                  <c:v>0.70399999999999996</c:v>
                </c:pt>
                <c:pt idx="6">
                  <c:v>0.27200000000000002</c:v>
                </c:pt>
              </c:numCache>
            </c:numRef>
          </c:val>
          <c:extLst>
            <c:ext xmlns:c16="http://schemas.microsoft.com/office/drawing/2014/chart" uri="{C3380CC4-5D6E-409C-BE32-E72D297353CC}">
              <c16:uniqueId val="{00000003-F659-485F-84ED-C813A3C884AA}"/>
            </c:ext>
          </c:extLst>
        </c:ser>
        <c:ser>
          <c:idx val="4"/>
          <c:order val="4"/>
          <c:tx>
            <c:strRef>
              <c:f>グラフ用データ整理!$G$4</c:f>
              <c:strCache>
                <c:ptCount val="1"/>
                <c:pt idx="0">
                  <c:v>SERIRES</c:v>
                </c:pt>
              </c:strCache>
            </c:strRef>
          </c:tx>
          <c:spPr>
            <a:pattFill prst="ltUpDiag">
              <a:fgClr>
                <a:srgbClr val="00B050"/>
              </a:fgClr>
              <a:bgClr>
                <a:schemeClr val="bg1"/>
              </a:bgClr>
            </a:pattFill>
            <a:ln>
              <a:solidFill>
                <a:srgbClr val="00B050"/>
              </a:solidFill>
            </a:ln>
            <a:effectLst/>
          </c:spPr>
          <c:invertIfNegative val="0"/>
          <c:cat>
            <c:strRef>
              <c:f>グラフ用データ整理!$B$183:$B$189</c:f>
              <c:strCache>
                <c:ptCount val="7"/>
                <c:pt idx="0">
                  <c:v>600</c:v>
                </c:pt>
                <c:pt idx="1">
                  <c:v>400</c:v>
                </c:pt>
                <c:pt idx="2">
                  <c:v>395</c:v>
                </c:pt>
                <c:pt idx="3">
                  <c:v>410</c:v>
                </c:pt>
                <c:pt idx="4">
                  <c:v>420</c:v>
                </c:pt>
                <c:pt idx="5">
                  <c:v>430</c:v>
                </c:pt>
                <c:pt idx="6">
                  <c:v>800</c:v>
                </c:pt>
              </c:strCache>
            </c:strRef>
          </c:cat>
          <c:val>
            <c:numRef>
              <c:f>グラフ用データ整理!$G$183:$G$189</c:f>
              <c:numCache>
                <c:formatCode>General</c:formatCode>
                <c:ptCount val="7"/>
                <c:pt idx="0">
                  <c:v>7.9640000000000004</c:v>
                </c:pt>
                <c:pt idx="1">
                  <c:v>5.8000000000000003E-2</c:v>
                </c:pt>
                <c:pt idx="2">
                  <c:v>1.4E-2</c:v>
                </c:pt>
                <c:pt idx="3">
                  <c:v>8.4000000000000005E-2</c:v>
                </c:pt>
                <c:pt idx="4">
                  <c:v>0.188</c:v>
                </c:pt>
                <c:pt idx="5">
                  <c:v>0.68400000000000005</c:v>
                </c:pt>
                <c:pt idx="6">
                  <c:v>0.222</c:v>
                </c:pt>
              </c:numCache>
            </c:numRef>
          </c:val>
          <c:extLst>
            <c:ext xmlns:c16="http://schemas.microsoft.com/office/drawing/2014/chart" uri="{C3380CC4-5D6E-409C-BE32-E72D297353CC}">
              <c16:uniqueId val="{00000004-F659-485F-84ED-C813A3C884AA}"/>
            </c:ext>
          </c:extLst>
        </c:ser>
        <c:ser>
          <c:idx val="5"/>
          <c:order val="5"/>
          <c:tx>
            <c:strRef>
              <c:f>グラフ用データ整理!$H$4</c:f>
              <c:strCache>
                <c:ptCount val="1"/>
                <c:pt idx="0">
                  <c:v>S3PAS</c:v>
                </c:pt>
              </c:strCache>
            </c:strRef>
          </c:tx>
          <c:spPr>
            <a:solidFill>
              <a:srgbClr val="00B050">
                <a:alpha val="50000"/>
              </a:srgbClr>
            </a:solidFill>
            <a:ln>
              <a:solidFill>
                <a:srgbClr val="00B050"/>
              </a:solidFill>
            </a:ln>
            <a:effectLst/>
          </c:spPr>
          <c:invertIfNegative val="0"/>
          <c:cat>
            <c:strRef>
              <c:f>グラフ用データ整理!$B$183:$B$189</c:f>
              <c:strCache>
                <c:ptCount val="7"/>
                <c:pt idx="0">
                  <c:v>600</c:v>
                </c:pt>
                <c:pt idx="1">
                  <c:v>400</c:v>
                </c:pt>
                <c:pt idx="2">
                  <c:v>395</c:v>
                </c:pt>
                <c:pt idx="3">
                  <c:v>410</c:v>
                </c:pt>
                <c:pt idx="4">
                  <c:v>420</c:v>
                </c:pt>
                <c:pt idx="5">
                  <c:v>430</c:v>
                </c:pt>
                <c:pt idx="6">
                  <c:v>800</c:v>
                </c:pt>
              </c:strCache>
            </c:strRef>
          </c:cat>
          <c:val>
            <c:numRef>
              <c:f>グラフ用データ整理!$H$183:$H$189</c:f>
              <c:numCache>
                <c:formatCode>General</c:formatCode>
                <c:ptCount val="7"/>
                <c:pt idx="0">
                  <c:v>6.492</c:v>
                </c:pt>
                <c:pt idx="1">
                  <c:v>4.2000000000000003E-2</c:v>
                </c:pt>
                <c:pt idx="2">
                  <c:v>0.01</c:v>
                </c:pt>
                <c:pt idx="3">
                  <c:v>6.3E-2</c:v>
                </c:pt>
                <c:pt idx="4">
                  <c:v>0.154</c:v>
                </c:pt>
                <c:pt idx="5">
                  <c:v>0.56299999999999994</c:v>
                </c:pt>
                <c:pt idx="6">
                  <c:v>0.19500000000000001</c:v>
                </c:pt>
              </c:numCache>
            </c:numRef>
          </c:val>
          <c:extLst>
            <c:ext xmlns:c16="http://schemas.microsoft.com/office/drawing/2014/chart" uri="{C3380CC4-5D6E-409C-BE32-E72D297353CC}">
              <c16:uniqueId val="{00000005-F659-485F-84ED-C813A3C884AA}"/>
            </c:ext>
          </c:extLst>
        </c:ser>
        <c:ser>
          <c:idx val="6"/>
          <c:order val="6"/>
          <c:tx>
            <c:strRef>
              <c:f>グラフ用データ整理!$I$4</c:f>
              <c:strCache>
                <c:ptCount val="1"/>
                <c:pt idx="0">
                  <c:v>TASE</c:v>
                </c:pt>
              </c:strCache>
            </c:strRef>
          </c:tx>
          <c:spPr>
            <a:pattFill prst="ltUpDiag">
              <a:fgClr>
                <a:srgbClr val="0070C0"/>
              </a:fgClr>
              <a:bgClr>
                <a:schemeClr val="bg1"/>
              </a:bgClr>
            </a:pattFill>
            <a:ln>
              <a:solidFill>
                <a:srgbClr val="0070C0"/>
              </a:solidFill>
            </a:ln>
            <a:effectLst/>
          </c:spPr>
          <c:invertIfNegative val="0"/>
          <c:cat>
            <c:strRef>
              <c:f>グラフ用データ整理!$B$183:$B$189</c:f>
              <c:strCache>
                <c:ptCount val="7"/>
                <c:pt idx="0">
                  <c:v>600</c:v>
                </c:pt>
                <c:pt idx="1">
                  <c:v>400</c:v>
                </c:pt>
                <c:pt idx="2">
                  <c:v>395</c:v>
                </c:pt>
                <c:pt idx="3">
                  <c:v>410</c:v>
                </c:pt>
                <c:pt idx="4">
                  <c:v>420</c:v>
                </c:pt>
                <c:pt idx="5">
                  <c:v>430</c:v>
                </c:pt>
                <c:pt idx="6">
                  <c:v>800</c:v>
                </c:pt>
              </c:strCache>
            </c:strRef>
          </c:cat>
          <c:val>
            <c:numRef>
              <c:f>グラフ用データ整理!$I$183:$I$189</c:f>
              <c:numCache>
                <c:formatCode>General</c:formatCode>
                <c:ptCount val="7"/>
                <c:pt idx="0">
                  <c:v>6.7779999999999996</c:v>
                </c:pt>
                <c:pt idx="1">
                  <c:v>4.3999999999999997E-2</c:v>
                </c:pt>
                <c:pt idx="2">
                  <c:v>1.0999999999999999E-2</c:v>
                </c:pt>
                <c:pt idx="3">
                  <c:v>6.5000000000000002E-2</c:v>
                </c:pt>
                <c:pt idx="4">
                  <c:v>0.14299999999999999</c:v>
                </c:pt>
                <c:pt idx="5">
                  <c:v>0.875</c:v>
                </c:pt>
                <c:pt idx="6">
                  <c:v>0.32500000000000001</c:v>
                </c:pt>
              </c:numCache>
            </c:numRef>
          </c:val>
          <c:extLst>
            <c:ext xmlns:c16="http://schemas.microsoft.com/office/drawing/2014/chart" uri="{C3380CC4-5D6E-409C-BE32-E72D297353CC}">
              <c16:uniqueId val="{00000006-F659-485F-84ED-C813A3C884AA}"/>
            </c:ext>
          </c:extLst>
        </c:ser>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strRef>
              <c:f>グラフ用データ整理!$B$183:$B$189</c:f>
              <c:strCache>
                <c:ptCount val="7"/>
                <c:pt idx="0">
                  <c:v>600</c:v>
                </c:pt>
                <c:pt idx="1">
                  <c:v>400</c:v>
                </c:pt>
                <c:pt idx="2">
                  <c:v>395</c:v>
                </c:pt>
                <c:pt idx="3">
                  <c:v>410</c:v>
                </c:pt>
                <c:pt idx="4">
                  <c:v>420</c:v>
                </c:pt>
                <c:pt idx="5">
                  <c:v>430</c:v>
                </c:pt>
                <c:pt idx="6">
                  <c:v>800</c:v>
                </c:pt>
              </c:strCache>
            </c:strRef>
          </c:cat>
          <c:val>
            <c:numRef>
              <c:f>グラフ用データ整理!$J$183:$J$189</c:f>
              <c:numCache>
                <c:formatCode>General</c:formatCode>
                <c:ptCount val="7"/>
                <c:pt idx="0">
                  <c:v>6.492</c:v>
                </c:pt>
                <c:pt idx="1">
                  <c:v>4.4679999999999997E-2</c:v>
                </c:pt>
                <c:pt idx="2">
                  <c:v>1.0290000000000001E-2</c:v>
                </c:pt>
                <c:pt idx="3">
                  <c:v>6.7070000000000005E-2</c:v>
                </c:pt>
                <c:pt idx="4">
                  <c:v>0.1575</c:v>
                </c:pt>
                <c:pt idx="5">
                  <c:v>0.61739999999999995</c:v>
                </c:pt>
                <c:pt idx="6">
                  <c:v>0.20730000000000001</c:v>
                </c:pt>
              </c:numCache>
            </c:numRef>
          </c:val>
          <c:extLst>
            <c:ext xmlns:c16="http://schemas.microsoft.com/office/drawing/2014/chart" uri="{C3380CC4-5D6E-409C-BE32-E72D297353CC}">
              <c16:uniqueId val="{00000007-F659-485F-84ED-C813A3C884AA}"/>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strRef>
              <c:f>グラフ用データ整理!$B$183:$B$189</c:f>
              <c:strCache>
                <c:ptCount val="7"/>
                <c:pt idx="0">
                  <c:v>600</c:v>
                </c:pt>
                <c:pt idx="1">
                  <c:v>400</c:v>
                </c:pt>
                <c:pt idx="2">
                  <c:v>395</c:v>
                </c:pt>
                <c:pt idx="3">
                  <c:v>410</c:v>
                </c:pt>
                <c:pt idx="4">
                  <c:v>420</c:v>
                </c:pt>
                <c:pt idx="5">
                  <c:v>430</c:v>
                </c:pt>
                <c:pt idx="6">
                  <c:v>800</c:v>
                </c:pt>
              </c:strCache>
            </c:strRef>
          </c:cat>
          <c:val>
            <c:numRef>
              <c:f>グラフ用データ整理!$K$183:$K$189</c:f>
              <c:numCache>
                <c:formatCode>General</c:formatCode>
                <c:ptCount val="7"/>
                <c:pt idx="0">
                  <c:v>6.7452875892443798</c:v>
                </c:pt>
                <c:pt idx="1">
                  <c:v>5.7870338671408015E-3</c:v>
                </c:pt>
                <c:pt idx="2">
                  <c:v>4.0870207340363033E-4</c:v>
                </c:pt>
                <c:pt idx="3">
                  <c:v>1.6157985971608547E-2</c:v>
                </c:pt>
                <c:pt idx="4">
                  <c:v>6.7594330900459784E-2</c:v>
                </c:pt>
                <c:pt idx="5">
                  <c:v>0.65184669960611619</c:v>
                </c:pt>
                <c:pt idx="6">
                  <c:v>6.4573897518848719E-2</c:v>
                </c:pt>
              </c:numCache>
            </c:numRef>
          </c:val>
          <c:extLst>
            <c:ext xmlns:c16="http://schemas.microsoft.com/office/drawing/2014/chart" uri="{C3380CC4-5D6E-409C-BE32-E72D297353CC}">
              <c16:uniqueId val="{00000008-F659-485F-84ED-C813A3C884AA}"/>
            </c:ext>
          </c:extLst>
        </c:ser>
        <c:ser>
          <c:idx val="9"/>
          <c:order val="9"/>
          <c:tx>
            <c:strRef>
              <c:f>グラフ用データ整理!$L$4</c:f>
              <c:strCache>
                <c:ptCount val="1"/>
                <c:pt idx="0">
                  <c:v>NewHASP</c:v>
                </c:pt>
              </c:strCache>
            </c:strRef>
          </c:tx>
          <c:spPr>
            <a:solidFill>
              <a:srgbClr val="FF0000"/>
            </a:solidFill>
            <a:ln>
              <a:noFill/>
            </a:ln>
            <a:effectLst/>
          </c:spPr>
          <c:invertIfNegative val="0"/>
          <c:cat>
            <c:strRef>
              <c:f>グラフ用データ整理!$B$183:$B$189</c:f>
              <c:strCache>
                <c:ptCount val="7"/>
                <c:pt idx="0">
                  <c:v>600</c:v>
                </c:pt>
                <c:pt idx="1">
                  <c:v>400</c:v>
                </c:pt>
                <c:pt idx="2">
                  <c:v>395</c:v>
                </c:pt>
                <c:pt idx="3">
                  <c:v>410</c:v>
                </c:pt>
                <c:pt idx="4">
                  <c:v>420</c:v>
                </c:pt>
                <c:pt idx="5">
                  <c:v>430</c:v>
                </c:pt>
                <c:pt idx="6">
                  <c:v>800</c:v>
                </c:pt>
              </c:strCache>
            </c:strRef>
          </c:cat>
          <c:val>
            <c:numRef>
              <c:f>グラフ用データ整理!$L$183:$L$189</c:f>
              <c:numCache>
                <c:formatCode>General</c:formatCode>
                <c:ptCount val="7"/>
                <c:pt idx="0">
                  <c:v>7.2655200000000102</c:v>
                </c:pt>
                <c:pt idx="1">
                  <c:v>8.7887999999999994E-3</c:v>
                </c:pt>
                <c:pt idx="2">
                  <c:v>6.3360000000000001E-4</c:v>
                </c:pt>
                <c:pt idx="3">
                  <c:v>1.6953599999999999E-2</c:v>
                </c:pt>
                <c:pt idx="4">
                  <c:v>7.1534399999999998E-2</c:v>
                </c:pt>
                <c:pt idx="5">
                  <c:v>0.4729776</c:v>
                </c:pt>
                <c:pt idx="6">
                  <c:v>0.1008912</c:v>
                </c:pt>
              </c:numCache>
            </c:numRef>
          </c:val>
          <c:extLst>
            <c:ext xmlns:c16="http://schemas.microsoft.com/office/drawing/2014/chart" uri="{C3380CC4-5D6E-409C-BE32-E72D297353CC}">
              <c16:uniqueId val="{00000009-F659-485F-84ED-C813A3C884AA}"/>
            </c:ext>
          </c:extLst>
        </c:ser>
        <c:ser>
          <c:idx val="10"/>
          <c:order val="10"/>
          <c:tx>
            <c:strRef>
              <c:f>グラフ用データ整理!$M$4</c:f>
              <c:strCache>
                <c:ptCount val="1"/>
                <c:pt idx="0">
                  <c:v>BEST</c:v>
                </c:pt>
              </c:strCache>
            </c:strRef>
          </c:tx>
          <c:spPr>
            <a:solidFill>
              <a:srgbClr val="FFC000"/>
            </a:solidFill>
            <a:ln>
              <a:noFill/>
            </a:ln>
            <a:effectLst/>
          </c:spPr>
          <c:invertIfNegative val="0"/>
          <c:cat>
            <c:strRef>
              <c:f>グラフ用データ整理!$B$183:$B$189</c:f>
              <c:strCache>
                <c:ptCount val="7"/>
                <c:pt idx="0">
                  <c:v>600</c:v>
                </c:pt>
                <c:pt idx="1">
                  <c:v>400</c:v>
                </c:pt>
                <c:pt idx="2">
                  <c:v>395</c:v>
                </c:pt>
                <c:pt idx="3">
                  <c:v>410</c:v>
                </c:pt>
                <c:pt idx="4">
                  <c:v>420</c:v>
                </c:pt>
                <c:pt idx="5">
                  <c:v>430</c:v>
                </c:pt>
                <c:pt idx="6">
                  <c:v>800</c:v>
                </c:pt>
              </c:strCache>
            </c:strRef>
          </c:cat>
          <c:val>
            <c:numRef>
              <c:f>グラフ用データ整理!$M$183:$M$189</c:f>
              <c:numCache>
                <c:formatCode>General</c:formatCode>
                <c:ptCount val="7"/>
                <c:pt idx="0">
                  <c:v>7.4541489599999959</c:v>
                </c:pt>
                <c:pt idx="1">
                  <c:v>1.124352E-2</c:v>
                </c:pt>
                <c:pt idx="2">
                  <c:v>1.0521599999999997E-3</c:v>
                </c:pt>
                <c:pt idx="3">
                  <c:v>2.52216E-2</c:v>
                </c:pt>
                <c:pt idx="4">
                  <c:v>5.6397599999999999E-2</c:v>
                </c:pt>
                <c:pt idx="5">
                  <c:v>0.4378368000000008</c:v>
                </c:pt>
                <c:pt idx="6">
                  <c:v>0.18422448000000002</c:v>
                </c:pt>
              </c:numCache>
            </c:numRef>
          </c:val>
          <c:extLst>
            <c:ext xmlns:c16="http://schemas.microsoft.com/office/drawing/2014/chart" uri="{C3380CC4-5D6E-409C-BE32-E72D297353CC}">
              <c16:uniqueId val="{0000000A-F659-485F-84ED-C813A3C884AA}"/>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strRef>
              <c:f>グラフ用データ整理!$B$183:$B$189</c:f>
              <c:strCache>
                <c:ptCount val="7"/>
                <c:pt idx="0">
                  <c:v>600</c:v>
                </c:pt>
                <c:pt idx="1">
                  <c:v>400</c:v>
                </c:pt>
                <c:pt idx="2">
                  <c:v>395</c:v>
                </c:pt>
                <c:pt idx="3">
                  <c:v>410</c:v>
                </c:pt>
                <c:pt idx="4">
                  <c:v>420</c:v>
                </c:pt>
                <c:pt idx="5">
                  <c:v>430</c:v>
                </c:pt>
                <c:pt idx="6">
                  <c:v>800</c:v>
                </c:pt>
              </c:strCache>
            </c:strRef>
          </c:cat>
          <c:val>
            <c:numRef>
              <c:f>グラフ用データ整理!$N$183:$N$189</c:f>
              <c:numCache>
                <c:formatCode>General</c:formatCode>
                <c:ptCount val="7"/>
                <c:pt idx="0">
                  <c:v>7.9057342505555601</c:v>
                </c:pt>
                <c:pt idx="1">
                  <c:v>5.9987705555555902E-2</c:v>
                </c:pt>
                <c:pt idx="2">
                  <c:v>2.1576504444444401E-2</c:v>
                </c:pt>
                <c:pt idx="3">
                  <c:v>8.2013042222222707E-2</c:v>
                </c:pt>
                <c:pt idx="4">
                  <c:v>0.178274763333334</c:v>
                </c:pt>
                <c:pt idx="5">
                  <c:v>0.64354517499999897</c:v>
                </c:pt>
                <c:pt idx="6">
                  <c:v>0.22869745888889201</c:v>
                </c:pt>
              </c:numCache>
            </c:numRef>
          </c:val>
          <c:extLst>
            <c:ext xmlns:c16="http://schemas.microsoft.com/office/drawing/2014/chart" uri="{C3380CC4-5D6E-409C-BE32-E72D297353CC}">
              <c16:uniqueId val="{0000000B-F659-485F-84ED-C813A3C884AA}"/>
            </c:ext>
          </c:extLst>
        </c:ser>
        <c:ser>
          <c:idx val="12"/>
          <c:order val="12"/>
          <c:tx>
            <c:strRef>
              <c:f>グラフ用データ整理!$O$4</c:f>
              <c:strCache>
                <c:ptCount val="1"/>
                <c:pt idx="0">
                  <c:v>Your Program</c:v>
                </c:pt>
              </c:strCache>
            </c:strRef>
          </c:tx>
          <c:spPr>
            <a:solidFill>
              <a:srgbClr val="002060"/>
            </a:solidFill>
            <a:ln>
              <a:noFill/>
            </a:ln>
            <a:effectLst/>
          </c:spPr>
          <c:invertIfNegative val="0"/>
          <c:cat>
            <c:strRef>
              <c:f>グラフ用データ整理!$B$183:$B$189</c:f>
              <c:strCache>
                <c:ptCount val="7"/>
                <c:pt idx="0">
                  <c:v>600</c:v>
                </c:pt>
                <c:pt idx="1">
                  <c:v>400</c:v>
                </c:pt>
                <c:pt idx="2">
                  <c:v>395</c:v>
                </c:pt>
                <c:pt idx="3">
                  <c:v>410</c:v>
                </c:pt>
                <c:pt idx="4">
                  <c:v>420</c:v>
                </c:pt>
                <c:pt idx="5">
                  <c:v>430</c:v>
                </c:pt>
                <c:pt idx="6">
                  <c:v>800</c:v>
                </c:pt>
              </c:strCache>
            </c:strRef>
          </c:cat>
          <c:val>
            <c:numRef>
              <c:f>グラフ用データ整理!$O$183:$O$189</c:f>
              <c:numCache>
                <c:formatCode>General</c:formatCode>
                <c:ptCount val="7"/>
                <c:pt idx="0">
                  <c:v>6.7452875892443798</c:v>
                </c:pt>
                <c:pt idx="1">
                  <c:v>5.7870338671408015E-3</c:v>
                </c:pt>
                <c:pt idx="2">
                  <c:v>4.0870207340363033E-4</c:v>
                </c:pt>
                <c:pt idx="3">
                  <c:v>1.6157985971608547E-2</c:v>
                </c:pt>
                <c:pt idx="4">
                  <c:v>6.7594330900459784E-2</c:v>
                </c:pt>
                <c:pt idx="5">
                  <c:v>0.65184669960611619</c:v>
                </c:pt>
                <c:pt idx="6">
                  <c:v>6.4573897518848719E-2</c:v>
                </c:pt>
              </c:numCache>
            </c:numRef>
          </c:val>
          <c:extLst>
            <c:ext xmlns:c16="http://schemas.microsoft.com/office/drawing/2014/chart" uri="{C3380CC4-5D6E-409C-BE32-E72D297353CC}">
              <c16:uniqueId val="{0000000C-F659-485F-84ED-C813A3C884AA}"/>
            </c:ext>
          </c:extLst>
        </c:ser>
        <c:dLbls>
          <c:showLegendKey val="0"/>
          <c:showVal val="0"/>
          <c:showCatName val="0"/>
          <c:showSerName val="0"/>
          <c:showPercent val="0"/>
          <c:showBubbleSize val="0"/>
        </c:dLbls>
        <c:gapWidth val="219"/>
        <c:overlap val="-27"/>
        <c:axId val="728868736"/>
        <c:axId val="728869152"/>
      </c:barChart>
      <c:catAx>
        <c:axId val="728868736"/>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t>年間の</a:t>
                </a:r>
                <a:r>
                  <a:rPr lang="ja-JP" altLang="en-US"/>
                  <a:t>冷房</a:t>
                </a:r>
                <a:r>
                  <a:rPr lang="ja-JP"/>
                  <a:t>負荷 </a:t>
                </a:r>
                <a:r>
                  <a:rPr lang="en-US"/>
                  <a:t>[MWh]</a:t>
                </a:r>
                <a:endParaRPr lang="ja-JP"/>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84088855727786394"/>
          <c:y val="7.1241576992276498E-2"/>
          <c:w val="0.15254482321825"/>
          <c:h val="0.81407553855941772"/>
        </c:manualLayout>
      </c:layout>
      <c:overlay val="0"/>
      <c:spPr>
        <a:noFill/>
        <a:ln>
          <a:solidFill>
            <a:schemeClr val="tx1"/>
          </a:solidFill>
        </a:ln>
        <a:effectLst/>
      </c:spPr>
      <c:txPr>
        <a:bodyPr rot="0" spcFirstLastPara="1" vertOverflow="ellipsis" vert="horz" wrap="square" anchor="ctr" anchorCtr="1"/>
        <a:lstStyle/>
        <a:p>
          <a:pPr>
            <a:defRPr sz="10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17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3293407143830647E-2"/>
          <c:y val="3.8227628149435276E-2"/>
          <c:w val="0.76025926269945376"/>
          <c:h val="0.86985750152212726"/>
        </c:manualLayout>
      </c:layout>
      <c:barChart>
        <c:barDir val="col"/>
        <c:grouping val="clustered"/>
        <c:varyColors val="0"/>
        <c:ser>
          <c:idx val="0"/>
          <c:order val="0"/>
          <c:tx>
            <c:strRef>
              <c:f>グラフ用データ整理!$C$4</c:f>
              <c:strCache>
                <c:ptCount val="1"/>
                <c:pt idx="0">
                  <c:v>ESP</c:v>
                </c:pt>
              </c:strCache>
            </c:strRef>
          </c:tx>
          <c:spPr>
            <a:pattFill prst="ltUpDiag">
              <a:fgClr>
                <a:srgbClr val="FF0000"/>
              </a:fgClr>
              <a:bgClr>
                <a:schemeClr val="bg1"/>
              </a:bgClr>
            </a:pattFill>
            <a:ln>
              <a:solidFill>
                <a:srgbClr val="FF0000"/>
              </a:solidFill>
            </a:ln>
            <a:effectLst/>
          </c:spPr>
          <c:invertIfNegative val="0"/>
          <c:cat>
            <c:strRef>
              <c:f>グラフ用データ整理!$B$193:$B$199</c:f>
              <c:strCache>
                <c:ptCount val="7"/>
                <c:pt idx="0">
                  <c:v>600</c:v>
                </c:pt>
                <c:pt idx="1">
                  <c:v>400</c:v>
                </c:pt>
                <c:pt idx="2">
                  <c:v>395</c:v>
                </c:pt>
                <c:pt idx="3">
                  <c:v>410</c:v>
                </c:pt>
                <c:pt idx="4">
                  <c:v>420</c:v>
                </c:pt>
                <c:pt idx="5">
                  <c:v>430</c:v>
                </c:pt>
                <c:pt idx="6">
                  <c:v>800</c:v>
                </c:pt>
              </c:strCache>
            </c:strRef>
          </c:cat>
          <c:val>
            <c:numRef>
              <c:f>グラフ用データ整理!$C$193:$C$199</c:f>
              <c:numCache>
                <c:formatCode>General</c:formatCode>
                <c:ptCount val="7"/>
                <c:pt idx="0">
                  <c:v>3.4369999999999998</c:v>
                </c:pt>
                <c:pt idx="1">
                  <c:v>2.867</c:v>
                </c:pt>
                <c:pt idx="2">
                  <c:v>2.0619999999999998</c:v>
                </c:pt>
                <c:pt idx="3">
                  <c:v>3.625</c:v>
                </c:pt>
                <c:pt idx="4">
                  <c:v>3.4430000000000001</c:v>
                </c:pt>
                <c:pt idx="5">
                  <c:v>3.4420000000000002</c:v>
                </c:pt>
                <c:pt idx="6">
                  <c:v>3.2269999999999999</c:v>
                </c:pt>
              </c:numCache>
            </c:numRef>
          </c:val>
          <c:extLst>
            <c:ext xmlns:c16="http://schemas.microsoft.com/office/drawing/2014/chart" uri="{C3380CC4-5D6E-409C-BE32-E72D297353CC}">
              <c16:uniqueId val="{00000000-F659-485F-84ED-C813A3C884AA}"/>
            </c:ext>
          </c:extLst>
        </c:ser>
        <c:ser>
          <c:idx val="1"/>
          <c:order val="1"/>
          <c:tx>
            <c:strRef>
              <c:f>グラフ用データ整理!$D$4</c:f>
              <c:strCache>
                <c:ptCount val="1"/>
                <c:pt idx="0">
                  <c:v>BLAST</c:v>
                </c:pt>
              </c:strCache>
            </c:strRef>
          </c:tx>
          <c:spPr>
            <a:solidFill>
              <a:srgbClr val="FF0000">
                <a:alpha val="34000"/>
              </a:srgbClr>
            </a:solidFill>
            <a:ln>
              <a:solidFill>
                <a:srgbClr val="FF0000"/>
              </a:solidFill>
            </a:ln>
            <a:effectLst/>
          </c:spPr>
          <c:invertIfNegative val="0"/>
          <c:cat>
            <c:strRef>
              <c:f>グラフ用データ整理!$B$193:$B$199</c:f>
              <c:strCache>
                <c:ptCount val="7"/>
                <c:pt idx="0">
                  <c:v>600</c:v>
                </c:pt>
                <c:pt idx="1">
                  <c:v>400</c:v>
                </c:pt>
                <c:pt idx="2">
                  <c:v>395</c:v>
                </c:pt>
                <c:pt idx="3">
                  <c:v>410</c:v>
                </c:pt>
                <c:pt idx="4">
                  <c:v>420</c:v>
                </c:pt>
                <c:pt idx="5">
                  <c:v>430</c:v>
                </c:pt>
                <c:pt idx="6">
                  <c:v>800</c:v>
                </c:pt>
              </c:strCache>
            </c:strRef>
          </c:cat>
          <c:val>
            <c:numRef>
              <c:f>グラフ用データ整理!$D$193:$D$199</c:f>
              <c:numCache>
                <c:formatCode>General</c:formatCode>
                <c:ptCount val="7"/>
                <c:pt idx="0">
                  <c:v>3.94</c:v>
                </c:pt>
                <c:pt idx="1">
                  <c:v>3.28</c:v>
                </c:pt>
                <c:pt idx="2">
                  <c:v>2.2090000000000001</c:v>
                </c:pt>
                <c:pt idx="3">
                  <c:v>4.1239999999999997</c:v>
                </c:pt>
                <c:pt idx="4">
                  <c:v>3.944</c:v>
                </c:pt>
                <c:pt idx="5">
                  <c:v>3.944</c:v>
                </c:pt>
                <c:pt idx="6">
                  <c:v>3.7930000000000001</c:v>
                </c:pt>
              </c:numCache>
            </c:numRef>
          </c:val>
          <c:extLst>
            <c:ext xmlns:c16="http://schemas.microsoft.com/office/drawing/2014/chart" uri="{C3380CC4-5D6E-409C-BE32-E72D297353CC}">
              <c16:uniqueId val="{00000001-F659-485F-84ED-C813A3C884AA}"/>
            </c:ext>
          </c:extLst>
        </c:ser>
        <c:ser>
          <c:idx val="2"/>
          <c:order val="2"/>
          <c:tx>
            <c:strRef>
              <c:f>グラフ用データ整理!$E$4</c:f>
              <c:strCache>
                <c:ptCount val="1"/>
                <c:pt idx="0">
                  <c:v>DOE2</c:v>
                </c:pt>
              </c:strCache>
            </c:strRef>
          </c:tx>
          <c:spPr>
            <a:pattFill prst="ltUpDiag">
              <a:fgClr>
                <a:srgbClr val="FFC000"/>
              </a:fgClr>
              <a:bgClr>
                <a:schemeClr val="bg1"/>
              </a:bgClr>
            </a:pattFill>
            <a:ln>
              <a:solidFill>
                <a:srgbClr val="FFC000"/>
              </a:solidFill>
            </a:ln>
            <a:effectLst/>
          </c:spPr>
          <c:invertIfNegative val="0"/>
          <c:cat>
            <c:strRef>
              <c:f>グラフ用データ整理!$B$193:$B$199</c:f>
              <c:strCache>
                <c:ptCount val="7"/>
                <c:pt idx="0">
                  <c:v>600</c:v>
                </c:pt>
                <c:pt idx="1">
                  <c:v>400</c:v>
                </c:pt>
                <c:pt idx="2">
                  <c:v>395</c:v>
                </c:pt>
                <c:pt idx="3">
                  <c:v>410</c:v>
                </c:pt>
                <c:pt idx="4">
                  <c:v>420</c:v>
                </c:pt>
                <c:pt idx="5">
                  <c:v>430</c:v>
                </c:pt>
                <c:pt idx="6">
                  <c:v>800</c:v>
                </c:pt>
              </c:strCache>
            </c:strRef>
          </c:cat>
          <c:val>
            <c:numRef>
              <c:f>グラフ用データ整理!$E$193:$E$199</c:f>
              <c:numCache>
                <c:formatCode>General</c:formatCode>
                <c:ptCount val="7"/>
                <c:pt idx="0">
                  <c:v>4.0449999999999999</c:v>
                </c:pt>
                <c:pt idx="1">
                  <c:v>3.476</c:v>
                </c:pt>
                <c:pt idx="2">
                  <c:v>2.3279999999999998</c:v>
                </c:pt>
                <c:pt idx="3">
                  <c:v>4.2329999999999997</c:v>
                </c:pt>
                <c:pt idx="4">
                  <c:v>4.05</c:v>
                </c:pt>
                <c:pt idx="5">
                  <c:v>4.05</c:v>
                </c:pt>
                <c:pt idx="6">
                  <c:v>3.9089999999999998</c:v>
                </c:pt>
              </c:numCache>
            </c:numRef>
          </c:val>
          <c:extLst>
            <c:ext xmlns:c16="http://schemas.microsoft.com/office/drawing/2014/chart" uri="{C3380CC4-5D6E-409C-BE32-E72D297353CC}">
              <c16:uniqueId val="{00000002-F659-485F-84ED-C813A3C884AA}"/>
            </c:ext>
          </c:extLst>
        </c:ser>
        <c:ser>
          <c:idx val="3"/>
          <c:order val="3"/>
          <c:tx>
            <c:strRef>
              <c:f>グラフ用データ整理!$F$4</c:f>
              <c:strCache>
                <c:ptCount val="1"/>
                <c:pt idx="0">
                  <c:v>SRES/SUN</c:v>
                </c:pt>
              </c:strCache>
            </c:strRef>
          </c:tx>
          <c:spPr>
            <a:solidFill>
              <a:srgbClr val="FFC000">
                <a:alpha val="45000"/>
              </a:srgbClr>
            </a:solidFill>
            <a:ln>
              <a:solidFill>
                <a:srgbClr val="FFC000"/>
              </a:solidFill>
            </a:ln>
            <a:effectLst/>
          </c:spPr>
          <c:invertIfNegative val="0"/>
          <c:cat>
            <c:strRef>
              <c:f>グラフ用データ整理!$B$193:$B$199</c:f>
              <c:strCache>
                <c:ptCount val="7"/>
                <c:pt idx="0">
                  <c:v>600</c:v>
                </c:pt>
                <c:pt idx="1">
                  <c:v>400</c:v>
                </c:pt>
                <c:pt idx="2">
                  <c:v>395</c:v>
                </c:pt>
                <c:pt idx="3">
                  <c:v>410</c:v>
                </c:pt>
                <c:pt idx="4">
                  <c:v>420</c:v>
                </c:pt>
                <c:pt idx="5">
                  <c:v>430</c:v>
                </c:pt>
                <c:pt idx="6">
                  <c:v>800</c:v>
                </c:pt>
              </c:strCache>
            </c:strRef>
          </c:cat>
          <c:val>
            <c:numRef>
              <c:f>グラフ用データ整理!$F$193:$F$199</c:f>
              <c:numCache>
                <c:formatCode>General</c:formatCode>
                <c:ptCount val="7"/>
                <c:pt idx="0">
                  <c:v>4.258</c:v>
                </c:pt>
                <c:pt idx="1">
                  <c:v>3.6949999999999998</c:v>
                </c:pt>
                <c:pt idx="2">
                  <c:v>2.3849999999999998</c:v>
                </c:pt>
                <c:pt idx="3">
                  <c:v>4.4870000000000001</c:v>
                </c:pt>
                <c:pt idx="4">
                  <c:v>4.2869999999999999</c:v>
                </c:pt>
                <c:pt idx="5">
                  <c:v>4.2869999999999999</c:v>
                </c:pt>
                <c:pt idx="6">
                  <c:v>4.1379999999999999</c:v>
                </c:pt>
              </c:numCache>
            </c:numRef>
          </c:val>
          <c:extLst>
            <c:ext xmlns:c16="http://schemas.microsoft.com/office/drawing/2014/chart" uri="{C3380CC4-5D6E-409C-BE32-E72D297353CC}">
              <c16:uniqueId val="{00000003-F659-485F-84ED-C813A3C884AA}"/>
            </c:ext>
          </c:extLst>
        </c:ser>
        <c:ser>
          <c:idx val="4"/>
          <c:order val="4"/>
          <c:tx>
            <c:strRef>
              <c:f>グラフ用データ整理!$G$4</c:f>
              <c:strCache>
                <c:ptCount val="1"/>
                <c:pt idx="0">
                  <c:v>SERIRES</c:v>
                </c:pt>
              </c:strCache>
            </c:strRef>
          </c:tx>
          <c:spPr>
            <a:pattFill prst="ltUpDiag">
              <a:fgClr>
                <a:srgbClr val="00B050"/>
              </a:fgClr>
              <a:bgClr>
                <a:schemeClr val="bg1"/>
              </a:bgClr>
            </a:pattFill>
            <a:ln>
              <a:solidFill>
                <a:srgbClr val="00B050"/>
              </a:solidFill>
            </a:ln>
            <a:effectLst/>
          </c:spPr>
          <c:invertIfNegative val="0"/>
          <c:cat>
            <c:strRef>
              <c:f>グラフ用データ整理!$B$193:$B$199</c:f>
              <c:strCache>
                <c:ptCount val="7"/>
                <c:pt idx="0">
                  <c:v>600</c:v>
                </c:pt>
                <c:pt idx="1">
                  <c:v>400</c:v>
                </c:pt>
                <c:pt idx="2">
                  <c:v>395</c:v>
                </c:pt>
                <c:pt idx="3">
                  <c:v>410</c:v>
                </c:pt>
                <c:pt idx="4">
                  <c:v>420</c:v>
                </c:pt>
                <c:pt idx="5">
                  <c:v>430</c:v>
                </c:pt>
                <c:pt idx="6">
                  <c:v>800</c:v>
                </c:pt>
              </c:strCache>
            </c:strRef>
          </c:cat>
          <c:val>
            <c:numRef>
              <c:f>グラフ用データ整理!$G$193:$G$199</c:f>
              <c:numCache>
                <c:formatCode>General</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4-F659-485F-84ED-C813A3C884AA}"/>
            </c:ext>
          </c:extLst>
        </c:ser>
        <c:ser>
          <c:idx val="5"/>
          <c:order val="5"/>
          <c:tx>
            <c:strRef>
              <c:f>グラフ用データ整理!$H$4</c:f>
              <c:strCache>
                <c:ptCount val="1"/>
                <c:pt idx="0">
                  <c:v>S3PAS</c:v>
                </c:pt>
              </c:strCache>
            </c:strRef>
          </c:tx>
          <c:spPr>
            <a:solidFill>
              <a:srgbClr val="00B050">
                <a:alpha val="50000"/>
              </a:srgbClr>
            </a:solidFill>
            <a:ln>
              <a:solidFill>
                <a:srgbClr val="00B050"/>
              </a:solidFill>
            </a:ln>
            <a:effectLst/>
          </c:spPr>
          <c:invertIfNegative val="0"/>
          <c:cat>
            <c:strRef>
              <c:f>グラフ用データ整理!$B$193:$B$199</c:f>
              <c:strCache>
                <c:ptCount val="7"/>
                <c:pt idx="0">
                  <c:v>600</c:v>
                </c:pt>
                <c:pt idx="1">
                  <c:v>400</c:v>
                </c:pt>
                <c:pt idx="2">
                  <c:v>395</c:v>
                </c:pt>
                <c:pt idx="3">
                  <c:v>410</c:v>
                </c:pt>
                <c:pt idx="4">
                  <c:v>420</c:v>
                </c:pt>
                <c:pt idx="5">
                  <c:v>430</c:v>
                </c:pt>
                <c:pt idx="6">
                  <c:v>800</c:v>
                </c:pt>
              </c:strCache>
            </c:strRef>
          </c:cat>
          <c:val>
            <c:numRef>
              <c:f>グラフ用データ整理!$H$193:$H$199</c:f>
              <c:numCache>
                <c:formatCode>General</c:formatCode>
                <c:ptCount val="7"/>
                <c:pt idx="0">
                  <c:v>4.0369999999999999</c:v>
                </c:pt>
                <c:pt idx="1">
                  <c:v>3.3420000000000001</c:v>
                </c:pt>
                <c:pt idx="2">
                  <c:v>2.2629999999999999</c:v>
                </c:pt>
                <c:pt idx="3">
                  <c:v>4.2270000000000003</c:v>
                </c:pt>
                <c:pt idx="4">
                  <c:v>4.0439999999999996</c:v>
                </c:pt>
                <c:pt idx="5">
                  <c:v>4.0439999999999996</c:v>
                </c:pt>
                <c:pt idx="6">
                  <c:v>3.9020000000000001</c:v>
                </c:pt>
              </c:numCache>
            </c:numRef>
          </c:val>
          <c:extLst>
            <c:ext xmlns:c16="http://schemas.microsoft.com/office/drawing/2014/chart" uri="{C3380CC4-5D6E-409C-BE32-E72D297353CC}">
              <c16:uniqueId val="{00000005-F659-485F-84ED-C813A3C884AA}"/>
            </c:ext>
          </c:extLst>
        </c:ser>
        <c:ser>
          <c:idx val="6"/>
          <c:order val="6"/>
          <c:tx>
            <c:strRef>
              <c:f>グラフ用データ整理!$I$4</c:f>
              <c:strCache>
                <c:ptCount val="1"/>
                <c:pt idx="0">
                  <c:v>TASE</c:v>
                </c:pt>
              </c:strCache>
            </c:strRef>
          </c:tx>
          <c:spPr>
            <a:pattFill prst="ltUpDiag">
              <a:fgClr>
                <a:srgbClr val="0070C0"/>
              </a:fgClr>
              <a:bgClr>
                <a:schemeClr val="bg1"/>
              </a:bgClr>
            </a:pattFill>
            <a:ln>
              <a:solidFill>
                <a:srgbClr val="0070C0"/>
              </a:solidFill>
            </a:ln>
            <a:effectLst/>
          </c:spPr>
          <c:invertIfNegative val="0"/>
          <c:cat>
            <c:strRef>
              <c:f>グラフ用データ整理!$B$193:$B$199</c:f>
              <c:strCache>
                <c:ptCount val="7"/>
                <c:pt idx="0">
                  <c:v>600</c:v>
                </c:pt>
                <c:pt idx="1">
                  <c:v>400</c:v>
                </c:pt>
                <c:pt idx="2">
                  <c:v>395</c:v>
                </c:pt>
                <c:pt idx="3">
                  <c:v>410</c:v>
                </c:pt>
                <c:pt idx="4">
                  <c:v>420</c:v>
                </c:pt>
                <c:pt idx="5">
                  <c:v>430</c:v>
                </c:pt>
                <c:pt idx="6">
                  <c:v>800</c:v>
                </c:pt>
              </c:strCache>
            </c:strRef>
          </c:cat>
          <c:val>
            <c:numRef>
              <c:f>グラフ用データ整理!$I$193:$I$199</c:f>
              <c:numCache>
                <c:formatCode>General</c:formatCode>
                <c:ptCount val="7"/>
                <c:pt idx="0">
                  <c:v>4.3540000000000001</c:v>
                </c:pt>
                <c:pt idx="1">
                  <c:v>3.52</c:v>
                </c:pt>
                <c:pt idx="2">
                  <c:v>2.27</c:v>
                </c:pt>
                <c:pt idx="3">
                  <c:v>4.3140000000000001</c:v>
                </c:pt>
                <c:pt idx="4">
                  <c:v>4.1260000000000003</c:v>
                </c:pt>
                <c:pt idx="5">
                  <c:v>4.1369999999999996</c:v>
                </c:pt>
                <c:pt idx="6">
                  <c:v>3.9390000000000001</c:v>
                </c:pt>
              </c:numCache>
            </c:numRef>
          </c:val>
          <c:extLst>
            <c:ext xmlns:c16="http://schemas.microsoft.com/office/drawing/2014/chart" uri="{C3380CC4-5D6E-409C-BE32-E72D297353CC}">
              <c16:uniqueId val="{00000006-F659-485F-84ED-C813A3C884AA}"/>
            </c:ext>
          </c:extLst>
        </c:ser>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strRef>
              <c:f>グラフ用データ整理!$B$193:$B$199</c:f>
              <c:strCache>
                <c:ptCount val="7"/>
                <c:pt idx="0">
                  <c:v>600</c:v>
                </c:pt>
                <c:pt idx="1">
                  <c:v>400</c:v>
                </c:pt>
                <c:pt idx="2">
                  <c:v>395</c:v>
                </c:pt>
                <c:pt idx="3">
                  <c:v>410</c:v>
                </c:pt>
                <c:pt idx="4">
                  <c:v>420</c:v>
                </c:pt>
                <c:pt idx="5">
                  <c:v>430</c:v>
                </c:pt>
                <c:pt idx="6">
                  <c:v>800</c:v>
                </c:pt>
              </c:strCache>
            </c:strRef>
          </c:cat>
          <c:val>
            <c:numRef>
              <c:f>グラフ用データ整理!$J$193:$J$199</c:f>
              <c:numCache>
                <c:formatCode>General</c:formatCode>
                <c:ptCount val="7"/>
                <c:pt idx="0">
                  <c:v>3.9305555555555598</c:v>
                </c:pt>
                <c:pt idx="1">
                  <c:v>3.3361111111111099</c:v>
                </c:pt>
                <c:pt idx="2">
                  <c:v>2.2211111111111101</c:v>
                </c:pt>
                <c:pt idx="3">
                  <c:v>4.1138888888888898</c:v>
                </c:pt>
                <c:pt idx="4">
                  <c:v>3.9305555555555598</c:v>
                </c:pt>
                <c:pt idx="5">
                  <c:v>3.9305555555555598</c:v>
                </c:pt>
                <c:pt idx="6">
                  <c:v>3.7861111111111101</c:v>
                </c:pt>
              </c:numCache>
            </c:numRef>
          </c:val>
          <c:extLst>
            <c:ext xmlns:c16="http://schemas.microsoft.com/office/drawing/2014/chart" uri="{C3380CC4-5D6E-409C-BE32-E72D297353CC}">
              <c16:uniqueId val="{00000007-F659-485F-84ED-C813A3C884AA}"/>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strRef>
              <c:f>グラフ用データ整理!$B$193:$B$199</c:f>
              <c:strCache>
                <c:ptCount val="7"/>
                <c:pt idx="0">
                  <c:v>600</c:v>
                </c:pt>
                <c:pt idx="1">
                  <c:v>400</c:v>
                </c:pt>
                <c:pt idx="2">
                  <c:v>395</c:v>
                </c:pt>
                <c:pt idx="3">
                  <c:v>410</c:v>
                </c:pt>
                <c:pt idx="4">
                  <c:v>420</c:v>
                </c:pt>
                <c:pt idx="5">
                  <c:v>430</c:v>
                </c:pt>
                <c:pt idx="6">
                  <c:v>800</c:v>
                </c:pt>
              </c:strCache>
            </c:strRef>
          </c:cat>
          <c:val>
            <c:numRef>
              <c:f>グラフ用データ整理!$K$193:$K$199</c:f>
              <c:numCache>
                <c:formatCode>General</c:formatCode>
                <c:ptCount val="7"/>
                <c:pt idx="0">
                  <c:v>3.7517925242407602</c:v>
                </c:pt>
                <c:pt idx="1">
                  <c:v>3.2464402833690555</c:v>
                </c:pt>
                <c:pt idx="2">
                  <c:v>2.2333191886002108</c:v>
                </c:pt>
                <c:pt idx="3">
                  <c:v>4.1566779567965275</c:v>
                </c:pt>
                <c:pt idx="4">
                  <c:v>3.9730293475305278</c:v>
                </c:pt>
                <c:pt idx="5">
                  <c:v>3.9729662809068893</c:v>
                </c:pt>
                <c:pt idx="6">
                  <c:v>3.8183152232840833</c:v>
                </c:pt>
              </c:numCache>
            </c:numRef>
          </c:val>
          <c:extLst>
            <c:ext xmlns:c16="http://schemas.microsoft.com/office/drawing/2014/chart" uri="{C3380CC4-5D6E-409C-BE32-E72D297353CC}">
              <c16:uniqueId val="{00000008-F659-485F-84ED-C813A3C884AA}"/>
            </c:ext>
          </c:extLst>
        </c:ser>
        <c:ser>
          <c:idx val="9"/>
          <c:order val="9"/>
          <c:tx>
            <c:strRef>
              <c:f>グラフ用データ整理!$L$4</c:f>
              <c:strCache>
                <c:ptCount val="1"/>
                <c:pt idx="0">
                  <c:v>NewHASP</c:v>
                </c:pt>
              </c:strCache>
            </c:strRef>
          </c:tx>
          <c:spPr>
            <a:solidFill>
              <a:srgbClr val="FF0000"/>
            </a:solidFill>
            <a:ln>
              <a:noFill/>
            </a:ln>
            <a:effectLst/>
          </c:spPr>
          <c:invertIfNegative val="0"/>
          <c:cat>
            <c:strRef>
              <c:f>グラフ用データ整理!$B$193:$B$199</c:f>
              <c:strCache>
                <c:ptCount val="7"/>
                <c:pt idx="0">
                  <c:v>600</c:v>
                </c:pt>
                <c:pt idx="1">
                  <c:v>400</c:v>
                </c:pt>
                <c:pt idx="2">
                  <c:v>395</c:v>
                </c:pt>
                <c:pt idx="3">
                  <c:v>410</c:v>
                </c:pt>
                <c:pt idx="4">
                  <c:v>420</c:v>
                </c:pt>
                <c:pt idx="5">
                  <c:v>430</c:v>
                </c:pt>
                <c:pt idx="6">
                  <c:v>800</c:v>
                </c:pt>
              </c:strCache>
            </c:strRef>
          </c:cat>
          <c:val>
            <c:numRef>
              <c:f>グラフ用データ整理!$L$193:$L$199</c:f>
              <c:numCache>
                <c:formatCode>General</c:formatCode>
                <c:ptCount val="7"/>
                <c:pt idx="0">
                  <c:v>4.0511999999999997</c:v>
                </c:pt>
                <c:pt idx="1">
                  <c:v>3.6192000000000002</c:v>
                </c:pt>
                <c:pt idx="2">
                  <c:v>2.3856000000000002</c:v>
                </c:pt>
                <c:pt idx="3">
                  <c:v>4.1951999999999998</c:v>
                </c:pt>
                <c:pt idx="4">
                  <c:v>4.008</c:v>
                </c:pt>
                <c:pt idx="5">
                  <c:v>4.0031999999999996</c:v>
                </c:pt>
                <c:pt idx="6">
                  <c:v>3.8687999999999998</c:v>
                </c:pt>
              </c:numCache>
            </c:numRef>
          </c:val>
          <c:extLst>
            <c:ext xmlns:c16="http://schemas.microsoft.com/office/drawing/2014/chart" uri="{C3380CC4-5D6E-409C-BE32-E72D297353CC}">
              <c16:uniqueId val="{00000009-F659-485F-84ED-C813A3C884AA}"/>
            </c:ext>
          </c:extLst>
        </c:ser>
        <c:ser>
          <c:idx val="10"/>
          <c:order val="10"/>
          <c:tx>
            <c:strRef>
              <c:f>グラフ用データ整理!$M$4</c:f>
              <c:strCache>
                <c:ptCount val="1"/>
                <c:pt idx="0">
                  <c:v>BEST</c:v>
                </c:pt>
              </c:strCache>
            </c:strRef>
          </c:tx>
          <c:spPr>
            <a:solidFill>
              <a:srgbClr val="FFC000"/>
            </a:solidFill>
            <a:ln>
              <a:noFill/>
            </a:ln>
            <a:effectLst/>
          </c:spPr>
          <c:invertIfNegative val="0"/>
          <c:cat>
            <c:strRef>
              <c:f>グラフ用データ整理!$B$193:$B$199</c:f>
              <c:strCache>
                <c:ptCount val="7"/>
                <c:pt idx="0">
                  <c:v>600</c:v>
                </c:pt>
                <c:pt idx="1">
                  <c:v>400</c:v>
                </c:pt>
                <c:pt idx="2">
                  <c:v>395</c:v>
                </c:pt>
                <c:pt idx="3">
                  <c:v>410</c:v>
                </c:pt>
                <c:pt idx="4">
                  <c:v>420</c:v>
                </c:pt>
                <c:pt idx="5">
                  <c:v>430</c:v>
                </c:pt>
                <c:pt idx="6">
                  <c:v>800</c:v>
                </c:pt>
              </c:strCache>
            </c:strRef>
          </c:cat>
          <c:val>
            <c:numRef>
              <c:f>グラフ用データ整理!$M$193:$M$199</c:f>
              <c:numCache>
                <c:formatCode>General</c:formatCode>
                <c:ptCount val="7"/>
                <c:pt idx="0">
                  <c:v>4.3411200000000001</c:v>
                </c:pt>
                <c:pt idx="1">
                  <c:v>3.7003200000000001</c:v>
                </c:pt>
                <c:pt idx="2">
                  <c:v>2.3673600000000001</c:v>
                </c:pt>
                <c:pt idx="3">
                  <c:v>4.4716800000000001</c:v>
                </c:pt>
                <c:pt idx="4">
                  <c:v>4.4428799999999997</c:v>
                </c:pt>
                <c:pt idx="5">
                  <c:v>4.4428799999999997</c:v>
                </c:pt>
                <c:pt idx="6">
                  <c:v>4.3876800000000005</c:v>
                </c:pt>
              </c:numCache>
            </c:numRef>
          </c:val>
          <c:extLst>
            <c:ext xmlns:c16="http://schemas.microsoft.com/office/drawing/2014/chart" uri="{C3380CC4-5D6E-409C-BE32-E72D297353CC}">
              <c16:uniqueId val="{0000000A-F659-485F-84ED-C813A3C884AA}"/>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strRef>
              <c:f>グラフ用データ整理!$B$193:$B$199</c:f>
              <c:strCache>
                <c:ptCount val="7"/>
                <c:pt idx="0">
                  <c:v>600</c:v>
                </c:pt>
                <c:pt idx="1">
                  <c:v>400</c:v>
                </c:pt>
                <c:pt idx="2">
                  <c:v>395</c:v>
                </c:pt>
                <c:pt idx="3">
                  <c:v>410</c:v>
                </c:pt>
                <c:pt idx="4">
                  <c:v>420</c:v>
                </c:pt>
                <c:pt idx="5">
                  <c:v>430</c:v>
                </c:pt>
                <c:pt idx="6">
                  <c:v>800</c:v>
                </c:pt>
              </c:strCache>
            </c:strRef>
          </c:cat>
          <c:val>
            <c:numRef>
              <c:f>グラフ用データ整理!$N$193:$N$199</c:f>
              <c:numCache>
                <c:formatCode>General</c:formatCode>
                <c:ptCount val="7"/>
                <c:pt idx="0">
                  <c:v>4.0720477777777804</c:v>
                </c:pt>
                <c:pt idx="1">
                  <c:v>3.5662394444444399</c:v>
                </c:pt>
                <c:pt idx="2">
                  <c:v>2.2999744444444401</c:v>
                </c:pt>
                <c:pt idx="3">
                  <c:v>4.3453005555555597</c:v>
                </c:pt>
                <c:pt idx="4">
                  <c:v>4.1592561111111097</c:v>
                </c:pt>
                <c:pt idx="5">
                  <c:v>4.1580933333333299</c:v>
                </c:pt>
                <c:pt idx="6">
                  <c:v>4.0034438888888904</c:v>
                </c:pt>
              </c:numCache>
            </c:numRef>
          </c:val>
          <c:extLst>
            <c:ext xmlns:c16="http://schemas.microsoft.com/office/drawing/2014/chart" uri="{C3380CC4-5D6E-409C-BE32-E72D297353CC}">
              <c16:uniqueId val="{0000000B-F659-485F-84ED-C813A3C884AA}"/>
            </c:ext>
          </c:extLst>
        </c:ser>
        <c:ser>
          <c:idx val="12"/>
          <c:order val="12"/>
          <c:tx>
            <c:strRef>
              <c:f>グラフ用データ整理!$O$4</c:f>
              <c:strCache>
                <c:ptCount val="1"/>
                <c:pt idx="0">
                  <c:v>Your Program</c:v>
                </c:pt>
              </c:strCache>
            </c:strRef>
          </c:tx>
          <c:spPr>
            <a:solidFill>
              <a:srgbClr val="002060"/>
            </a:solidFill>
            <a:ln>
              <a:noFill/>
            </a:ln>
            <a:effectLst/>
          </c:spPr>
          <c:invertIfNegative val="0"/>
          <c:cat>
            <c:strRef>
              <c:f>グラフ用データ整理!$B$193:$B$199</c:f>
              <c:strCache>
                <c:ptCount val="7"/>
                <c:pt idx="0">
                  <c:v>600</c:v>
                </c:pt>
                <c:pt idx="1">
                  <c:v>400</c:v>
                </c:pt>
                <c:pt idx="2">
                  <c:v>395</c:v>
                </c:pt>
                <c:pt idx="3">
                  <c:v>410</c:v>
                </c:pt>
                <c:pt idx="4">
                  <c:v>420</c:v>
                </c:pt>
                <c:pt idx="5">
                  <c:v>430</c:v>
                </c:pt>
                <c:pt idx="6">
                  <c:v>800</c:v>
                </c:pt>
              </c:strCache>
            </c:strRef>
          </c:cat>
          <c:val>
            <c:numRef>
              <c:f>グラフ用データ整理!$O$193:$O$199</c:f>
              <c:numCache>
                <c:formatCode>General</c:formatCode>
                <c:ptCount val="7"/>
                <c:pt idx="0">
                  <c:v>3.7517925242407602</c:v>
                </c:pt>
                <c:pt idx="1">
                  <c:v>3.2464402833690555</c:v>
                </c:pt>
                <c:pt idx="2">
                  <c:v>2.2333191886002108</c:v>
                </c:pt>
                <c:pt idx="3">
                  <c:v>4.1566779567965275</c:v>
                </c:pt>
                <c:pt idx="4">
                  <c:v>3.9730293475305278</c:v>
                </c:pt>
                <c:pt idx="5">
                  <c:v>3.9729662809068893</c:v>
                </c:pt>
                <c:pt idx="6">
                  <c:v>3.8183152232840833</c:v>
                </c:pt>
              </c:numCache>
            </c:numRef>
          </c:val>
          <c:extLst>
            <c:ext xmlns:c16="http://schemas.microsoft.com/office/drawing/2014/chart" uri="{C3380CC4-5D6E-409C-BE32-E72D297353CC}">
              <c16:uniqueId val="{0000000C-F659-485F-84ED-C813A3C884AA}"/>
            </c:ext>
          </c:extLst>
        </c:ser>
        <c:dLbls>
          <c:showLegendKey val="0"/>
          <c:showVal val="0"/>
          <c:showCatName val="0"/>
          <c:showSerName val="0"/>
          <c:showPercent val="0"/>
          <c:showBubbleSize val="0"/>
        </c:dLbls>
        <c:gapWidth val="219"/>
        <c:overlap val="-27"/>
        <c:axId val="728868736"/>
        <c:axId val="728869152"/>
      </c:barChart>
      <c:catAx>
        <c:axId val="728868736"/>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ltLang="en-US"/>
                  <a:t>最大</a:t>
                </a:r>
                <a:r>
                  <a:rPr lang="ja-JP"/>
                  <a:t>暖房負荷 </a:t>
                </a:r>
                <a:r>
                  <a:rPr lang="en-US"/>
                  <a:t>[</a:t>
                </a:r>
                <a:r>
                  <a:rPr lang="ja-JP" altLang="en-US"/>
                  <a:t>ｋ</a:t>
                </a:r>
                <a:r>
                  <a:rPr lang="en-US" altLang="ja-JP"/>
                  <a:t>W</a:t>
                </a:r>
                <a:r>
                  <a:rPr lang="en-US"/>
                  <a:t>]</a:t>
                </a:r>
                <a:endParaRPr lang="ja-JP"/>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84088855727786394"/>
          <c:y val="7.1241576992276498E-2"/>
          <c:w val="0.15254482321825"/>
          <c:h val="0.81407553855941772"/>
        </c:manualLayout>
      </c:layout>
      <c:overlay val="0"/>
      <c:spPr>
        <a:noFill/>
        <a:ln>
          <a:solidFill>
            <a:schemeClr val="tx1"/>
          </a:solidFill>
        </a:ln>
        <a:effectLst/>
      </c:spPr>
      <c:txPr>
        <a:bodyPr rot="0" spcFirstLastPara="1" vertOverflow="ellipsis" vert="horz" wrap="square" anchor="ctr" anchorCtr="1"/>
        <a:lstStyle/>
        <a:p>
          <a:pPr>
            <a:defRPr sz="10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17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3293407143830647E-2"/>
          <c:y val="3.8227628149435276E-2"/>
          <c:w val="0.76025926269945376"/>
          <c:h val="0.86985750152212726"/>
        </c:manualLayout>
      </c:layout>
      <c:barChart>
        <c:barDir val="col"/>
        <c:grouping val="clustered"/>
        <c:varyColors val="0"/>
        <c:ser>
          <c:idx val="0"/>
          <c:order val="0"/>
          <c:tx>
            <c:strRef>
              <c:f>グラフ用データ整理!$C$4</c:f>
              <c:strCache>
                <c:ptCount val="1"/>
                <c:pt idx="0">
                  <c:v>ESP</c:v>
                </c:pt>
              </c:strCache>
            </c:strRef>
          </c:tx>
          <c:spPr>
            <a:pattFill prst="ltUpDiag">
              <a:fgClr>
                <a:srgbClr val="FF0000"/>
              </a:fgClr>
              <a:bgClr>
                <a:schemeClr val="bg1"/>
              </a:bgClr>
            </a:pattFill>
            <a:ln>
              <a:solidFill>
                <a:srgbClr val="FF0000"/>
              </a:solidFill>
            </a:ln>
            <a:effectLst/>
          </c:spPr>
          <c:invertIfNegative val="0"/>
          <c:cat>
            <c:strRef>
              <c:f>グラフ用データ整理!$B$203:$B$209</c:f>
              <c:strCache>
                <c:ptCount val="7"/>
                <c:pt idx="0">
                  <c:v>600</c:v>
                </c:pt>
                <c:pt idx="1">
                  <c:v>400</c:v>
                </c:pt>
                <c:pt idx="2">
                  <c:v>395</c:v>
                </c:pt>
                <c:pt idx="3">
                  <c:v>410</c:v>
                </c:pt>
                <c:pt idx="4">
                  <c:v>420</c:v>
                </c:pt>
                <c:pt idx="5">
                  <c:v>430</c:v>
                </c:pt>
                <c:pt idx="6">
                  <c:v>800</c:v>
                </c:pt>
              </c:strCache>
            </c:strRef>
          </c:cat>
          <c:val>
            <c:numRef>
              <c:f>グラフ用データ整理!$C$203:$C$209</c:f>
              <c:numCache>
                <c:formatCode>General</c:formatCode>
                <c:ptCount val="7"/>
                <c:pt idx="0">
                  <c:v>6.194</c:v>
                </c:pt>
                <c:pt idx="1">
                  <c:v>0</c:v>
                </c:pt>
                <c:pt idx="2">
                  <c:v>0</c:v>
                </c:pt>
                <c:pt idx="3">
                  <c:v>3.5000000000000003E-2</c:v>
                </c:pt>
                <c:pt idx="4">
                  <c:v>0.25800000000000001</c:v>
                </c:pt>
                <c:pt idx="5">
                  <c:v>1.4930000000000001</c:v>
                </c:pt>
                <c:pt idx="6">
                  <c:v>0.58499999999999996</c:v>
                </c:pt>
              </c:numCache>
            </c:numRef>
          </c:val>
          <c:extLst>
            <c:ext xmlns:c16="http://schemas.microsoft.com/office/drawing/2014/chart" uri="{C3380CC4-5D6E-409C-BE32-E72D297353CC}">
              <c16:uniqueId val="{00000000-F659-485F-84ED-C813A3C884AA}"/>
            </c:ext>
          </c:extLst>
        </c:ser>
        <c:ser>
          <c:idx val="1"/>
          <c:order val="1"/>
          <c:tx>
            <c:strRef>
              <c:f>グラフ用データ整理!$D$4</c:f>
              <c:strCache>
                <c:ptCount val="1"/>
                <c:pt idx="0">
                  <c:v>BLAST</c:v>
                </c:pt>
              </c:strCache>
            </c:strRef>
          </c:tx>
          <c:spPr>
            <a:solidFill>
              <a:srgbClr val="FF0000">
                <a:alpha val="34000"/>
              </a:srgbClr>
            </a:solidFill>
            <a:ln>
              <a:solidFill>
                <a:srgbClr val="FF0000"/>
              </a:solidFill>
            </a:ln>
            <a:effectLst/>
          </c:spPr>
          <c:invertIfNegative val="0"/>
          <c:cat>
            <c:strRef>
              <c:f>グラフ用データ整理!$B$203:$B$209</c:f>
              <c:strCache>
                <c:ptCount val="7"/>
                <c:pt idx="0">
                  <c:v>600</c:v>
                </c:pt>
                <c:pt idx="1">
                  <c:v>400</c:v>
                </c:pt>
                <c:pt idx="2">
                  <c:v>395</c:v>
                </c:pt>
                <c:pt idx="3">
                  <c:v>410</c:v>
                </c:pt>
                <c:pt idx="4">
                  <c:v>420</c:v>
                </c:pt>
                <c:pt idx="5">
                  <c:v>430</c:v>
                </c:pt>
                <c:pt idx="6">
                  <c:v>800</c:v>
                </c:pt>
              </c:strCache>
            </c:strRef>
          </c:cat>
          <c:val>
            <c:numRef>
              <c:f>グラフ用データ整理!$D$203:$D$209</c:f>
              <c:numCache>
                <c:formatCode>General</c:formatCode>
                <c:ptCount val="7"/>
                <c:pt idx="0">
                  <c:v>5.9649999999999999</c:v>
                </c:pt>
                <c:pt idx="1">
                  <c:v>0.58099999999999996</c:v>
                </c:pt>
                <c:pt idx="2">
                  <c:v>0.36199999999999999</c:v>
                </c:pt>
                <c:pt idx="3">
                  <c:v>0.69899999999999995</c:v>
                </c:pt>
                <c:pt idx="4">
                  <c:v>0.92300000000000004</c:v>
                </c:pt>
                <c:pt idx="5">
                  <c:v>1.772</c:v>
                </c:pt>
                <c:pt idx="6">
                  <c:v>0.96699999999999997</c:v>
                </c:pt>
              </c:numCache>
            </c:numRef>
          </c:val>
          <c:extLst>
            <c:ext xmlns:c16="http://schemas.microsoft.com/office/drawing/2014/chart" uri="{C3380CC4-5D6E-409C-BE32-E72D297353CC}">
              <c16:uniqueId val="{00000001-F659-485F-84ED-C813A3C884AA}"/>
            </c:ext>
          </c:extLst>
        </c:ser>
        <c:ser>
          <c:idx val="2"/>
          <c:order val="2"/>
          <c:tx>
            <c:strRef>
              <c:f>グラフ用データ整理!$E$4</c:f>
              <c:strCache>
                <c:ptCount val="1"/>
                <c:pt idx="0">
                  <c:v>DOE2</c:v>
                </c:pt>
              </c:strCache>
            </c:strRef>
          </c:tx>
          <c:spPr>
            <a:pattFill prst="ltUpDiag">
              <a:fgClr>
                <a:srgbClr val="FFC000"/>
              </a:fgClr>
              <a:bgClr>
                <a:schemeClr val="bg1"/>
              </a:bgClr>
            </a:pattFill>
            <a:ln>
              <a:solidFill>
                <a:srgbClr val="FFC000"/>
              </a:solidFill>
            </a:ln>
            <a:effectLst/>
          </c:spPr>
          <c:invertIfNegative val="0"/>
          <c:cat>
            <c:strRef>
              <c:f>グラフ用データ整理!$B$203:$B$209</c:f>
              <c:strCache>
                <c:ptCount val="7"/>
                <c:pt idx="0">
                  <c:v>600</c:v>
                </c:pt>
                <c:pt idx="1">
                  <c:v>400</c:v>
                </c:pt>
                <c:pt idx="2">
                  <c:v>395</c:v>
                </c:pt>
                <c:pt idx="3">
                  <c:v>410</c:v>
                </c:pt>
                <c:pt idx="4">
                  <c:v>420</c:v>
                </c:pt>
                <c:pt idx="5">
                  <c:v>430</c:v>
                </c:pt>
                <c:pt idx="6">
                  <c:v>800</c:v>
                </c:pt>
              </c:strCache>
            </c:strRef>
          </c:cat>
          <c:val>
            <c:numRef>
              <c:f>グラフ用データ整理!$E$203:$E$209</c:f>
              <c:numCache>
                <c:formatCode>General</c:formatCode>
                <c:ptCount val="7"/>
                <c:pt idx="0">
                  <c:v>6.6559999999999997</c:v>
                </c:pt>
                <c:pt idx="1">
                  <c:v>0.26500000000000001</c:v>
                </c:pt>
                <c:pt idx="2">
                  <c:v>0</c:v>
                </c:pt>
                <c:pt idx="3">
                  <c:v>0.41299999999999998</c:v>
                </c:pt>
                <c:pt idx="4">
                  <c:v>0.63100000000000001</c:v>
                </c:pt>
                <c:pt idx="5">
                  <c:v>1.427</c:v>
                </c:pt>
                <c:pt idx="6">
                  <c:v>0.74299999999999999</c:v>
                </c:pt>
              </c:numCache>
            </c:numRef>
          </c:val>
          <c:extLst>
            <c:ext xmlns:c16="http://schemas.microsoft.com/office/drawing/2014/chart" uri="{C3380CC4-5D6E-409C-BE32-E72D297353CC}">
              <c16:uniqueId val="{00000002-F659-485F-84ED-C813A3C884AA}"/>
            </c:ext>
          </c:extLst>
        </c:ser>
        <c:ser>
          <c:idx val="3"/>
          <c:order val="3"/>
          <c:tx>
            <c:strRef>
              <c:f>グラフ用データ整理!$F$4</c:f>
              <c:strCache>
                <c:ptCount val="1"/>
                <c:pt idx="0">
                  <c:v>SRES/SUN</c:v>
                </c:pt>
              </c:strCache>
            </c:strRef>
          </c:tx>
          <c:spPr>
            <a:solidFill>
              <a:srgbClr val="FFC000">
                <a:alpha val="45000"/>
              </a:srgbClr>
            </a:solidFill>
            <a:ln>
              <a:solidFill>
                <a:srgbClr val="FFC000"/>
              </a:solidFill>
            </a:ln>
            <a:effectLst/>
          </c:spPr>
          <c:invertIfNegative val="0"/>
          <c:cat>
            <c:strRef>
              <c:f>グラフ用データ整理!$B$203:$B$209</c:f>
              <c:strCache>
                <c:ptCount val="7"/>
                <c:pt idx="0">
                  <c:v>600</c:v>
                </c:pt>
                <c:pt idx="1">
                  <c:v>400</c:v>
                </c:pt>
                <c:pt idx="2">
                  <c:v>395</c:v>
                </c:pt>
                <c:pt idx="3">
                  <c:v>410</c:v>
                </c:pt>
                <c:pt idx="4">
                  <c:v>420</c:v>
                </c:pt>
                <c:pt idx="5">
                  <c:v>430</c:v>
                </c:pt>
                <c:pt idx="6">
                  <c:v>800</c:v>
                </c:pt>
              </c:strCache>
            </c:strRef>
          </c:cat>
          <c:val>
            <c:numRef>
              <c:f>グラフ用データ整理!$F$203:$F$209</c:f>
              <c:numCache>
                <c:formatCode>General</c:formatCode>
                <c:ptCount val="7"/>
                <c:pt idx="0">
                  <c:v>6.827</c:v>
                </c:pt>
                <c:pt idx="1">
                  <c:v>0.66600000000000004</c:v>
                </c:pt>
                <c:pt idx="2">
                  <c:v>0.39400000000000002</c:v>
                </c:pt>
                <c:pt idx="3">
                  <c:v>0.81399999999999995</c:v>
                </c:pt>
                <c:pt idx="4">
                  <c:v>1.0469999999999999</c:v>
                </c:pt>
                <c:pt idx="5">
                  <c:v>1.762</c:v>
                </c:pt>
                <c:pt idx="6">
                  <c:v>1.3520000000000001</c:v>
                </c:pt>
              </c:numCache>
            </c:numRef>
          </c:val>
          <c:extLst>
            <c:ext xmlns:c16="http://schemas.microsoft.com/office/drawing/2014/chart" uri="{C3380CC4-5D6E-409C-BE32-E72D297353CC}">
              <c16:uniqueId val="{00000003-F659-485F-84ED-C813A3C884AA}"/>
            </c:ext>
          </c:extLst>
        </c:ser>
        <c:ser>
          <c:idx val="4"/>
          <c:order val="4"/>
          <c:tx>
            <c:strRef>
              <c:f>グラフ用データ整理!$G$4</c:f>
              <c:strCache>
                <c:ptCount val="1"/>
                <c:pt idx="0">
                  <c:v>SERIRES</c:v>
                </c:pt>
              </c:strCache>
            </c:strRef>
          </c:tx>
          <c:spPr>
            <a:pattFill prst="ltUpDiag">
              <a:fgClr>
                <a:srgbClr val="00B050"/>
              </a:fgClr>
              <a:bgClr>
                <a:schemeClr val="bg1"/>
              </a:bgClr>
            </a:pattFill>
            <a:ln>
              <a:solidFill>
                <a:srgbClr val="00B050"/>
              </a:solidFill>
            </a:ln>
            <a:effectLst/>
          </c:spPr>
          <c:invertIfNegative val="0"/>
          <c:cat>
            <c:strRef>
              <c:f>グラフ用データ整理!$B$203:$B$209</c:f>
              <c:strCache>
                <c:ptCount val="7"/>
                <c:pt idx="0">
                  <c:v>600</c:v>
                </c:pt>
                <c:pt idx="1">
                  <c:v>400</c:v>
                </c:pt>
                <c:pt idx="2">
                  <c:v>395</c:v>
                </c:pt>
                <c:pt idx="3">
                  <c:v>410</c:v>
                </c:pt>
                <c:pt idx="4">
                  <c:v>420</c:v>
                </c:pt>
                <c:pt idx="5">
                  <c:v>430</c:v>
                </c:pt>
                <c:pt idx="6">
                  <c:v>800</c:v>
                </c:pt>
              </c:strCache>
            </c:strRef>
          </c:cat>
          <c:val>
            <c:numRef>
              <c:f>グラフ用データ整理!$G$203:$G$209</c:f>
              <c:numCache>
                <c:formatCode>General</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4-F659-485F-84ED-C813A3C884AA}"/>
            </c:ext>
          </c:extLst>
        </c:ser>
        <c:ser>
          <c:idx val="5"/>
          <c:order val="5"/>
          <c:tx>
            <c:strRef>
              <c:f>グラフ用データ整理!$H$4</c:f>
              <c:strCache>
                <c:ptCount val="1"/>
                <c:pt idx="0">
                  <c:v>S3PAS</c:v>
                </c:pt>
              </c:strCache>
            </c:strRef>
          </c:tx>
          <c:spPr>
            <a:solidFill>
              <a:srgbClr val="00B050">
                <a:alpha val="50000"/>
              </a:srgbClr>
            </a:solidFill>
            <a:ln>
              <a:solidFill>
                <a:srgbClr val="00B050"/>
              </a:solidFill>
            </a:ln>
            <a:effectLst/>
          </c:spPr>
          <c:invertIfNegative val="0"/>
          <c:cat>
            <c:strRef>
              <c:f>グラフ用データ整理!$B$203:$B$209</c:f>
              <c:strCache>
                <c:ptCount val="7"/>
                <c:pt idx="0">
                  <c:v>600</c:v>
                </c:pt>
                <c:pt idx="1">
                  <c:v>400</c:v>
                </c:pt>
                <c:pt idx="2">
                  <c:v>395</c:v>
                </c:pt>
                <c:pt idx="3">
                  <c:v>410</c:v>
                </c:pt>
                <c:pt idx="4">
                  <c:v>420</c:v>
                </c:pt>
                <c:pt idx="5">
                  <c:v>430</c:v>
                </c:pt>
                <c:pt idx="6">
                  <c:v>800</c:v>
                </c:pt>
              </c:strCache>
            </c:strRef>
          </c:cat>
          <c:val>
            <c:numRef>
              <c:f>グラフ用データ整理!$H$203:$H$209</c:f>
              <c:numCache>
                <c:formatCode>General</c:formatCode>
                <c:ptCount val="7"/>
                <c:pt idx="0">
                  <c:v>6.2859999999999996</c:v>
                </c:pt>
                <c:pt idx="1">
                  <c:v>0.61199999999999999</c:v>
                </c:pt>
                <c:pt idx="2">
                  <c:v>0.35599999999999998</c:v>
                </c:pt>
                <c:pt idx="3">
                  <c:v>0.72399999999999998</c:v>
                </c:pt>
                <c:pt idx="4">
                  <c:v>0.93799999999999994</c:v>
                </c:pt>
                <c:pt idx="5">
                  <c:v>1.575</c:v>
                </c:pt>
                <c:pt idx="6">
                  <c:v>1.028</c:v>
                </c:pt>
              </c:numCache>
            </c:numRef>
          </c:val>
          <c:extLst>
            <c:ext xmlns:c16="http://schemas.microsoft.com/office/drawing/2014/chart" uri="{C3380CC4-5D6E-409C-BE32-E72D297353CC}">
              <c16:uniqueId val="{00000005-F659-485F-84ED-C813A3C884AA}"/>
            </c:ext>
          </c:extLst>
        </c:ser>
        <c:ser>
          <c:idx val="6"/>
          <c:order val="6"/>
          <c:tx>
            <c:strRef>
              <c:f>グラフ用データ整理!$I$4</c:f>
              <c:strCache>
                <c:ptCount val="1"/>
                <c:pt idx="0">
                  <c:v>TASE</c:v>
                </c:pt>
              </c:strCache>
            </c:strRef>
          </c:tx>
          <c:spPr>
            <a:pattFill prst="ltUpDiag">
              <a:fgClr>
                <a:srgbClr val="0070C0"/>
              </a:fgClr>
              <a:bgClr>
                <a:schemeClr val="bg1"/>
              </a:bgClr>
            </a:pattFill>
            <a:ln>
              <a:solidFill>
                <a:srgbClr val="0070C0"/>
              </a:solidFill>
            </a:ln>
            <a:effectLst/>
          </c:spPr>
          <c:invertIfNegative val="0"/>
          <c:cat>
            <c:strRef>
              <c:f>グラフ用データ整理!$B$203:$B$209</c:f>
              <c:strCache>
                <c:ptCount val="7"/>
                <c:pt idx="0">
                  <c:v>600</c:v>
                </c:pt>
                <c:pt idx="1">
                  <c:v>400</c:v>
                </c:pt>
                <c:pt idx="2">
                  <c:v>395</c:v>
                </c:pt>
                <c:pt idx="3">
                  <c:v>410</c:v>
                </c:pt>
                <c:pt idx="4">
                  <c:v>420</c:v>
                </c:pt>
                <c:pt idx="5">
                  <c:v>430</c:v>
                </c:pt>
                <c:pt idx="6">
                  <c:v>800</c:v>
                </c:pt>
              </c:strCache>
            </c:strRef>
          </c:cat>
          <c:val>
            <c:numRef>
              <c:f>グラフ用データ整理!$I$203:$I$209</c:f>
              <c:numCache>
                <c:formatCode>General</c:formatCode>
                <c:ptCount val="7"/>
                <c:pt idx="0">
                  <c:v>6.8120000000000003</c:v>
                </c:pt>
                <c:pt idx="1">
                  <c:v>0.57199999999999995</c:v>
                </c:pt>
                <c:pt idx="2">
                  <c:v>0.34499999999999997</c:v>
                </c:pt>
                <c:pt idx="3">
                  <c:v>0.71</c:v>
                </c:pt>
                <c:pt idx="4">
                  <c:v>0.92100000000000004</c:v>
                </c:pt>
                <c:pt idx="5">
                  <c:v>2.5779999999999998</c:v>
                </c:pt>
                <c:pt idx="6">
                  <c:v>1.3580000000000001</c:v>
                </c:pt>
              </c:numCache>
            </c:numRef>
          </c:val>
          <c:extLst>
            <c:ext xmlns:c16="http://schemas.microsoft.com/office/drawing/2014/chart" uri="{C3380CC4-5D6E-409C-BE32-E72D297353CC}">
              <c16:uniqueId val="{00000006-F659-485F-84ED-C813A3C884AA}"/>
            </c:ext>
          </c:extLst>
        </c:ser>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strRef>
              <c:f>グラフ用データ整理!$B$203:$B$209</c:f>
              <c:strCache>
                <c:ptCount val="7"/>
                <c:pt idx="0">
                  <c:v>600</c:v>
                </c:pt>
                <c:pt idx="1">
                  <c:v>400</c:v>
                </c:pt>
                <c:pt idx="2">
                  <c:v>395</c:v>
                </c:pt>
                <c:pt idx="3">
                  <c:v>410</c:v>
                </c:pt>
                <c:pt idx="4">
                  <c:v>420</c:v>
                </c:pt>
                <c:pt idx="5">
                  <c:v>430</c:v>
                </c:pt>
                <c:pt idx="6">
                  <c:v>800</c:v>
                </c:pt>
              </c:strCache>
            </c:strRef>
          </c:cat>
          <c:val>
            <c:numRef>
              <c:f>グラフ用データ整理!$J$203:$J$209</c:f>
              <c:numCache>
                <c:formatCode>General</c:formatCode>
                <c:ptCount val="7"/>
                <c:pt idx="0">
                  <c:v>6.4861111111111098</c:v>
                </c:pt>
                <c:pt idx="1">
                  <c:v>0.61333333333333295</c:v>
                </c:pt>
                <c:pt idx="2">
                  <c:v>0.36249999999999999</c:v>
                </c:pt>
                <c:pt idx="3">
                  <c:v>0.74305555555555602</c:v>
                </c:pt>
                <c:pt idx="4">
                  <c:v>0.93777777777777804</c:v>
                </c:pt>
                <c:pt idx="5">
                  <c:v>1.79833333333333</c:v>
                </c:pt>
                <c:pt idx="6">
                  <c:v>0.98277777777777797</c:v>
                </c:pt>
              </c:numCache>
            </c:numRef>
          </c:val>
          <c:extLst>
            <c:ext xmlns:c16="http://schemas.microsoft.com/office/drawing/2014/chart" uri="{C3380CC4-5D6E-409C-BE32-E72D297353CC}">
              <c16:uniqueId val="{00000007-F659-485F-84ED-C813A3C884AA}"/>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strRef>
              <c:f>グラフ用データ整理!$B$203:$B$209</c:f>
              <c:strCache>
                <c:ptCount val="7"/>
                <c:pt idx="0">
                  <c:v>600</c:v>
                </c:pt>
                <c:pt idx="1">
                  <c:v>400</c:v>
                </c:pt>
                <c:pt idx="2">
                  <c:v>395</c:v>
                </c:pt>
                <c:pt idx="3">
                  <c:v>410</c:v>
                </c:pt>
                <c:pt idx="4">
                  <c:v>420</c:v>
                </c:pt>
                <c:pt idx="5">
                  <c:v>430</c:v>
                </c:pt>
                <c:pt idx="6">
                  <c:v>800</c:v>
                </c:pt>
              </c:strCache>
            </c:strRef>
          </c:cat>
          <c:val>
            <c:numRef>
              <c:f>グラフ用データ整理!$K$203:$K$209</c:f>
              <c:numCache>
                <c:formatCode>General</c:formatCode>
                <c:ptCount val="7"/>
                <c:pt idx="0">
                  <c:v>6.5685983560496499</c:v>
                </c:pt>
                <c:pt idx="1">
                  <c:v>0.25475274385939778</c:v>
                </c:pt>
                <c:pt idx="2">
                  <c:v>7.3289699368379452E-2</c:v>
                </c:pt>
                <c:pt idx="3">
                  <c:v>0.39520074673301669</c:v>
                </c:pt>
                <c:pt idx="4">
                  <c:v>0.63160005001755837</c:v>
                </c:pt>
                <c:pt idx="5">
                  <c:v>1.7304156106756332</c:v>
                </c:pt>
                <c:pt idx="6">
                  <c:v>0.52504705287633335</c:v>
                </c:pt>
              </c:numCache>
            </c:numRef>
          </c:val>
          <c:extLst>
            <c:ext xmlns:c16="http://schemas.microsoft.com/office/drawing/2014/chart" uri="{C3380CC4-5D6E-409C-BE32-E72D297353CC}">
              <c16:uniqueId val="{00000008-F659-485F-84ED-C813A3C884AA}"/>
            </c:ext>
          </c:extLst>
        </c:ser>
        <c:ser>
          <c:idx val="9"/>
          <c:order val="9"/>
          <c:tx>
            <c:strRef>
              <c:f>グラフ用データ整理!$L$4</c:f>
              <c:strCache>
                <c:ptCount val="1"/>
                <c:pt idx="0">
                  <c:v>NewHASP</c:v>
                </c:pt>
              </c:strCache>
            </c:strRef>
          </c:tx>
          <c:spPr>
            <a:solidFill>
              <a:srgbClr val="FF0000"/>
            </a:solidFill>
            <a:ln>
              <a:noFill/>
            </a:ln>
            <a:effectLst/>
          </c:spPr>
          <c:invertIfNegative val="0"/>
          <c:cat>
            <c:strRef>
              <c:f>グラフ用データ整理!$B$203:$B$209</c:f>
              <c:strCache>
                <c:ptCount val="7"/>
                <c:pt idx="0">
                  <c:v>600</c:v>
                </c:pt>
                <c:pt idx="1">
                  <c:v>400</c:v>
                </c:pt>
                <c:pt idx="2">
                  <c:v>395</c:v>
                </c:pt>
                <c:pt idx="3">
                  <c:v>410</c:v>
                </c:pt>
                <c:pt idx="4">
                  <c:v>420</c:v>
                </c:pt>
                <c:pt idx="5">
                  <c:v>430</c:v>
                </c:pt>
                <c:pt idx="6">
                  <c:v>800</c:v>
                </c:pt>
              </c:strCache>
            </c:strRef>
          </c:cat>
          <c:val>
            <c:numRef>
              <c:f>グラフ用データ整理!$L$203:$L$209</c:f>
              <c:numCache>
                <c:formatCode>General</c:formatCode>
                <c:ptCount val="7"/>
                <c:pt idx="0">
                  <c:v>6.4607999999999999</c:v>
                </c:pt>
                <c:pt idx="1">
                  <c:v>0.46560000000000001</c:v>
                </c:pt>
                <c:pt idx="2">
                  <c:v>0.2112</c:v>
                </c:pt>
                <c:pt idx="3">
                  <c:v>0.57120000000000004</c:v>
                </c:pt>
                <c:pt idx="4">
                  <c:v>0.80640000000000001</c:v>
                </c:pt>
                <c:pt idx="5">
                  <c:v>1.512</c:v>
                </c:pt>
                <c:pt idx="6">
                  <c:v>0.91679999999999995</c:v>
                </c:pt>
              </c:numCache>
            </c:numRef>
          </c:val>
          <c:extLst>
            <c:ext xmlns:c16="http://schemas.microsoft.com/office/drawing/2014/chart" uri="{C3380CC4-5D6E-409C-BE32-E72D297353CC}">
              <c16:uniqueId val="{00000009-F659-485F-84ED-C813A3C884AA}"/>
            </c:ext>
          </c:extLst>
        </c:ser>
        <c:ser>
          <c:idx val="10"/>
          <c:order val="10"/>
          <c:tx>
            <c:strRef>
              <c:f>グラフ用データ整理!$M$4</c:f>
              <c:strCache>
                <c:ptCount val="1"/>
                <c:pt idx="0">
                  <c:v>BEST</c:v>
                </c:pt>
              </c:strCache>
            </c:strRef>
          </c:tx>
          <c:spPr>
            <a:solidFill>
              <a:srgbClr val="FFC000"/>
            </a:solidFill>
            <a:ln>
              <a:noFill/>
            </a:ln>
            <a:effectLst/>
          </c:spPr>
          <c:invertIfNegative val="0"/>
          <c:cat>
            <c:strRef>
              <c:f>グラフ用データ整理!$B$203:$B$209</c:f>
              <c:strCache>
                <c:ptCount val="7"/>
                <c:pt idx="0">
                  <c:v>600</c:v>
                </c:pt>
                <c:pt idx="1">
                  <c:v>400</c:v>
                </c:pt>
                <c:pt idx="2">
                  <c:v>395</c:v>
                </c:pt>
                <c:pt idx="3">
                  <c:v>410</c:v>
                </c:pt>
                <c:pt idx="4">
                  <c:v>420</c:v>
                </c:pt>
                <c:pt idx="5">
                  <c:v>430</c:v>
                </c:pt>
                <c:pt idx="6">
                  <c:v>800</c:v>
                </c:pt>
              </c:strCache>
            </c:strRef>
          </c:cat>
          <c:val>
            <c:numRef>
              <c:f>グラフ用データ整理!$M$203:$M$209</c:f>
              <c:numCache>
                <c:formatCode>General</c:formatCode>
                <c:ptCount val="7"/>
                <c:pt idx="0">
                  <c:v>7.0992000000000006</c:v>
                </c:pt>
                <c:pt idx="1">
                  <c:v>0.45648</c:v>
                </c:pt>
                <c:pt idx="2">
                  <c:v>0.20639999999999997</c:v>
                </c:pt>
                <c:pt idx="3">
                  <c:v>0.60863999999999996</c:v>
                </c:pt>
                <c:pt idx="4">
                  <c:v>0.75024000000000002</c:v>
                </c:pt>
                <c:pt idx="5">
                  <c:v>1.5383999999999998</c:v>
                </c:pt>
                <c:pt idx="6">
                  <c:v>1.2369600000000001</c:v>
                </c:pt>
              </c:numCache>
            </c:numRef>
          </c:val>
          <c:extLst>
            <c:ext xmlns:c16="http://schemas.microsoft.com/office/drawing/2014/chart" uri="{C3380CC4-5D6E-409C-BE32-E72D297353CC}">
              <c16:uniqueId val="{0000000A-F659-485F-84ED-C813A3C884AA}"/>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strRef>
              <c:f>グラフ用データ整理!$B$203:$B$209</c:f>
              <c:strCache>
                <c:ptCount val="7"/>
                <c:pt idx="0">
                  <c:v>600</c:v>
                </c:pt>
                <c:pt idx="1">
                  <c:v>400</c:v>
                </c:pt>
                <c:pt idx="2">
                  <c:v>395</c:v>
                </c:pt>
                <c:pt idx="3">
                  <c:v>410</c:v>
                </c:pt>
                <c:pt idx="4">
                  <c:v>420</c:v>
                </c:pt>
                <c:pt idx="5">
                  <c:v>430</c:v>
                </c:pt>
                <c:pt idx="6">
                  <c:v>800</c:v>
                </c:pt>
              </c:strCache>
            </c:strRef>
          </c:cat>
          <c:val>
            <c:numRef>
              <c:f>グラフ用データ整理!$N$203:$N$209</c:f>
              <c:numCache>
                <c:formatCode>General</c:formatCode>
                <c:ptCount val="7"/>
                <c:pt idx="0">
                  <c:v>7.0894561111111098</c:v>
                </c:pt>
                <c:pt idx="1">
                  <c:v>0.64999277777777797</c:v>
                </c:pt>
                <c:pt idx="2">
                  <c:v>0.37208888888888902</c:v>
                </c:pt>
                <c:pt idx="3">
                  <c:v>0.79185166666666695</c:v>
                </c:pt>
                <c:pt idx="4">
                  <c:v>1.0104538888888901</c:v>
                </c:pt>
                <c:pt idx="5">
                  <c:v>1.6790511111111099</c:v>
                </c:pt>
                <c:pt idx="6">
                  <c:v>1.1325455555555599</c:v>
                </c:pt>
              </c:numCache>
            </c:numRef>
          </c:val>
          <c:extLst>
            <c:ext xmlns:c16="http://schemas.microsoft.com/office/drawing/2014/chart" uri="{C3380CC4-5D6E-409C-BE32-E72D297353CC}">
              <c16:uniqueId val="{0000000B-F659-485F-84ED-C813A3C884AA}"/>
            </c:ext>
          </c:extLst>
        </c:ser>
        <c:ser>
          <c:idx val="12"/>
          <c:order val="12"/>
          <c:tx>
            <c:strRef>
              <c:f>グラフ用データ整理!$O$4</c:f>
              <c:strCache>
                <c:ptCount val="1"/>
                <c:pt idx="0">
                  <c:v>Your Program</c:v>
                </c:pt>
              </c:strCache>
            </c:strRef>
          </c:tx>
          <c:spPr>
            <a:solidFill>
              <a:srgbClr val="002060"/>
            </a:solidFill>
            <a:ln>
              <a:noFill/>
            </a:ln>
            <a:effectLst/>
          </c:spPr>
          <c:invertIfNegative val="0"/>
          <c:cat>
            <c:strRef>
              <c:f>グラフ用データ整理!$B$203:$B$209</c:f>
              <c:strCache>
                <c:ptCount val="7"/>
                <c:pt idx="0">
                  <c:v>600</c:v>
                </c:pt>
                <c:pt idx="1">
                  <c:v>400</c:v>
                </c:pt>
                <c:pt idx="2">
                  <c:v>395</c:v>
                </c:pt>
                <c:pt idx="3">
                  <c:v>410</c:v>
                </c:pt>
                <c:pt idx="4">
                  <c:v>420</c:v>
                </c:pt>
                <c:pt idx="5">
                  <c:v>430</c:v>
                </c:pt>
                <c:pt idx="6">
                  <c:v>800</c:v>
                </c:pt>
              </c:strCache>
            </c:strRef>
          </c:cat>
          <c:val>
            <c:numRef>
              <c:f>グラフ用データ整理!$O$203:$O$209</c:f>
              <c:numCache>
                <c:formatCode>General</c:formatCode>
                <c:ptCount val="7"/>
                <c:pt idx="0">
                  <c:v>6.5685983560496499</c:v>
                </c:pt>
                <c:pt idx="1">
                  <c:v>0.25475274385939778</c:v>
                </c:pt>
                <c:pt idx="2">
                  <c:v>7.3289699368379452E-2</c:v>
                </c:pt>
                <c:pt idx="3">
                  <c:v>0.39520074673301669</c:v>
                </c:pt>
                <c:pt idx="4">
                  <c:v>0.63160005001755837</c:v>
                </c:pt>
                <c:pt idx="5">
                  <c:v>1.7304156106756332</c:v>
                </c:pt>
                <c:pt idx="6">
                  <c:v>0.52504705287633335</c:v>
                </c:pt>
              </c:numCache>
            </c:numRef>
          </c:val>
          <c:extLst>
            <c:ext xmlns:c16="http://schemas.microsoft.com/office/drawing/2014/chart" uri="{C3380CC4-5D6E-409C-BE32-E72D297353CC}">
              <c16:uniqueId val="{0000000C-F659-485F-84ED-C813A3C884AA}"/>
            </c:ext>
          </c:extLst>
        </c:ser>
        <c:dLbls>
          <c:showLegendKey val="0"/>
          <c:showVal val="0"/>
          <c:showCatName val="0"/>
          <c:showSerName val="0"/>
          <c:showPercent val="0"/>
          <c:showBubbleSize val="0"/>
        </c:dLbls>
        <c:gapWidth val="219"/>
        <c:overlap val="-27"/>
        <c:axId val="728868736"/>
        <c:axId val="728869152"/>
      </c:barChart>
      <c:catAx>
        <c:axId val="728868736"/>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ltLang="en-US"/>
                  <a:t>最大冷房</a:t>
                </a:r>
                <a:r>
                  <a:rPr lang="ja-JP"/>
                  <a:t>負荷 </a:t>
                </a:r>
                <a:r>
                  <a:rPr lang="en-US"/>
                  <a:t>[</a:t>
                </a:r>
                <a:r>
                  <a:rPr lang="ja-JP" altLang="en-US"/>
                  <a:t>ｋ</a:t>
                </a:r>
                <a:r>
                  <a:rPr lang="en-US" altLang="ja-JP"/>
                  <a:t>W</a:t>
                </a:r>
                <a:r>
                  <a:rPr lang="en-US"/>
                  <a:t>]</a:t>
                </a:r>
                <a:endParaRPr lang="ja-JP"/>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84088855727786394"/>
          <c:y val="7.1241576992276498E-2"/>
          <c:w val="0.15254482321825"/>
          <c:h val="0.81407553855941772"/>
        </c:manualLayout>
      </c:layout>
      <c:overlay val="0"/>
      <c:spPr>
        <a:noFill/>
        <a:ln>
          <a:solidFill>
            <a:schemeClr val="tx1"/>
          </a:solidFill>
        </a:ln>
        <a:effectLst/>
      </c:spPr>
      <c:txPr>
        <a:bodyPr rot="0" spcFirstLastPara="1" vertOverflow="ellipsis" vert="horz" wrap="square" anchor="ctr" anchorCtr="1"/>
        <a:lstStyle/>
        <a:p>
          <a:pPr>
            <a:defRPr sz="10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17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3891811246917714E-2"/>
          <c:y val="3.8227628149435276E-2"/>
          <c:w val="0.6914412980992668"/>
          <c:h val="0.86985750152212726"/>
        </c:manualLayout>
      </c:layout>
      <c:barChart>
        <c:barDir val="col"/>
        <c:grouping val="clustered"/>
        <c:varyColors val="0"/>
        <c:ser>
          <c:idx val="0"/>
          <c:order val="0"/>
          <c:tx>
            <c:strRef>
              <c:f>グラフ用データ整理!$C$4</c:f>
              <c:strCache>
                <c:ptCount val="1"/>
                <c:pt idx="0">
                  <c:v>ESP</c:v>
                </c:pt>
              </c:strCache>
            </c:strRef>
          </c:tx>
          <c:spPr>
            <a:pattFill prst="ltUpDiag">
              <a:fgClr>
                <a:srgbClr val="FF0000"/>
              </a:fgClr>
              <a:bgClr>
                <a:schemeClr val="bg1"/>
              </a:bgClr>
            </a:pattFill>
            <a:ln>
              <a:solidFill>
                <a:srgbClr val="FF0000"/>
              </a:solidFill>
            </a:ln>
            <a:effectLst/>
          </c:spPr>
          <c:invertIfNegative val="0"/>
          <c:cat>
            <c:strRef>
              <c:f>グラフ用データ整理!$B$214:$B$218</c:f>
              <c:strCache>
                <c:ptCount val="5"/>
                <c:pt idx="0">
                  <c:v>600FF</c:v>
                </c:pt>
                <c:pt idx="1">
                  <c:v>900FF</c:v>
                </c:pt>
                <c:pt idx="2">
                  <c:v>650FF</c:v>
                </c:pt>
                <c:pt idx="3">
                  <c:v>950FF</c:v>
                </c:pt>
                <c:pt idx="4">
                  <c:v>960</c:v>
                </c:pt>
              </c:strCache>
            </c:strRef>
          </c:cat>
          <c:val>
            <c:numRef>
              <c:f>グラフ用データ整理!$C$214:$C$218</c:f>
              <c:numCache>
                <c:formatCode>General</c:formatCode>
                <c:ptCount val="5"/>
                <c:pt idx="0">
                  <c:v>64.929000000000002</c:v>
                </c:pt>
                <c:pt idx="1">
                  <c:v>41.811999999999998</c:v>
                </c:pt>
                <c:pt idx="2">
                  <c:v>63.235999999999997</c:v>
                </c:pt>
                <c:pt idx="3">
                  <c:v>35.54</c:v>
                </c:pt>
                <c:pt idx="4">
                  <c:v>48.942999999999998</c:v>
                </c:pt>
              </c:numCache>
            </c:numRef>
          </c:val>
          <c:extLst>
            <c:ext xmlns:c16="http://schemas.microsoft.com/office/drawing/2014/chart" uri="{C3380CC4-5D6E-409C-BE32-E72D297353CC}">
              <c16:uniqueId val="{00000000-F659-485F-84ED-C813A3C884AA}"/>
            </c:ext>
          </c:extLst>
        </c:ser>
        <c:ser>
          <c:idx val="1"/>
          <c:order val="1"/>
          <c:tx>
            <c:strRef>
              <c:f>グラフ用データ整理!$D$4</c:f>
              <c:strCache>
                <c:ptCount val="1"/>
                <c:pt idx="0">
                  <c:v>BLAST</c:v>
                </c:pt>
              </c:strCache>
            </c:strRef>
          </c:tx>
          <c:spPr>
            <a:solidFill>
              <a:srgbClr val="FF0000">
                <a:alpha val="34000"/>
              </a:srgbClr>
            </a:solidFill>
            <a:ln>
              <a:solidFill>
                <a:srgbClr val="FF0000"/>
              </a:solidFill>
            </a:ln>
            <a:effectLst/>
          </c:spPr>
          <c:invertIfNegative val="0"/>
          <c:cat>
            <c:strRef>
              <c:f>グラフ用データ整理!$B$214:$B$218</c:f>
              <c:strCache>
                <c:ptCount val="5"/>
                <c:pt idx="0">
                  <c:v>600FF</c:v>
                </c:pt>
                <c:pt idx="1">
                  <c:v>900FF</c:v>
                </c:pt>
                <c:pt idx="2">
                  <c:v>650FF</c:v>
                </c:pt>
                <c:pt idx="3">
                  <c:v>950FF</c:v>
                </c:pt>
                <c:pt idx="4">
                  <c:v>960</c:v>
                </c:pt>
              </c:strCache>
            </c:strRef>
          </c:cat>
          <c:val>
            <c:numRef>
              <c:f>グラフ用データ整理!$D$214:$D$218</c:f>
              <c:numCache>
                <c:formatCode>General</c:formatCode>
                <c:ptCount val="5"/>
                <c:pt idx="0">
                  <c:v>65.11</c:v>
                </c:pt>
                <c:pt idx="1">
                  <c:v>43.44</c:v>
                </c:pt>
                <c:pt idx="2">
                  <c:v>63.45</c:v>
                </c:pt>
                <c:pt idx="3">
                  <c:v>36.229999999999997</c:v>
                </c:pt>
                <c:pt idx="4">
                  <c:v>48.88</c:v>
                </c:pt>
              </c:numCache>
            </c:numRef>
          </c:val>
          <c:extLst>
            <c:ext xmlns:c16="http://schemas.microsoft.com/office/drawing/2014/chart" uri="{C3380CC4-5D6E-409C-BE32-E72D297353CC}">
              <c16:uniqueId val="{00000001-F659-485F-84ED-C813A3C884AA}"/>
            </c:ext>
          </c:extLst>
        </c:ser>
        <c:ser>
          <c:idx val="2"/>
          <c:order val="2"/>
          <c:tx>
            <c:strRef>
              <c:f>グラフ用データ整理!$E$4</c:f>
              <c:strCache>
                <c:ptCount val="1"/>
                <c:pt idx="0">
                  <c:v>DOE2</c:v>
                </c:pt>
              </c:strCache>
            </c:strRef>
          </c:tx>
          <c:spPr>
            <a:pattFill prst="ltUpDiag">
              <a:fgClr>
                <a:srgbClr val="FFC000"/>
              </a:fgClr>
              <a:bgClr>
                <a:schemeClr val="bg1"/>
              </a:bgClr>
            </a:pattFill>
            <a:ln>
              <a:solidFill>
                <a:srgbClr val="FFC000"/>
              </a:solidFill>
            </a:ln>
            <a:effectLst/>
          </c:spPr>
          <c:invertIfNegative val="0"/>
          <c:cat>
            <c:strRef>
              <c:f>グラフ用データ整理!$B$214:$B$218</c:f>
              <c:strCache>
                <c:ptCount val="5"/>
                <c:pt idx="0">
                  <c:v>600FF</c:v>
                </c:pt>
                <c:pt idx="1">
                  <c:v>900FF</c:v>
                </c:pt>
                <c:pt idx="2">
                  <c:v>650FF</c:v>
                </c:pt>
                <c:pt idx="3">
                  <c:v>950FF</c:v>
                </c:pt>
                <c:pt idx="4">
                  <c:v>960</c:v>
                </c:pt>
              </c:strCache>
            </c:strRef>
          </c:cat>
          <c:val>
            <c:numRef>
              <c:f>グラフ用データ整理!$E$214:$E$218</c:f>
              <c:numCache>
                <c:formatCode>General</c:formatCode>
                <c:ptCount val="5"/>
                <c:pt idx="0">
                  <c:v>69.5</c:v>
                </c:pt>
                <c:pt idx="1">
                  <c:v>42.7</c:v>
                </c:pt>
                <c:pt idx="2">
                  <c:v>68.2</c:v>
                </c:pt>
                <c:pt idx="3">
                  <c:v>35.9</c:v>
                </c:pt>
                <c:pt idx="4">
                  <c:v>49</c:v>
                </c:pt>
              </c:numCache>
            </c:numRef>
          </c:val>
          <c:extLst>
            <c:ext xmlns:c16="http://schemas.microsoft.com/office/drawing/2014/chart" uri="{C3380CC4-5D6E-409C-BE32-E72D297353CC}">
              <c16:uniqueId val="{00000002-F659-485F-84ED-C813A3C884AA}"/>
            </c:ext>
          </c:extLst>
        </c:ser>
        <c:ser>
          <c:idx val="3"/>
          <c:order val="3"/>
          <c:tx>
            <c:strRef>
              <c:f>グラフ用データ整理!$F$4</c:f>
              <c:strCache>
                <c:ptCount val="1"/>
                <c:pt idx="0">
                  <c:v>SRES/SUN</c:v>
                </c:pt>
              </c:strCache>
            </c:strRef>
          </c:tx>
          <c:spPr>
            <a:solidFill>
              <a:srgbClr val="FFC000">
                <a:alpha val="45000"/>
              </a:srgbClr>
            </a:solidFill>
            <a:ln>
              <a:solidFill>
                <a:srgbClr val="FFC000"/>
              </a:solidFill>
            </a:ln>
            <a:effectLst/>
          </c:spPr>
          <c:invertIfNegative val="0"/>
          <c:cat>
            <c:strRef>
              <c:f>グラフ用データ整理!$B$214:$B$218</c:f>
              <c:strCache>
                <c:ptCount val="5"/>
                <c:pt idx="0">
                  <c:v>600FF</c:v>
                </c:pt>
                <c:pt idx="1">
                  <c:v>900FF</c:v>
                </c:pt>
                <c:pt idx="2">
                  <c:v>650FF</c:v>
                </c:pt>
                <c:pt idx="3">
                  <c:v>950FF</c:v>
                </c:pt>
                <c:pt idx="4">
                  <c:v>960</c:v>
                </c:pt>
              </c:strCache>
            </c:strRef>
          </c:cat>
          <c:val>
            <c:numRef>
              <c:f>グラフ用データ整理!$F$214:$F$218</c:f>
              <c:numCache>
                <c:formatCode>General</c:formatCode>
                <c:ptCount val="5"/>
                <c:pt idx="0">
                  <c:v>68.599999999999994</c:v>
                </c:pt>
                <c:pt idx="1">
                  <c:v>44.8</c:v>
                </c:pt>
                <c:pt idx="2">
                  <c:v>67</c:v>
                </c:pt>
                <c:pt idx="3">
                  <c:v>38.5</c:v>
                </c:pt>
                <c:pt idx="4">
                  <c:v>51</c:v>
                </c:pt>
              </c:numCache>
            </c:numRef>
          </c:val>
          <c:extLst>
            <c:ext xmlns:c16="http://schemas.microsoft.com/office/drawing/2014/chart" uri="{C3380CC4-5D6E-409C-BE32-E72D297353CC}">
              <c16:uniqueId val="{00000003-F659-485F-84ED-C813A3C884AA}"/>
            </c:ext>
          </c:extLst>
        </c:ser>
        <c:ser>
          <c:idx val="4"/>
          <c:order val="4"/>
          <c:tx>
            <c:strRef>
              <c:f>グラフ用データ整理!$G$4</c:f>
              <c:strCache>
                <c:ptCount val="1"/>
                <c:pt idx="0">
                  <c:v>SERIRES</c:v>
                </c:pt>
              </c:strCache>
            </c:strRef>
          </c:tx>
          <c:spPr>
            <a:pattFill prst="ltUpDiag">
              <a:fgClr>
                <a:srgbClr val="00B050"/>
              </a:fgClr>
              <a:bgClr>
                <a:schemeClr val="bg1"/>
              </a:bgClr>
            </a:pattFill>
            <a:ln>
              <a:solidFill>
                <a:srgbClr val="00B050"/>
              </a:solidFill>
            </a:ln>
            <a:effectLst/>
          </c:spPr>
          <c:invertIfNegative val="0"/>
          <c:cat>
            <c:strRef>
              <c:f>グラフ用データ整理!$B$214:$B$218</c:f>
              <c:strCache>
                <c:ptCount val="5"/>
                <c:pt idx="0">
                  <c:v>600FF</c:v>
                </c:pt>
                <c:pt idx="1">
                  <c:v>900FF</c:v>
                </c:pt>
                <c:pt idx="2">
                  <c:v>650FF</c:v>
                </c:pt>
                <c:pt idx="3">
                  <c:v>950FF</c:v>
                </c:pt>
                <c:pt idx="4">
                  <c:v>960</c:v>
                </c:pt>
              </c:strCache>
            </c:strRef>
          </c:cat>
          <c:val>
            <c:numRef>
              <c:f>グラフ用データ整理!$G$214:$G$218</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04-F659-485F-84ED-C813A3C884AA}"/>
            </c:ext>
          </c:extLst>
        </c:ser>
        <c:ser>
          <c:idx val="5"/>
          <c:order val="5"/>
          <c:tx>
            <c:strRef>
              <c:f>グラフ用データ整理!$H$4</c:f>
              <c:strCache>
                <c:ptCount val="1"/>
                <c:pt idx="0">
                  <c:v>S3PAS</c:v>
                </c:pt>
              </c:strCache>
            </c:strRef>
          </c:tx>
          <c:spPr>
            <a:solidFill>
              <a:srgbClr val="00B050">
                <a:alpha val="50000"/>
              </a:srgbClr>
            </a:solidFill>
            <a:ln>
              <a:solidFill>
                <a:srgbClr val="00B050"/>
              </a:solidFill>
            </a:ln>
            <a:effectLst/>
          </c:spPr>
          <c:invertIfNegative val="0"/>
          <c:cat>
            <c:strRef>
              <c:f>グラフ用データ整理!$B$214:$B$218</c:f>
              <c:strCache>
                <c:ptCount val="5"/>
                <c:pt idx="0">
                  <c:v>600FF</c:v>
                </c:pt>
                <c:pt idx="1">
                  <c:v>900FF</c:v>
                </c:pt>
                <c:pt idx="2">
                  <c:v>650FF</c:v>
                </c:pt>
                <c:pt idx="3">
                  <c:v>950FF</c:v>
                </c:pt>
                <c:pt idx="4">
                  <c:v>960</c:v>
                </c:pt>
              </c:strCache>
            </c:strRef>
          </c:cat>
          <c:val>
            <c:numRef>
              <c:f>グラフ用データ整理!$H$214:$H$218</c:f>
              <c:numCache>
                <c:formatCode>General</c:formatCode>
                <c:ptCount val="5"/>
                <c:pt idx="0">
                  <c:v>64.900000000000006</c:v>
                </c:pt>
                <c:pt idx="1">
                  <c:v>43</c:v>
                </c:pt>
                <c:pt idx="2">
                  <c:v>63.3</c:v>
                </c:pt>
                <c:pt idx="3">
                  <c:v>36.1</c:v>
                </c:pt>
                <c:pt idx="4">
                  <c:v>50.2</c:v>
                </c:pt>
              </c:numCache>
            </c:numRef>
          </c:val>
          <c:extLst>
            <c:ext xmlns:c16="http://schemas.microsoft.com/office/drawing/2014/chart" uri="{C3380CC4-5D6E-409C-BE32-E72D297353CC}">
              <c16:uniqueId val="{00000005-F659-485F-84ED-C813A3C884AA}"/>
            </c:ext>
          </c:extLst>
        </c:ser>
        <c:ser>
          <c:idx val="6"/>
          <c:order val="6"/>
          <c:tx>
            <c:strRef>
              <c:f>グラフ用データ整理!$I$4</c:f>
              <c:strCache>
                <c:ptCount val="1"/>
                <c:pt idx="0">
                  <c:v>TASE</c:v>
                </c:pt>
              </c:strCache>
            </c:strRef>
          </c:tx>
          <c:spPr>
            <a:pattFill prst="ltUpDiag">
              <a:fgClr>
                <a:srgbClr val="0070C0"/>
              </a:fgClr>
              <a:bgClr>
                <a:schemeClr val="bg1"/>
              </a:bgClr>
            </a:pattFill>
            <a:ln>
              <a:solidFill>
                <a:srgbClr val="0070C0"/>
              </a:solidFill>
            </a:ln>
            <a:effectLst/>
          </c:spPr>
          <c:invertIfNegative val="0"/>
          <c:cat>
            <c:strRef>
              <c:f>グラフ用データ整理!$B$214:$B$218</c:f>
              <c:strCache>
                <c:ptCount val="5"/>
                <c:pt idx="0">
                  <c:v>600FF</c:v>
                </c:pt>
                <c:pt idx="1">
                  <c:v>900FF</c:v>
                </c:pt>
                <c:pt idx="2">
                  <c:v>650FF</c:v>
                </c:pt>
                <c:pt idx="3">
                  <c:v>950FF</c:v>
                </c:pt>
                <c:pt idx="4">
                  <c:v>960</c:v>
                </c:pt>
              </c:strCache>
            </c:strRef>
          </c:cat>
          <c:val>
            <c:numRef>
              <c:f>グラフ用データ整理!$I$214:$I$218</c:f>
              <c:numCache>
                <c:formatCode>General</c:formatCode>
                <c:ptCount val="5"/>
                <c:pt idx="0">
                  <c:v>65.25</c:v>
                </c:pt>
                <c:pt idx="1">
                  <c:v>43.17</c:v>
                </c:pt>
                <c:pt idx="2">
                  <c:v>63.82</c:v>
                </c:pt>
                <c:pt idx="3">
                  <c:v>37.58</c:v>
                </c:pt>
                <c:pt idx="4">
                  <c:v>48.92</c:v>
                </c:pt>
              </c:numCache>
            </c:numRef>
          </c:val>
          <c:extLst>
            <c:ext xmlns:c16="http://schemas.microsoft.com/office/drawing/2014/chart" uri="{C3380CC4-5D6E-409C-BE32-E72D297353CC}">
              <c16:uniqueId val="{00000006-F659-485F-84ED-C813A3C884AA}"/>
            </c:ext>
          </c:extLst>
        </c:ser>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strRef>
              <c:f>グラフ用データ整理!$B$214:$B$218</c:f>
              <c:strCache>
                <c:ptCount val="5"/>
                <c:pt idx="0">
                  <c:v>600FF</c:v>
                </c:pt>
                <c:pt idx="1">
                  <c:v>900FF</c:v>
                </c:pt>
                <c:pt idx="2">
                  <c:v>650FF</c:v>
                </c:pt>
                <c:pt idx="3">
                  <c:v>950FF</c:v>
                </c:pt>
                <c:pt idx="4">
                  <c:v>960</c:v>
                </c:pt>
              </c:strCache>
            </c:strRef>
          </c:cat>
          <c:val>
            <c:numRef>
              <c:f>グラフ用データ整理!$J$214:$J$218</c:f>
              <c:numCache>
                <c:formatCode>General</c:formatCode>
                <c:ptCount val="5"/>
                <c:pt idx="0">
                  <c:v>65.25</c:v>
                </c:pt>
                <c:pt idx="1">
                  <c:v>42.46</c:v>
                </c:pt>
                <c:pt idx="2">
                  <c:v>63.74</c:v>
                </c:pt>
                <c:pt idx="3">
                  <c:v>35.67</c:v>
                </c:pt>
                <c:pt idx="4">
                  <c:v>55.34</c:v>
                </c:pt>
              </c:numCache>
            </c:numRef>
          </c:val>
          <c:extLst>
            <c:ext xmlns:c16="http://schemas.microsoft.com/office/drawing/2014/chart" uri="{C3380CC4-5D6E-409C-BE32-E72D297353CC}">
              <c16:uniqueId val="{00000007-F659-485F-84ED-C813A3C884AA}"/>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strRef>
              <c:f>グラフ用データ整理!$B$214:$B$218</c:f>
              <c:strCache>
                <c:ptCount val="5"/>
                <c:pt idx="0">
                  <c:v>600FF</c:v>
                </c:pt>
                <c:pt idx="1">
                  <c:v>900FF</c:v>
                </c:pt>
                <c:pt idx="2">
                  <c:v>650FF</c:v>
                </c:pt>
                <c:pt idx="3">
                  <c:v>950FF</c:v>
                </c:pt>
                <c:pt idx="4">
                  <c:v>960</c:v>
                </c:pt>
              </c:strCache>
            </c:strRef>
          </c:cat>
          <c:val>
            <c:numRef>
              <c:f>グラフ用データ整理!$K$214:$K$218</c:f>
              <c:numCache>
                <c:formatCode>General</c:formatCode>
                <c:ptCount val="5"/>
                <c:pt idx="0">
                  <c:v>65.275031481027099</c:v>
                </c:pt>
                <c:pt idx="1">
                  <c:v>43.172497269117997</c:v>
                </c:pt>
                <c:pt idx="2">
                  <c:v>63.483495779999998</c:v>
                </c:pt>
                <c:pt idx="3">
                  <c:v>36.645638079999998</c:v>
                </c:pt>
                <c:pt idx="4">
                  <c:v>51.470358645573299</c:v>
                </c:pt>
              </c:numCache>
            </c:numRef>
          </c:val>
          <c:extLst>
            <c:ext xmlns:c16="http://schemas.microsoft.com/office/drawing/2014/chart" uri="{C3380CC4-5D6E-409C-BE32-E72D297353CC}">
              <c16:uniqueId val="{00000008-F659-485F-84ED-C813A3C884AA}"/>
            </c:ext>
          </c:extLst>
        </c:ser>
        <c:ser>
          <c:idx val="9"/>
          <c:order val="9"/>
          <c:tx>
            <c:strRef>
              <c:f>グラフ用データ整理!$L$4</c:f>
              <c:strCache>
                <c:ptCount val="1"/>
                <c:pt idx="0">
                  <c:v>NewHASP</c:v>
                </c:pt>
              </c:strCache>
            </c:strRef>
          </c:tx>
          <c:spPr>
            <a:solidFill>
              <a:srgbClr val="FF0000"/>
            </a:solidFill>
            <a:ln>
              <a:noFill/>
            </a:ln>
            <a:effectLst/>
          </c:spPr>
          <c:invertIfNegative val="0"/>
          <c:cat>
            <c:strRef>
              <c:f>グラフ用データ整理!$B$214:$B$218</c:f>
              <c:strCache>
                <c:ptCount val="5"/>
                <c:pt idx="0">
                  <c:v>600FF</c:v>
                </c:pt>
                <c:pt idx="1">
                  <c:v>900FF</c:v>
                </c:pt>
                <c:pt idx="2">
                  <c:v>650FF</c:v>
                </c:pt>
                <c:pt idx="3">
                  <c:v>950FF</c:v>
                </c:pt>
                <c:pt idx="4">
                  <c:v>960</c:v>
                </c:pt>
              </c:strCache>
            </c:strRef>
          </c:cat>
          <c:val>
            <c:numRef>
              <c:f>グラフ用データ整理!$L$214:$L$218</c:f>
              <c:numCache>
                <c:formatCode>General</c:formatCode>
                <c:ptCount val="5"/>
                <c:pt idx="0">
                  <c:v>64.88</c:v>
                </c:pt>
                <c:pt idx="1">
                  <c:v>42.65</c:v>
                </c:pt>
                <c:pt idx="2">
                  <c:v>63.42</c:v>
                </c:pt>
                <c:pt idx="3">
                  <c:v>35.57</c:v>
                </c:pt>
                <c:pt idx="4">
                  <c:v>55.86</c:v>
                </c:pt>
              </c:numCache>
            </c:numRef>
          </c:val>
          <c:extLst>
            <c:ext xmlns:c16="http://schemas.microsoft.com/office/drawing/2014/chart" uri="{C3380CC4-5D6E-409C-BE32-E72D297353CC}">
              <c16:uniqueId val="{00000009-F659-485F-84ED-C813A3C884AA}"/>
            </c:ext>
          </c:extLst>
        </c:ser>
        <c:ser>
          <c:idx val="10"/>
          <c:order val="10"/>
          <c:tx>
            <c:strRef>
              <c:f>グラフ用データ整理!$M$4</c:f>
              <c:strCache>
                <c:ptCount val="1"/>
                <c:pt idx="0">
                  <c:v>BEST</c:v>
                </c:pt>
              </c:strCache>
            </c:strRef>
          </c:tx>
          <c:spPr>
            <a:solidFill>
              <a:srgbClr val="FFC000"/>
            </a:solidFill>
            <a:ln>
              <a:noFill/>
            </a:ln>
            <a:effectLst/>
          </c:spPr>
          <c:invertIfNegative val="0"/>
          <c:cat>
            <c:strRef>
              <c:f>グラフ用データ整理!$B$214:$B$218</c:f>
              <c:strCache>
                <c:ptCount val="5"/>
                <c:pt idx="0">
                  <c:v>600FF</c:v>
                </c:pt>
                <c:pt idx="1">
                  <c:v>900FF</c:v>
                </c:pt>
                <c:pt idx="2">
                  <c:v>650FF</c:v>
                </c:pt>
                <c:pt idx="3">
                  <c:v>950FF</c:v>
                </c:pt>
                <c:pt idx="4">
                  <c:v>960</c:v>
                </c:pt>
              </c:strCache>
            </c:strRef>
          </c:cat>
          <c:val>
            <c:numRef>
              <c:f>グラフ用データ整理!$M$214:$M$218</c:f>
              <c:numCache>
                <c:formatCode>General</c:formatCode>
                <c:ptCount val="5"/>
                <c:pt idx="0">
                  <c:v>64.739999999999995</c:v>
                </c:pt>
                <c:pt idx="1">
                  <c:v>42.66</c:v>
                </c:pt>
                <c:pt idx="2">
                  <c:v>62.58</c:v>
                </c:pt>
                <c:pt idx="3">
                  <c:v>35.36</c:v>
                </c:pt>
                <c:pt idx="4">
                  <c:v>53.98</c:v>
                </c:pt>
              </c:numCache>
            </c:numRef>
          </c:val>
          <c:extLst>
            <c:ext xmlns:c16="http://schemas.microsoft.com/office/drawing/2014/chart" uri="{C3380CC4-5D6E-409C-BE32-E72D297353CC}">
              <c16:uniqueId val="{0000000A-F659-485F-84ED-C813A3C884AA}"/>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strRef>
              <c:f>グラフ用データ整理!$B$214:$B$218</c:f>
              <c:strCache>
                <c:ptCount val="5"/>
                <c:pt idx="0">
                  <c:v>600FF</c:v>
                </c:pt>
                <c:pt idx="1">
                  <c:v>900FF</c:v>
                </c:pt>
                <c:pt idx="2">
                  <c:v>650FF</c:v>
                </c:pt>
                <c:pt idx="3">
                  <c:v>950FF</c:v>
                </c:pt>
                <c:pt idx="4">
                  <c:v>960</c:v>
                </c:pt>
              </c:strCache>
            </c:strRef>
          </c:cat>
          <c:val>
            <c:numRef>
              <c:f>グラフ用データ整理!$N$214:$N$218</c:f>
              <c:numCache>
                <c:formatCode>General</c:formatCode>
                <c:ptCount val="5"/>
                <c:pt idx="0">
                  <c:v>69.5</c:v>
                </c:pt>
                <c:pt idx="1">
                  <c:v>44.5</c:v>
                </c:pt>
                <c:pt idx="2">
                  <c:v>66.599999999999994</c:v>
                </c:pt>
                <c:pt idx="3">
                  <c:v>36.6</c:v>
                </c:pt>
                <c:pt idx="4">
                  <c:v>55.4</c:v>
                </c:pt>
              </c:numCache>
            </c:numRef>
          </c:val>
          <c:extLst>
            <c:ext xmlns:c16="http://schemas.microsoft.com/office/drawing/2014/chart" uri="{C3380CC4-5D6E-409C-BE32-E72D297353CC}">
              <c16:uniqueId val="{0000000B-F659-485F-84ED-C813A3C884AA}"/>
            </c:ext>
          </c:extLst>
        </c:ser>
        <c:ser>
          <c:idx val="12"/>
          <c:order val="12"/>
          <c:tx>
            <c:strRef>
              <c:f>グラフ用データ整理!$O$4</c:f>
              <c:strCache>
                <c:ptCount val="1"/>
                <c:pt idx="0">
                  <c:v>Your Program</c:v>
                </c:pt>
              </c:strCache>
            </c:strRef>
          </c:tx>
          <c:spPr>
            <a:solidFill>
              <a:srgbClr val="002060"/>
            </a:solidFill>
            <a:ln>
              <a:noFill/>
            </a:ln>
            <a:effectLst/>
          </c:spPr>
          <c:invertIfNegative val="0"/>
          <c:cat>
            <c:strRef>
              <c:f>グラフ用データ整理!$B$214:$B$218</c:f>
              <c:strCache>
                <c:ptCount val="5"/>
                <c:pt idx="0">
                  <c:v>600FF</c:v>
                </c:pt>
                <c:pt idx="1">
                  <c:v>900FF</c:v>
                </c:pt>
                <c:pt idx="2">
                  <c:v>650FF</c:v>
                </c:pt>
                <c:pt idx="3">
                  <c:v>950FF</c:v>
                </c:pt>
                <c:pt idx="4">
                  <c:v>960</c:v>
                </c:pt>
              </c:strCache>
            </c:strRef>
          </c:cat>
          <c:val>
            <c:numRef>
              <c:f>グラフ用データ整理!$O$214:$O$218</c:f>
              <c:numCache>
                <c:formatCode>General</c:formatCode>
                <c:ptCount val="5"/>
                <c:pt idx="0">
                  <c:v>65.275031481027099</c:v>
                </c:pt>
                <c:pt idx="1">
                  <c:v>43.172497269117997</c:v>
                </c:pt>
                <c:pt idx="2">
                  <c:v>63.483495779999998</c:v>
                </c:pt>
                <c:pt idx="3">
                  <c:v>36.645638079999998</c:v>
                </c:pt>
                <c:pt idx="4">
                  <c:v>51.470358645573299</c:v>
                </c:pt>
              </c:numCache>
            </c:numRef>
          </c:val>
          <c:extLst>
            <c:ext xmlns:c16="http://schemas.microsoft.com/office/drawing/2014/chart" uri="{C3380CC4-5D6E-409C-BE32-E72D297353CC}">
              <c16:uniqueId val="{0000000C-F659-485F-84ED-C813A3C884AA}"/>
            </c:ext>
          </c:extLst>
        </c:ser>
        <c:dLbls>
          <c:showLegendKey val="0"/>
          <c:showVal val="0"/>
          <c:showCatName val="0"/>
          <c:showSerName val="0"/>
          <c:showPercent val="0"/>
          <c:showBubbleSize val="0"/>
        </c:dLbls>
        <c:gapWidth val="219"/>
        <c:overlap val="-27"/>
        <c:axId val="728868736"/>
        <c:axId val="728869152"/>
      </c:barChart>
      <c:catAx>
        <c:axId val="728868736"/>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ltLang="en-US"/>
                  <a:t>自然室温最大値 </a:t>
                </a:r>
                <a:r>
                  <a:rPr lang="en-US" altLang="ja-JP"/>
                  <a:t>[℃]</a:t>
                </a:r>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80862493598605167"/>
          <c:y val="7.1241601134401172E-2"/>
          <c:w val="0.16601130972304645"/>
          <c:h val="0.81407553855941772"/>
        </c:manualLayout>
      </c:layout>
      <c:overlay val="0"/>
      <c:spPr>
        <a:noFill/>
        <a:ln>
          <a:solidFill>
            <a:schemeClr val="tx1"/>
          </a:solidFill>
        </a:ln>
        <a:effectLst/>
      </c:spPr>
      <c:txPr>
        <a:bodyPr rot="0" spcFirstLastPara="1" vertOverflow="ellipsis" vert="horz" wrap="square" anchor="ctr" anchorCtr="1"/>
        <a:lstStyle/>
        <a:p>
          <a:pPr>
            <a:defRPr sz="10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17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3891811246917714E-2"/>
          <c:y val="3.8227628149435276E-2"/>
          <c:w val="0.6914412980992668"/>
          <c:h val="0.86985750152212726"/>
        </c:manualLayout>
      </c:layout>
      <c:barChart>
        <c:barDir val="col"/>
        <c:grouping val="clustered"/>
        <c:varyColors val="0"/>
        <c:ser>
          <c:idx val="0"/>
          <c:order val="0"/>
          <c:tx>
            <c:strRef>
              <c:f>グラフ用データ整理!$C$4</c:f>
              <c:strCache>
                <c:ptCount val="1"/>
                <c:pt idx="0">
                  <c:v>ESP</c:v>
                </c:pt>
              </c:strCache>
            </c:strRef>
          </c:tx>
          <c:spPr>
            <a:pattFill prst="ltUpDiag">
              <a:fgClr>
                <a:srgbClr val="FF0000"/>
              </a:fgClr>
              <a:bgClr>
                <a:schemeClr val="bg1"/>
              </a:bgClr>
            </a:pattFill>
            <a:ln>
              <a:solidFill>
                <a:srgbClr val="FF0000"/>
              </a:solidFill>
            </a:ln>
            <a:effectLst/>
          </c:spPr>
          <c:invertIfNegative val="0"/>
          <c:cat>
            <c:strRef>
              <c:f>グラフ用データ整理!$B$222:$B$226</c:f>
              <c:strCache>
                <c:ptCount val="5"/>
                <c:pt idx="0">
                  <c:v>600FF</c:v>
                </c:pt>
                <c:pt idx="1">
                  <c:v>900FF</c:v>
                </c:pt>
                <c:pt idx="2">
                  <c:v>650FF</c:v>
                </c:pt>
                <c:pt idx="3">
                  <c:v>950FF</c:v>
                </c:pt>
                <c:pt idx="4">
                  <c:v>960</c:v>
                </c:pt>
              </c:strCache>
            </c:strRef>
          </c:cat>
          <c:val>
            <c:numRef>
              <c:f>グラフ用データ整理!$C$222:$C$226</c:f>
              <c:numCache>
                <c:formatCode>General</c:formatCode>
                <c:ptCount val="5"/>
                <c:pt idx="0">
                  <c:v>-15.565</c:v>
                </c:pt>
                <c:pt idx="1">
                  <c:v>-1.647</c:v>
                </c:pt>
                <c:pt idx="2">
                  <c:v>-22.564</c:v>
                </c:pt>
                <c:pt idx="3">
                  <c:v>-19.484000000000002</c:v>
                </c:pt>
                <c:pt idx="4">
                  <c:v>2.7290000000000001</c:v>
                </c:pt>
              </c:numCache>
            </c:numRef>
          </c:val>
          <c:extLst>
            <c:ext xmlns:c16="http://schemas.microsoft.com/office/drawing/2014/chart" uri="{C3380CC4-5D6E-409C-BE32-E72D297353CC}">
              <c16:uniqueId val="{00000000-F659-485F-84ED-C813A3C884AA}"/>
            </c:ext>
          </c:extLst>
        </c:ser>
        <c:ser>
          <c:idx val="1"/>
          <c:order val="1"/>
          <c:tx>
            <c:strRef>
              <c:f>グラフ用データ整理!$D$4</c:f>
              <c:strCache>
                <c:ptCount val="1"/>
                <c:pt idx="0">
                  <c:v>BLAST</c:v>
                </c:pt>
              </c:strCache>
            </c:strRef>
          </c:tx>
          <c:spPr>
            <a:solidFill>
              <a:srgbClr val="FF0000">
                <a:alpha val="34000"/>
              </a:srgbClr>
            </a:solidFill>
            <a:ln>
              <a:solidFill>
                <a:srgbClr val="FF0000"/>
              </a:solidFill>
            </a:ln>
            <a:effectLst/>
          </c:spPr>
          <c:invertIfNegative val="0"/>
          <c:cat>
            <c:strRef>
              <c:f>グラフ用データ整理!$B$222:$B$226</c:f>
              <c:strCache>
                <c:ptCount val="5"/>
                <c:pt idx="0">
                  <c:v>600FF</c:v>
                </c:pt>
                <c:pt idx="1">
                  <c:v>900FF</c:v>
                </c:pt>
                <c:pt idx="2">
                  <c:v>650FF</c:v>
                </c:pt>
                <c:pt idx="3">
                  <c:v>950FF</c:v>
                </c:pt>
                <c:pt idx="4">
                  <c:v>960</c:v>
                </c:pt>
              </c:strCache>
            </c:strRef>
          </c:cat>
          <c:val>
            <c:numRef>
              <c:f>グラフ用データ整理!$D$222:$D$226</c:f>
              <c:numCache>
                <c:formatCode>General</c:formatCode>
                <c:ptCount val="5"/>
                <c:pt idx="0">
                  <c:v>-17.05</c:v>
                </c:pt>
                <c:pt idx="1">
                  <c:v>-3.15</c:v>
                </c:pt>
                <c:pt idx="2">
                  <c:v>-22.96</c:v>
                </c:pt>
                <c:pt idx="3">
                  <c:v>-20.04</c:v>
                </c:pt>
                <c:pt idx="4">
                  <c:v>1.63</c:v>
                </c:pt>
              </c:numCache>
            </c:numRef>
          </c:val>
          <c:extLst>
            <c:ext xmlns:c16="http://schemas.microsoft.com/office/drawing/2014/chart" uri="{C3380CC4-5D6E-409C-BE32-E72D297353CC}">
              <c16:uniqueId val="{00000001-F659-485F-84ED-C813A3C884AA}"/>
            </c:ext>
          </c:extLst>
        </c:ser>
        <c:ser>
          <c:idx val="2"/>
          <c:order val="2"/>
          <c:tx>
            <c:strRef>
              <c:f>グラフ用データ整理!$E$4</c:f>
              <c:strCache>
                <c:ptCount val="1"/>
                <c:pt idx="0">
                  <c:v>DOE2</c:v>
                </c:pt>
              </c:strCache>
            </c:strRef>
          </c:tx>
          <c:spPr>
            <a:pattFill prst="ltUpDiag">
              <a:fgClr>
                <a:srgbClr val="FFC000"/>
              </a:fgClr>
              <a:bgClr>
                <a:schemeClr val="bg1"/>
              </a:bgClr>
            </a:pattFill>
            <a:ln>
              <a:solidFill>
                <a:srgbClr val="FFC000"/>
              </a:solidFill>
            </a:ln>
            <a:effectLst/>
          </c:spPr>
          <c:invertIfNegative val="0"/>
          <c:cat>
            <c:strRef>
              <c:f>グラフ用データ整理!$B$222:$B$226</c:f>
              <c:strCache>
                <c:ptCount val="5"/>
                <c:pt idx="0">
                  <c:v>600FF</c:v>
                </c:pt>
                <c:pt idx="1">
                  <c:v>900FF</c:v>
                </c:pt>
                <c:pt idx="2">
                  <c:v>650FF</c:v>
                </c:pt>
                <c:pt idx="3">
                  <c:v>950FF</c:v>
                </c:pt>
                <c:pt idx="4">
                  <c:v>960</c:v>
                </c:pt>
              </c:strCache>
            </c:strRef>
          </c:cat>
          <c:val>
            <c:numRef>
              <c:f>グラフ用データ整理!$E$222:$E$226</c:f>
              <c:numCache>
                <c:formatCode>General</c:formatCode>
                <c:ptCount val="5"/>
                <c:pt idx="0">
                  <c:v>-18.8</c:v>
                </c:pt>
                <c:pt idx="1">
                  <c:v>-4.3</c:v>
                </c:pt>
                <c:pt idx="2">
                  <c:v>-21.6</c:v>
                </c:pt>
                <c:pt idx="3">
                  <c:v>-18.600000000000001</c:v>
                </c:pt>
                <c:pt idx="4">
                  <c:v>3.9</c:v>
                </c:pt>
              </c:numCache>
            </c:numRef>
          </c:val>
          <c:extLst>
            <c:ext xmlns:c16="http://schemas.microsoft.com/office/drawing/2014/chart" uri="{C3380CC4-5D6E-409C-BE32-E72D297353CC}">
              <c16:uniqueId val="{00000002-F659-485F-84ED-C813A3C884AA}"/>
            </c:ext>
          </c:extLst>
        </c:ser>
        <c:ser>
          <c:idx val="3"/>
          <c:order val="3"/>
          <c:tx>
            <c:strRef>
              <c:f>グラフ用データ整理!$F$4</c:f>
              <c:strCache>
                <c:ptCount val="1"/>
                <c:pt idx="0">
                  <c:v>SRES/SUN</c:v>
                </c:pt>
              </c:strCache>
            </c:strRef>
          </c:tx>
          <c:spPr>
            <a:solidFill>
              <a:srgbClr val="FFC000">
                <a:alpha val="45000"/>
              </a:srgbClr>
            </a:solidFill>
            <a:ln>
              <a:solidFill>
                <a:srgbClr val="FFC000"/>
              </a:solidFill>
            </a:ln>
            <a:effectLst/>
          </c:spPr>
          <c:invertIfNegative val="0"/>
          <c:cat>
            <c:strRef>
              <c:f>グラフ用データ整理!$B$222:$B$226</c:f>
              <c:strCache>
                <c:ptCount val="5"/>
                <c:pt idx="0">
                  <c:v>600FF</c:v>
                </c:pt>
                <c:pt idx="1">
                  <c:v>900FF</c:v>
                </c:pt>
                <c:pt idx="2">
                  <c:v>650FF</c:v>
                </c:pt>
                <c:pt idx="3">
                  <c:v>950FF</c:v>
                </c:pt>
                <c:pt idx="4">
                  <c:v>960</c:v>
                </c:pt>
              </c:strCache>
            </c:strRef>
          </c:cat>
          <c:val>
            <c:numRef>
              <c:f>グラフ用データ整理!$F$222:$F$226</c:f>
              <c:numCache>
                <c:formatCode>General</c:formatCode>
                <c:ptCount val="5"/>
                <c:pt idx="0">
                  <c:v>-18</c:v>
                </c:pt>
                <c:pt idx="1">
                  <c:v>-4.5</c:v>
                </c:pt>
                <c:pt idx="2">
                  <c:v>-23</c:v>
                </c:pt>
                <c:pt idx="3">
                  <c:v>-19.7</c:v>
                </c:pt>
                <c:pt idx="4">
                  <c:v>3.1</c:v>
                </c:pt>
              </c:numCache>
            </c:numRef>
          </c:val>
          <c:extLst>
            <c:ext xmlns:c16="http://schemas.microsoft.com/office/drawing/2014/chart" uri="{C3380CC4-5D6E-409C-BE32-E72D297353CC}">
              <c16:uniqueId val="{00000003-F659-485F-84ED-C813A3C884AA}"/>
            </c:ext>
          </c:extLst>
        </c:ser>
        <c:ser>
          <c:idx val="4"/>
          <c:order val="4"/>
          <c:tx>
            <c:strRef>
              <c:f>グラフ用データ整理!$G$4</c:f>
              <c:strCache>
                <c:ptCount val="1"/>
                <c:pt idx="0">
                  <c:v>SERIRES</c:v>
                </c:pt>
              </c:strCache>
            </c:strRef>
          </c:tx>
          <c:spPr>
            <a:pattFill prst="ltUpDiag">
              <a:fgClr>
                <a:srgbClr val="00B050"/>
              </a:fgClr>
              <a:bgClr>
                <a:schemeClr val="bg1"/>
              </a:bgClr>
            </a:pattFill>
            <a:ln>
              <a:solidFill>
                <a:srgbClr val="00B050"/>
              </a:solidFill>
            </a:ln>
            <a:effectLst/>
          </c:spPr>
          <c:invertIfNegative val="0"/>
          <c:cat>
            <c:strRef>
              <c:f>グラフ用データ整理!$B$222:$B$226</c:f>
              <c:strCache>
                <c:ptCount val="5"/>
                <c:pt idx="0">
                  <c:v>600FF</c:v>
                </c:pt>
                <c:pt idx="1">
                  <c:v>900FF</c:v>
                </c:pt>
                <c:pt idx="2">
                  <c:v>650FF</c:v>
                </c:pt>
                <c:pt idx="3">
                  <c:v>950FF</c:v>
                </c:pt>
                <c:pt idx="4">
                  <c:v>960</c:v>
                </c:pt>
              </c:strCache>
            </c:strRef>
          </c:cat>
          <c:val>
            <c:numRef>
              <c:f>グラフ用データ整理!$G$222:$G$226</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04-F659-485F-84ED-C813A3C884AA}"/>
            </c:ext>
          </c:extLst>
        </c:ser>
        <c:ser>
          <c:idx val="5"/>
          <c:order val="5"/>
          <c:tx>
            <c:strRef>
              <c:f>グラフ用データ整理!$H$4</c:f>
              <c:strCache>
                <c:ptCount val="1"/>
                <c:pt idx="0">
                  <c:v>S3PAS</c:v>
                </c:pt>
              </c:strCache>
            </c:strRef>
          </c:tx>
          <c:spPr>
            <a:solidFill>
              <a:srgbClr val="00B050">
                <a:alpha val="50000"/>
              </a:srgbClr>
            </a:solidFill>
            <a:ln>
              <a:solidFill>
                <a:srgbClr val="00B050"/>
              </a:solidFill>
            </a:ln>
            <a:effectLst/>
          </c:spPr>
          <c:invertIfNegative val="0"/>
          <c:cat>
            <c:strRef>
              <c:f>グラフ用データ整理!$B$222:$B$226</c:f>
              <c:strCache>
                <c:ptCount val="5"/>
                <c:pt idx="0">
                  <c:v>600FF</c:v>
                </c:pt>
                <c:pt idx="1">
                  <c:v>900FF</c:v>
                </c:pt>
                <c:pt idx="2">
                  <c:v>650FF</c:v>
                </c:pt>
                <c:pt idx="3">
                  <c:v>950FF</c:v>
                </c:pt>
                <c:pt idx="4">
                  <c:v>960</c:v>
                </c:pt>
              </c:strCache>
            </c:strRef>
          </c:cat>
          <c:val>
            <c:numRef>
              <c:f>グラフ用データ整理!$H$222:$H$226</c:f>
              <c:numCache>
                <c:formatCode>General</c:formatCode>
                <c:ptCount val="5"/>
                <c:pt idx="0">
                  <c:v>-17.8</c:v>
                </c:pt>
                <c:pt idx="1">
                  <c:v>-4</c:v>
                </c:pt>
                <c:pt idx="2">
                  <c:v>-22.9</c:v>
                </c:pt>
                <c:pt idx="3">
                  <c:v>-20.2</c:v>
                </c:pt>
                <c:pt idx="4">
                  <c:v>1.4</c:v>
                </c:pt>
              </c:numCache>
            </c:numRef>
          </c:val>
          <c:extLst>
            <c:ext xmlns:c16="http://schemas.microsoft.com/office/drawing/2014/chart" uri="{C3380CC4-5D6E-409C-BE32-E72D297353CC}">
              <c16:uniqueId val="{00000005-F659-485F-84ED-C813A3C884AA}"/>
            </c:ext>
          </c:extLst>
        </c:ser>
        <c:ser>
          <c:idx val="6"/>
          <c:order val="6"/>
          <c:tx>
            <c:strRef>
              <c:f>グラフ用データ整理!$I$4</c:f>
              <c:strCache>
                <c:ptCount val="1"/>
                <c:pt idx="0">
                  <c:v>TASE</c:v>
                </c:pt>
              </c:strCache>
            </c:strRef>
          </c:tx>
          <c:spPr>
            <a:pattFill prst="ltUpDiag">
              <a:fgClr>
                <a:srgbClr val="0070C0"/>
              </a:fgClr>
              <a:bgClr>
                <a:schemeClr val="bg1"/>
              </a:bgClr>
            </a:pattFill>
            <a:ln>
              <a:solidFill>
                <a:srgbClr val="0070C0"/>
              </a:solidFill>
            </a:ln>
            <a:effectLst/>
          </c:spPr>
          <c:invertIfNegative val="0"/>
          <c:cat>
            <c:strRef>
              <c:f>グラフ用データ整理!$B$222:$B$226</c:f>
              <c:strCache>
                <c:ptCount val="5"/>
                <c:pt idx="0">
                  <c:v>600FF</c:v>
                </c:pt>
                <c:pt idx="1">
                  <c:v>900FF</c:v>
                </c:pt>
                <c:pt idx="2">
                  <c:v>650FF</c:v>
                </c:pt>
                <c:pt idx="3">
                  <c:v>950FF</c:v>
                </c:pt>
                <c:pt idx="4">
                  <c:v>960</c:v>
                </c:pt>
              </c:strCache>
            </c:strRef>
          </c:cat>
          <c:val>
            <c:numRef>
              <c:f>グラフ用データ整理!$I$222:$I$226</c:f>
              <c:numCache>
                <c:formatCode>General</c:formatCode>
                <c:ptCount val="5"/>
                <c:pt idx="0">
                  <c:v>-18.47</c:v>
                </c:pt>
                <c:pt idx="1">
                  <c:v>-5.64</c:v>
                </c:pt>
                <c:pt idx="2">
                  <c:v>-22.91</c:v>
                </c:pt>
                <c:pt idx="3">
                  <c:v>-19.96</c:v>
                </c:pt>
                <c:pt idx="4">
                  <c:v>-0.39</c:v>
                </c:pt>
              </c:numCache>
            </c:numRef>
          </c:val>
          <c:extLst>
            <c:ext xmlns:c16="http://schemas.microsoft.com/office/drawing/2014/chart" uri="{C3380CC4-5D6E-409C-BE32-E72D297353CC}">
              <c16:uniqueId val="{00000006-F659-485F-84ED-C813A3C884AA}"/>
            </c:ext>
          </c:extLst>
        </c:ser>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strRef>
              <c:f>グラフ用データ整理!$B$222:$B$226</c:f>
              <c:strCache>
                <c:ptCount val="5"/>
                <c:pt idx="0">
                  <c:v>600FF</c:v>
                </c:pt>
                <c:pt idx="1">
                  <c:v>900FF</c:v>
                </c:pt>
                <c:pt idx="2">
                  <c:v>650FF</c:v>
                </c:pt>
                <c:pt idx="3">
                  <c:v>950FF</c:v>
                </c:pt>
                <c:pt idx="4">
                  <c:v>960</c:v>
                </c:pt>
              </c:strCache>
            </c:strRef>
          </c:cat>
          <c:val>
            <c:numRef>
              <c:f>グラフ用データ整理!$J$222:$J$226</c:f>
              <c:numCache>
                <c:formatCode>General</c:formatCode>
                <c:ptCount val="5"/>
                <c:pt idx="0">
                  <c:v>-17.809999999999999</c:v>
                </c:pt>
                <c:pt idx="1">
                  <c:v>-6.38</c:v>
                </c:pt>
                <c:pt idx="2">
                  <c:v>-22.83</c:v>
                </c:pt>
                <c:pt idx="3">
                  <c:v>-19.34</c:v>
                </c:pt>
                <c:pt idx="4">
                  <c:v>-2.82</c:v>
                </c:pt>
              </c:numCache>
            </c:numRef>
          </c:val>
          <c:extLst>
            <c:ext xmlns:c16="http://schemas.microsoft.com/office/drawing/2014/chart" uri="{C3380CC4-5D6E-409C-BE32-E72D297353CC}">
              <c16:uniqueId val="{00000007-F659-485F-84ED-C813A3C884AA}"/>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strRef>
              <c:f>グラフ用データ整理!$B$222:$B$226</c:f>
              <c:strCache>
                <c:ptCount val="5"/>
                <c:pt idx="0">
                  <c:v>600FF</c:v>
                </c:pt>
                <c:pt idx="1">
                  <c:v>900FF</c:v>
                </c:pt>
                <c:pt idx="2">
                  <c:v>650FF</c:v>
                </c:pt>
                <c:pt idx="3">
                  <c:v>950FF</c:v>
                </c:pt>
                <c:pt idx="4">
                  <c:v>960</c:v>
                </c:pt>
              </c:strCache>
            </c:strRef>
          </c:cat>
          <c:val>
            <c:numRef>
              <c:f>グラフ用データ整理!$K$222:$K$226</c:f>
              <c:numCache>
                <c:formatCode>General</c:formatCode>
                <c:ptCount val="5"/>
                <c:pt idx="0">
                  <c:v>-17.528337063299201</c:v>
                </c:pt>
                <c:pt idx="1">
                  <c:v>-2.6597019049999999</c:v>
                </c:pt>
                <c:pt idx="2">
                  <c:v>-23.043924019999999</c:v>
                </c:pt>
                <c:pt idx="3">
                  <c:v>-20.339597619999999</c:v>
                </c:pt>
                <c:pt idx="4">
                  <c:v>2.13218554761752</c:v>
                </c:pt>
              </c:numCache>
            </c:numRef>
          </c:val>
          <c:extLst>
            <c:ext xmlns:c16="http://schemas.microsoft.com/office/drawing/2014/chart" uri="{C3380CC4-5D6E-409C-BE32-E72D297353CC}">
              <c16:uniqueId val="{00000008-F659-485F-84ED-C813A3C884AA}"/>
            </c:ext>
          </c:extLst>
        </c:ser>
        <c:ser>
          <c:idx val="9"/>
          <c:order val="9"/>
          <c:tx>
            <c:strRef>
              <c:f>グラフ用データ整理!$L$4</c:f>
              <c:strCache>
                <c:ptCount val="1"/>
                <c:pt idx="0">
                  <c:v>NewHASP</c:v>
                </c:pt>
              </c:strCache>
            </c:strRef>
          </c:tx>
          <c:spPr>
            <a:solidFill>
              <a:srgbClr val="FF0000"/>
            </a:solidFill>
            <a:ln>
              <a:noFill/>
            </a:ln>
            <a:effectLst/>
          </c:spPr>
          <c:invertIfNegative val="0"/>
          <c:cat>
            <c:strRef>
              <c:f>グラフ用データ整理!$B$222:$B$226</c:f>
              <c:strCache>
                <c:ptCount val="5"/>
                <c:pt idx="0">
                  <c:v>600FF</c:v>
                </c:pt>
                <c:pt idx="1">
                  <c:v>900FF</c:v>
                </c:pt>
                <c:pt idx="2">
                  <c:v>650FF</c:v>
                </c:pt>
                <c:pt idx="3">
                  <c:v>950FF</c:v>
                </c:pt>
                <c:pt idx="4">
                  <c:v>960</c:v>
                </c:pt>
              </c:strCache>
            </c:strRef>
          </c:cat>
          <c:val>
            <c:numRef>
              <c:f>グラフ用データ整理!$L$222:$L$226</c:f>
              <c:numCache>
                <c:formatCode>General</c:formatCode>
                <c:ptCount val="5"/>
                <c:pt idx="0">
                  <c:v>-19.989999999999998</c:v>
                </c:pt>
                <c:pt idx="1">
                  <c:v>-4.3499999999999996</c:v>
                </c:pt>
                <c:pt idx="2">
                  <c:v>-23.25</c:v>
                </c:pt>
                <c:pt idx="3">
                  <c:v>-19.03</c:v>
                </c:pt>
                <c:pt idx="4">
                  <c:v>-2.41</c:v>
                </c:pt>
              </c:numCache>
            </c:numRef>
          </c:val>
          <c:extLst>
            <c:ext xmlns:c16="http://schemas.microsoft.com/office/drawing/2014/chart" uri="{C3380CC4-5D6E-409C-BE32-E72D297353CC}">
              <c16:uniqueId val="{00000009-F659-485F-84ED-C813A3C884AA}"/>
            </c:ext>
          </c:extLst>
        </c:ser>
        <c:ser>
          <c:idx val="10"/>
          <c:order val="10"/>
          <c:tx>
            <c:strRef>
              <c:f>グラフ用データ整理!$M$4</c:f>
              <c:strCache>
                <c:ptCount val="1"/>
                <c:pt idx="0">
                  <c:v>BEST</c:v>
                </c:pt>
              </c:strCache>
            </c:strRef>
          </c:tx>
          <c:spPr>
            <a:solidFill>
              <a:srgbClr val="FFC000"/>
            </a:solidFill>
            <a:ln>
              <a:noFill/>
            </a:ln>
            <a:effectLst/>
          </c:spPr>
          <c:invertIfNegative val="0"/>
          <c:cat>
            <c:strRef>
              <c:f>グラフ用データ整理!$B$222:$B$226</c:f>
              <c:strCache>
                <c:ptCount val="5"/>
                <c:pt idx="0">
                  <c:v>600FF</c:v>
                </c:pt>
                <c:pt idx="1">
                  <c:v>900FF</c:v>
                </c:pt>
                <c:pt idx="2">
                  <c:v>650FF</c:v>
                </c:pt>
                <c:pt idx="3">
                  <c:v>950FF</c:v>
                </c:pt>
                <c:pt idx="4">
                  <c:v>960</c:v>
                </c:pt>
              </c:strCache>
            </c:strRef>
          </c:cat>
          <c:val>
            <c:numRef>
              <c:f>グラフ用データ整理!$M$222:$M$226</c:f>
              <c:numCache>
                <c:formatCode>General</c:formatCode>
                <c:ptCount val="5"/>
                <c:pt idx="0">
                  <c:v>-19.559999999999999</c:v>
                </c:pt>
                <c:pt idx="1">
                  <c:v>-4.21</c:v>
                </c:pt>
                <c:pt idx="2">
                  <c:v>-23.4</c:v>
                </c:pt>
                <c:pt idx="3">
                  <c:v>-20.07</c:v>
                </c:pt>
                <c:pt idx="4">
                  <c:v>1.74</c:v>
                </c:pt>
              </c:numCache>
            </c:numRef>
          </c:val>
          <c:extLst>
            <c:ext xmlns:c16="http://schemas.microsoft.com/office/drawing/2014/chart" uri="{C3380CC4-5D6E-409C-BE32-E72D297353CC}">
              <c16:uniqueId val="{0000000A-F659-485F-84ED-C813A3C884AA}"/>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strRef>
              <c:f>グラフ用データ整理!$B$222:$B$226</c:f>
              <c:strCache>
                <c:ptCount val="5"/>
                <c:pt idx="0">
                  <c:v>600FF</c:v>
                </c:pt>
                <c:pt idx="1">
                  <c:v>900FF</c:v>
                </c:pt>
                <c:pt idx="2">
                  <c:v>650FF</c:v>
                </c:pt>
                <c:pt idx="3">
                  <c:v>950FF</c:v>
                </c:pt>
                <c:pt idx="4">
                  <c:v>960</c:v>
                </c:pt>
              </c:strCache>
            </c:strRef>
          </c:cat>
          <c:val>
            <c:numRef>
              <c:f>グラフ用データ整理!$N$222:$N$226</c:f>
              <c:numCache>
                <c:formatCode>General</c:formatCode>
                <c:ptCount val="5"/>
                <c:pt idx="0">
                  <c:v>-17.7</c:v>
                </c:pt>
                <c:pt idx="1">
                  <c:v>-2.8</c:v>
                </c:pt>
                <c:pt idx="2">
                  <c:v>-22.9</c:v>
                </c:pt>
                <c:pt idx="3">
                  <c:v>-19.8</c:v>
                </c:pt>
                <c:pt idx="4">
                  <c:v>4.3</c:v>
                </c:pt>
              </c:numCache>
            </c:numRef>
          </c:val>
          <c:extLst>
            <c:ext xmlns:c16="http://schemas.microsoft.com/office/drawing/2014/chart" uri="{C3380CC4-5D6E-409C-BE32-E72D297353CC}">
              <c16:uniqueId val="{0000000B-F659-485F-84ED-C813A3C884AA}"/>
            </c:ext>
          </c:extLst>
        </c:ser>
        <c:ser>
          <c:idx val="12"/>
          <c:order val="12"/>
          <c:tx>
            <c:strRef>
              <c:f>グラフ用データ整理!$O$4</c:f>
              <c:strCache>
                <c:ptCount val="1"/>
                <c:pt idx="0">
                  <c:v>Your Program</c:v>
                </c:pt>
              </c:strCache>
            </c:strRef>
          </c:tx>
          <c:spPr>
            <a:solidFill>
              <a:srgbClr val="002060"/>
            </a:solidFill>
            <a:ln>
              <a:noFill/>
            </a:ln>
            <a:effectLst/>
          </c:spPr>
          <c:invertIfNegative val="0"/>
          <c:cat>
            <c:strRef>
              <c:f>グラフ用データ整理!$B$222:$B$226</c:f>
              <c:strCache>
                <c:ptCount val="5"/>
                <c:pt idx="0">
                  <c:v>600FF</c:v>
                </c:pt>
                <c:pt idx="1">
                  <c:v>900FF</c:v>
                </c:pt>
                <c:pt idx="2">
                  <c:v>650FF</c:v>
                </c:pt>
                <c:pt idx="3">
                  <c:v>950FF</c:v>
                </c:pt>
                <c:pt idx="4">
                  <c:v>960</c:v>
                </c:pt>
              </c:strCache>
            </c:strRef>
          </c:cat>
          <c:val>
            <c:numRef>
              <c:f>グラフ用データ整理!$O$222:$O$226</c:f>
              <c:numCache>
                <c:formatCode>General</c:formatCode>
                <c:ptCount val="5"/>
                <c:pt idx="0">
                  <c:v>-17.528337063299201</c:v>
                </c:pt>
                <c:pt idx="1">
                  <c:v>-2.6597019049999999</c:v>
                </c:pt>
                <c:pt idx="2">
                  <c:v>-23.043924019999999</c:v>
                </c:pt>
                <c:pt idx="3">
                  <c:v>-20.339597619999999</c:v>
                </c:pt>
                <c:pt idx="4">
                  <c:v>2.13218554761752</c:v>
                </c:pt>
              </c:numCache>
            </c:numRef>
          </c:val>
          <c:extLst>
            <c:ext xmlns:c16="http://schemas.microsoft.com/office/drawing/2014/chart" uri="{C3380CC4-5D6E-409C-BE32-E72D297353CC}">
              <c16:uniqueId val="{0000000C-F659-485F-84ED-C813A3C884AA}"/>
            </c:ext>
          </c:extLst>
        </c:ser>
        <c:dLbls>
          <c:showLegendKey val="0"/>
          <c:showVal val="0"/>
          <c:showCatName val="0"/>
          <c:showSerName val="0"/>
          <c:showPercent val="0"/>
          <c:showBubbleSize val="0"/>
        </c:dLbls>
        <c:gapWidth val="219"/>
        <c:overlap val="-27"/>
        <c:axId val="728868736"/>
        <c:axId val="728869152"/>
      </c:barChart>
      <c:catAx>
        <c:axId val="728868736"/>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ltLang="en-US"/>
                  <a:t>自然室温最小値 </a:t>
                </a:r>
                <a:r>
                  <a:rPr lang="en-US" altLang="ja-JP"/>
                  <a:t>[℃]</a:t>
                </a:r>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80862493598605167"/>
          <c:y val="7.1241601134401172E-2"/>
          <c:w val="0.16601130972304645"/>
          <c:h val="0.81407553855941772"/>
        </c:manualLayout>
      </c:layout>
      <c:overlay val="0"/>
      <c:spPr>
        <a:noFill/>
        <a:ln>
          <a:solidFill>
            <a:schemeClr val="tx1"/>
          </a:solidFill>
        </a:ln>
        <a:effectLst/>
      </c:spPr>
      <c:txPr>
        <a:bodyPr rot="0" spcFirstLastPara="1" vertOverflow="ellipsis" vert="horz" wrap="square" anchor="ctr" anchorCtr="1"/>
        <a:lstStyle/>
        <a:p>
          <a:pPr>
            <a:defRPr sz="10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3293407143830647E-2"/>
          <c:y val="3.8227628149435276E-2"/>
          <c:w val="0.76025926269945376"/>
          <c:h val="0.86985750152212726"/>
        </c:manualLayout>
      </c:layout>
      <c:barChart>
        <c:barDir val="col"/>
        <c:grouping val="clustered"/>
        <c:varyColors val="0"/>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strRef>
              <c:f>グラフ用データ整理!$B$173:$B$179</c:f>
              <c:strCache>
                <c:ptCount val="7"/>
                <c:pt idx="0">
                  <c:v>600</c:v>
                </c:pt>
                <c:pt idx="1">
                  <c:v>400</c:v>
                </c:pt>
                <c:pt idx="2">
                  <c:v>395</c:v>
                </c:pt>
                <c:pt idx="3">
                  <c:v>410</c:v>
                </c:pt>
                <c:pt idx="4">
                  <c:v>420</c:v>
                </c:pt>
                <c:pt idx="5">
                  <c:v>430</c:v>
                </c:pt>
                <c:pt idx="6">
                  <c:v>800</c:v>
                </c:pt>
              </c:strCache>
            </c:strRef>
          </c:cat>
          <c:val>
            <c:numRef>
              <c:f>グラフ用データ整理!$J$173:$J$179</c:f>
              <c:numCache>
                <c:formatCode>General</c:formatCode>
                <c:ptCount val="7"/>
                <c:pt idx="0">
                  <c:v>4.8719999999999999</c:v>
                </c:pt>
                <c:pt idx="1">
                  <c:v>7.1660000000000004</c:v>
                </c:pt>
                <c:pt idx="2">
                  <c:v>4.8550000000000004</c:v>
                </c:pt>
                <c:pt idx="3">
                  <c:v>8.9359999999999999</c:v>
                </c:pt>
                <c:pt idx="4">
                  <c:v>7.6970000000000001</c:v>
                </c:pt>
                <c:pt idx="5">
                  <c:v>6.5</c:v>
                </c:pt>
                <c:pt idx="6">
                  <c:v>5.94</c:v>
                </c:pt>
              </c:numCache>
            </c:numRef>
          </c:val>
          <c:extLst>
            <c:ext xmlns:c16="http://schemas.microsoft.com/office/drawing/2014/chart" uri="{C3380CC4-5D6E-409C-BE32-E72D297353CC}">
              <c16:uniqueId val="{00000007-98DF-49BB-8728-E258D798CA79}"/>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strRef>
              <c:f>グラフ用データ整理!$B$173:$B$179</c:f>
              <c:strCache>
                <c:ptCount val="7"/>
                <c:pt idx="0">
                  <c:v>600</c:v>
                </c:pt>
                <c:pt idx="1">
                  <c:v>400</c:v>
                </c:pt>
                <c:pt idx="2">
                  <c:v>395</c:v>
                </c:pt>
                <c:pt idx="3">
                  <c:v>410</c:v>
                </c:pt>
                <c:pt idx="4">
                  <c:v>420</c:v>
                </c:pt>
                <c:pt idx="5">
                  <c:v>430</c:v>
                </c:pt>
                <c:pt idx="6">
                  <c:v>800</c:v>
                </c:pt>
              </c:strCache>
            </c:strRef>
          </c:cat>
          <c:val>
            <c:numRef>
              <c:f>グラフ用データ整理!$K$173:$K$179</c:f>
              <c:numCache>
                <c:formatCode>General</c:formatCode>
                <c:ptCount val="7"/>
                <c:pt idx="0">
                  <c:v>4.3870752069822396</c:v>
                </c:pt>
                <c:pt idx="1">
                  <c:v>7.0273617666414046</c:v>
                </c:pt>
                <c:pt idx="2">
                  <c:v>4.984309044484152</c:v>
                </c:pt>
                <c:pt idx="3">
                  <c:v>8.9139913439465293</c:v>
                </c:pt>
                <c:pt idx="4">
                  <c:v>7.6559315288173293</c:v>
                </c:pt>
                <c:pt idx="5">
                  <c:v>6.0280228318284266</c:v>
                </c:pt>
                <c:pt idx="6">
                  <c:v>6.4844966248338807</c:v>
                </c:pt>
              </c:numCache>
            </c:numRef>
          </c:val>
          <c:extLst>
            <c:ext xmlns:c16="http://schemas.microsoft.com/office/drawing/2014/chart" uri="{C3380CC4-5D6E-409C-BE32-E72D297353CC}">
              <c16:uniqueId val="{00000008-98DF-49BB-8728-E258D798CA79}"/>
            </c:ext>
          </c:extLst>
        </c:ser>
        <c:ser>
          <c:idx val="9"/>
          <c:order val="9"/>
          <c:tx>
            <c:strRef>
              <c:f>グラフ用データ整理!$L$4</c:f>
              <c:strCache>
                <c:ptCount val="1"/>
                <c:pt idx="0">
                  <c:v>NewHASP</c:v>
                </c:pt>
              </c:strCache>
            </c:strRef>
          </c:tx>
          <c:spPr>
            <a:solidFill>
              <a:srgbClr val="FF0000"/>
            </a:solidFill>
            <a:ln>
              <a:noFill/>
            </a:ln>
            <a:effectLst/>
          </c:spPr>
          <c:invertIfNegative val="0"/>
          <c:cat>
            <c:strRef>
              <c:f>グラフ用データ整理!$B$173:$B$179</c:f>
              <c:strCache>
                <c:ptCount val="7"/>
                <c:pt idx="0">
                  <c:v>600</c:v>
                </c:pt>
                <c:pt idx="1">
                  <c:v>400</c:v>
                </c:pt>
                <c:pt idx="2">
                  <c:v>395</c:v>
                </c:pt>
                <c:pt idx="3">
                  <c:v>410</c:v>
                </c:pt>
                <c:pt idx="4">
                  <c:v>420</c:v>
                </c:pt>
                <c:pt idx="5">
                  <c:v>430</c:v>
                </c:pt>
                <c:pt idx="6">
                  <c:v>800</c:v>
                </c:pt>
              </c:strCache>
            </c:strRef>
          </c:cat>
          <c:val>
            <c:numRef>
              <c:f>グラフ用データ整理!$L$173:$L$179</c:f>
              <c:numCache>
                <c:formatCode>General</c:formatCode>
                <c:ptCount val="7"/>
                <c:pt idx="0">
                  <c:v>5.4523920000000201</c:v>
                </c:pt>
                <c:pt idx="1">
                  <c:v>8.4333504000000108</c:v>
                </c:pt>
                <c:pt idx="2">
                  <c:v>5.5824239999999996</c:v>
                </c:pt>
                <c:pt idx="3">
                  <c:v>9.7273583999999893</c:v>
                </c:pt>
                <c:pt idx="4">
                  <c:v>8.3803151999999805</c:v>
                </c:pt>
                <c:pt idx="5">
                  <c:v>7.0950816000000003</c:v>
                </c:pt>
                <c:pt idx="6">
                  <c:v>6.5324016000000098</c:v>
                </c:pt>
              </c:numCache>
            </c:numRef>
          </c:val>
          <c:extLst>
            <c:ext xmlns:c16="http://schemas.microsoft.com/office/drawing/2014/chart" uri="{C3380CC4-5D6E-409C-BE32-E72D297353CC}">
              <c16:uniqueId val="{00000009-98DF-49BB-8728-E258D798CA79}"/>
            </c:ext>
          </c:extLst>
        </c:ser>
        <c:ser>
          <c:idx val="10"/>
          <c:order val="10"/>
          <c:tx>
            <c:strRef>
              <c:f>グラフ用データ整理!$M$4</c:f>
              <c:strCache>
                <c:ptCount val="1"/>
                <c:pt idx="0">
                  <c:v>BEST</c:v>
                </c:pt>
              </c:strCache>
            </c:strRef>
          </c:tx>
          <c:spPr>
            <a:solidFill>
              <a:srgbClr val="FFC000"/>
            </a:solidFill>
            <a:ln>
              <a:noFill/>
            </a:ln>
            <a:effectLst/>
          </c:spPr>
          <c:invertIfNegative val="0"/>
          <c:cat>
            <c:strRef>
              <c:f>グラフ用データ整理!$B$173:$B$179</c:f>
              <c:strCache>
                <c:ptCount val="7"/>
                <c:pt idx="0">
                  <c:v>600</c:v>
                </c:pt>
                <c:pt idx="1">
                  <c:v>400</c:v>
                </c:pt>
                <c:pt idx="2">
                  <c:v>395</c:v>
                </c:pt>
                <c:pt idx="3">
                  <c:v>410</c:v>
                </c:pt>
                <c:pt idx="4">
                  <c:v>420</c:v>
                </c:pt>
                <c:pt idx="5">
                  <c:v>430</c:v>
                </c:pt>
                <c:pt idx="6">
                  <c:v>800</c:v>
                </c:pt>
              </c:strCache>
            </c:strRef>
          </c:cat>
          <c:val>
            <c:numRef>
              <c:f>グラフ用データ整理!$M$173:$M$179</c:f>
              <c:numCache>
                <c:formatCode>General</c:formatCode>
                <c:ptCount val="7"/>
                <c:pt idx="0">
                  <c:v>5.6856988799999915</c:v>
                </c:pt>
                <c:pt idx="1">
                  <c:v>8.4000902400000061</c:v>
                </c:pt>
                <c:pt idx="2">
                  <c:v>5.3929161599999942</c:v>
                </c:pt>
                <c:pt idx="3">
                  <c:v>10.140434879999997</c:v>
                </c:pt>
                <c:pt idx="4">
                  <c:v>9.4606982400000259</c:v>
                </c:pt>
                <c:pt idx="5">
                  <c:v>7.9830062400000115</c:v>
                </c:pt>
                <c:pt idx="6">
                  <c:v>7.6233129600000353</c:v>
                </c:pt>
              </c:numCache>
            </c:numRef>
          </c:val>
          <c:extLst>
            <c:ext xmlns:c16="http://schemas.microsoft.com/office/drawing/2014/chart" uri="{C3380CC4-5D6E-409C-BE32-E72D297353CC}">
              <c16:uniqueId val="{0000000A-98DF-49BB-8728-E258D798CA79}"/>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strRef>
              <c:f>グラフ用データ整理!$B$173:$B$179</c:f>
              <c:strCache>
                <c:ptCount val="7"/>
                <c:pt idx="0">
                  <c:v>600</c:v>
                </c:pt>
                <c:pt idx="1">
                  <c:v>400</c:v>
                </c:pt>
                <c:pt idx="2">
                  <c:v>395</c:v>
                </c:pt>
                <c:pt idx="3">
                  <c:v>410</c:v>
                </c:pt>
                <c:pt idx="4">
                  <c:v>420</c:v>
                </c:pt>
                <c:pt idx="5">
                  <c:v>430</c:v>
                </c:pt>
                <c:pt idx="6">
                  <c:v>800</c:v>
                </c:pt>
              </c:strCache>
            </c:strRef>
          </c:cat>
          <c:val>
            <c:numRef>
              <c:f>グラフ用データ整理!$N$173:$N$179</c:f>
              <c:numCache>
                <c:formatCode>General</c:formatCode>
                <c:ptCount val="7"/>
                <c:pt idx="0">
                  <c:v>4.9939945105555497</c:v>
                </c:pt>
                <c:pt idx="1">
                  <c:v>7.6663078411110801</c:v>
                </c:pt>
                <c:pt idx="2">
                  <c:v>4.9686994427777504</c:v>
                </c:pt>
                <c:pt idx="3">
                  <c:v>9.41485004055553</c:v>
                </c:pt>
                <c:pt idx="4">
                  <c:v>8.1511629188888293</c:v>
                </c:pt>
                <c:pt idx="5">
                  <c:v>6.9227230799999404</c:v>
                </c:pt>
                <c:pt idx="6">
                  <c:v>6.3487782944443296</c:v>
                </c:pt>
              </c:numCache>
            </c:numRef>
          </c:val>
          <c:extLst>
            <c:ext xmlns:c16="http://schemas.microsoft.com/office/drawing/2014/chart" uri="{C3380CC4-5D6E-409C-BE32-E72D297353CC}">
              <c16:uniqueId val="{0000000B-98DF-49BB-8728-E258D798CA79}"/>
            </c:ext>
          </c:extLst>
        </c:ser>
        <c:ser>
          <c:idx val="12"/>
          <c:order val="12"/>
          <c:tx>
            <c:strRef>
              <c:f>グラフ用データ整理!$O$4</c:f>
              <c:strCache>
                <c:ptCount val="1"/>
                <c:pt idx="0">
                  <c:v>Your Program</c:v>
                </c:pt>
              </c:strCache>
            </c:strRef>
          </c:tx>
          <c:spPr>
            <a:solidFill>
              <a:srgbClr val="002060"/>
            </a:solidFill>
            <a:ln>
              <a:noFill/>
            </a:ln>
            <a:effectLst/>
          </c:spPr>
          <c:invertIfNegative val="0"/>
          <c:cat>
            <c:strRef>
              <c:f>グラフ用データ整理!$B$173:$B$179</c:f>
              <c:strCache>
                <c:ptCount val="7"/>
                <c:pt idx="0">
                  <c:v>600</c:v>
                </c:pt>
                <c:pt idx="1">
                  <c:v>400</c:v>
                </c:pt>
                <c:pt idx="2">
                  <c:v>395</c:v>
                </c:pt>
                <c:pt idx="3">
                  <c:v>410</c:v>
                </c:pt>
                <c:pt idx="4">
                  <c:v>420</c:v>
                </c:pt>
                <c:pt idx="5">
                  <c:v>430</c:v>
                </c:pt>
                <c:pt idx="6">
                  <c:v>800</c:v>
                </c:pt>
              </c:strCache>
            </c:strRef>
          </c:cat>
          <c:val>
            <c:numRef>
              <c:f>グラフ用データ整理!$O$173:$O$179</c:f>
              <c:numCache>
                <c:formatCode>General</c:formatCode>
                <c:ptCount val="7"/>
                <c:pt idx="0">
                  <c:v>4.3870752069822396</c:v>
                </c:pt>
                <c:pt idx="1">
                  <c:v>7.0273617666414046</c:v>
                </c:pt>
                <c:pt idx="2">
                  <c:v>4.984309044484152</c:v>
                </c:pt>
                <c:pt idx="3">
                  <c:v>8.9139913439465293</c:v>
                </c:pt>
                <c:pt idx="4">
                  <c:v>7.6559315288173293</c:v>
                </c:pt>
                <c:pt idx="5">
                  <c:v>6.0280228318284266</c:v>
                </c:pt>
                <c:pt idx="6">
                  <c:v>6.4844966248338807</c:v>
                </c:pt>
              </c:numCache>
            </c:numRef>
          </c:val>
          <c:extLst>
            <c:ext xmlns:c16="http://schemas.microsoft.com/office/drawing/2014/chart" uri="{C3380CC4-5D6E-409C-BE32-E72D297353CC}">
              <c16:uniqueId val="{0000000C-98DF-49BB-8728-E258D798CA79}"/>
            </c:ext>
          </c:extLst>
        </c:ser>
        <c:dLbls>
          <c:showLegendKey val="0"/>
          <c:showVal val="0"/>
          <c:showCatName val="0"/>
          <c:showSerName val="0"/>
          <c:showPercent val="0"/>
          <c:showBubbleSize val="0"/>
        </c:dLbls>
        <c:gapWidth val="219"/>
        <c:overlap val="-27"/>
        <c:axId val="728868736"/>
        <c:axId val="728869152"/>
        <c:extLst>
          <c:ext xmlns:c15="http://schemas.microsoft.com/office/drawing/2012/chart" uri="{02D57815-91ED-43cb-92C2-25804820EDAC}">
            <c15:filteredBarSeries>
              <c15:ser>
                <c:idx val="0"/>
                <c:order val="0"/>
                <c:tx>
                  <c:strRef>
                    <c:extLst>
                      <c:ext uri="{02D57815-91ED-43cb-92C2-25804820EDAC}">
                        <c15:formulaRef>
                          <c15:sqref>グラフ用データ整理!$C$4</c15:sqref>
                        </c15:formulaRef>
                      </c:ext>
                    </c:extLst>
                    <c:strCache>
                      <c:ptCount val="1"/>
                      <c:pt idx="0">
                        <c:v>ESP</c:v>
                      </c:pt>
                    </c:strCache>
                  </c:strRef>
                </c:tx>
                <c:spPr>
                  <a:pattFill prst="ltUpDiag">
                    <a:fgClr>
                      <a:srgbClr val="FF0000"/>
                    </a:fgClr>
                    <a:bgClr>
                      <a:schemeClr val="bg1"/>
                    </a:bgClr>
                  </a:pattFill>
                  <a:ln>
                    <a:solidFill>
                      <a:srgbClr val="FF0000"/>
                    </a:solidFill>
                  </a:ln>
                  <a:effectLst/>
                </c:spPr>
                <c:invertIfNegative val="0"/>
                <c:cat>
                  <c:strRef>
                    <c:extLst>
                      <c:ext uri="{02D57815-91ED-43cb-92C2-25804820EDAC}">
                        <c15:formulaRef>
                          <c15:sqref>グラフ用データ整理!$B$173:$B$179</c15:sqref>
                        </c15:formulaRef>
                      </c:ext>
                    </c:extLst>
                    <c:strCache>
                      <c:ptCount val="7"/>
                      <c:pt idx="0">
                        <c:v>600</c:v>
                      </c:pt>
                      <c:pt idx="1">
                        <c:v>400</c:v>
                      </c:pt>
                      <c:pt idx="2">
                        <c:v>395</c:v>
                      </c:pt>
                      <c:pt idx="3">
                        <c:v>410</c:v>
                      </c:pt>
                      <c:pt idx="4">
                        <c:v>420</c:v>
                      </c:pt>
                      <c:pt idx="5">
                        <c:v>430</c:v>
                      </c:pt>
                      <c:pt idx="6">
                        <c:v>800</c:v>
                      </c:pt>
                    </c:strCache>
                  </c:strRef>
                </c:cat>
                <c:val>
                  <c:numRef>
                    <c:extLst>
                      <c:ext uri="{02D57815-91ED-43cb-92C2-25804820EDAC}">
                        <c15:formulaRef>
                          <c15:sqref>グラフ用データ整理!$C$173:$C$179</c15:sqref>
                        </c15:formulaRef>
                      </c:ext>
                    </c:extLst>
                    <c:numCache>
                      <c:formatCode>General</c:formatCode>
                      <c:ptCount val="7"/>
                      <c:pt idx="0">
                        <c:v>4.2960000000000003</c:v>
                      </c:pt>
                      <c:pt idx="1">
                        <c:v>6.9</c:v>
                      </c:pt>
                      <c:pt idx="2">
                        <c:v>4.984</c:v>
                      </c:pt>
                      <c:pt idx="3">
                        <c:v>8.5960000000000001</c:v>
                      </c:pt>
                      <c:pt idx="4">
                        <c:v>7.298</c:v>
                      </c:pt>
                      <c:pt idx="5">
                        <c:v>5.4290000000000003</c:v>
                      </c:pt>
                      <c:pt idx="6">
                        <c:v>4.8680000000000003</c:v>
                      </c:pt>
                    </c:numCache>
                  </c:numRef>
                </c:val>
                <c:extLst>
                  <c:ext xmlns:c16="http://schemas.microsoft.com/office/drawing/2014/chart" uri="{C3380CC4-5D6E-409C-BE32-E72D297353CC}">
                    <c16:uniqueId val="{00000000-98DF-49BB-8728-E258D798CA79}"/>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グラフ用データ整理!$D$4</c15:sqref>
                        </c15:formulaRef>
                      </c:ext>
                    </c:extLst>
                    <c:strCache>
                      <c:ptCount val="1"/>
                      <c:pt idx="0">
                        <c:v>BLAST</c:v>
                      </c:pt>
                    </c:strCache>
                  </c:strRef>
                </c:tx>
                <c:spPr>
                  <a:solidFill>
                    <a:srgbClr val="FF0000">
                      <a:alpha val="34000"/>
                    </a:srgbClr>
                  </a:solidFill>
                  <a:ln>
                    <a:solidFill>
                      <a:srgbClr val="FF0000"/>
                    </a:solidFill>
                  </a:ln>
                  <a:effectLst/>
                </c:spPr>
                <c:invertIfNegative val="0"/>
                <c:cat>
                  <c:strRef>
                    <c:extLst xmlns:c15="http://schemas.microsoft.com/office/drawing/2012/chart">
                      <c:ext xmlns:c15="http://schemas.microsoft.com/office/drawing/2012/chart" uri="{02D57815-91ED-43cb-92C2-25804820EDAC}">
                        <c15:formulaRef>
                          <c15:sqref>グラフ用データ整理!$B$173:$B$179</c15:sqref>
                        </c15:formulaRef>
                      </c:ext>
                    </c:extLst>
                    <c:strCache>
                      <c:ptCount val="7"/>
                      <c:pt idx="0">
                        <c:v>600</c:v>
                      </c:pt>
                      <c:pt idx="1">
                        <c:v>400</c:v>
                      </c:pt>
                      <c:pt idx="2">
                        <c:v>395</c:v>
                      </c:pt>
                      <c:pt idx="3">
                        <c:v>410</c:v>
                      </c:pt>
                      <c:pt idx="4">
                        <c:v>420</c:v>
                      </c:pt>
                      <c:pt idx="5">
                        <c:v>430</c:v>
                      </c:pt>
                      <c:pt idx="6">
                        <c:v>800</c:v>
                      </c:pt>
                    </c:strCache>
                  </c:strRef>
                </c:cat>
                <c:val>
                  <c:numRef>
                    <c:extLst xmlns:c15="http://schemas.microsoft.com/office/drawing/2012/chart">
                      <c:ext xmlns:c15="http://schemas.microsoft.com/office/drawing/2012/chart" uri="{02D57815-91ED-43cb-92C2-25804820EDAC}">
                        <c15:formulaRef>
                          <c15:sqref>グラフ用データ整理!$D$173:$D$179</c15:sqref>
                        </c15:formulaRef>
                      </c:ext>
                    </c:extLst>
                    <c:numCache>
                      <c:formatCode>General</c:formatCode>
                      <c:ptCount val="7"/>
                      <c:pt idx="0">
                        <c:v>4.7729999999999997</c:v>
                      </c:pt>
                      <c:pt idx="1">
                        <c:v>7.0750000000000002</c:v>
                      </c:pt>
                      <c:pt idx="2">
                        <c:v>4.7990000000000004</c:v>
                      </c:pt>
                      <c:pt idx="3">
                        <c:v>8.8729999999999993</c:v>
                      </c:pt>
                      <c:pt idx="4">
                        <c:v>7.61</c:v>
                      </c:pt>
                      <c:pt idx="5">
                        <c:v>6.4880000000000004</c:v>
                      </c:pt>
                      <c:pt idx="6">
                        <c:v>5.9530000000000003</c:v>
                      </c:pt>
                    </c:numCache>
                  </c:numRef>
                </c:val>
                <c:extLst xmlns:c15="http://schemas.microsoft.com/office/drawing/2012/chart">
                  <c:ext xmlns:c16="http://schemas.microsoft.com/office/drawing/2014/chart" uri="{C3380CC4-5D6E-409C-BE32-E72D297353CC}">
                    <c16:uniqueId val="{00000001-98DF-49BB-8728-E258D798CA79}"/>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グラフ用データ整理!$E$4</c15:sqref>
                        </c15:formulaRef>
                      </c:ext>
                    </c:extLst>
                    <c:strCache>
                      <c:ptCount val="1"/>
                      <c:pt idx="0">
                        <c:v>DOE2</c:v>
                      </c:pt>
                    </c:strCache>
                  </c:strRef>
                </c:tx>
                <c:spPr>
                  <a:pattFill prst="ltUpDiag">
                    <a:fgClr>
                      <a:srgbClr val="FFC000"/>
                    </a:fgClr>
                    <a:bgClr>
                      <a:schemeClr val="bg1"/>
                    </a:bgClr>
                  </a:pattFill>
                  <a:ln>
                    <a:solidFill>
                      <a:srgbClr val="FFC000"/>
                    </a:solidFill>
                  </a:ln>
                  <a:effectLst/>
                </c:spPr>
                <c:invertIfNegative val="0"/>
                <c:cat>
                  <c:strRef>
                    <c:extLst xmlns:c15="http://schemas.microsoft.com/office/drawing/2012/chart">
                      <c:ext xmlns:c15="http://schemas.microsoft.com/office/drawing/2012/chart" uri="{02D57815-91ED-43cb-92C2-25804820EDAC}">
                        <c15:formulaRef>
                          <c15:sqref>グラフ用データ整理!$B$173:$B$179</c15:sqref>
                        </c15:formulaRef>
                      </c:ext>
                    </c:extLst>
                    <c:strCache>
                      <c:ptCount val="7"/>
                      <c:pt idx="0">
                        <c:v>600</c:v>
                      </c:pt>
                      <c:pt idx="1">
                        <c:v>400</c:v>
                      </c:pt>
                      <c:pt idx="2">
                        <c:v>395</c:v>
                      </c:pt>
                      <c:pt idx="3">
                        <c:v>410</c:v>
                      </c:pt>
                      <c:pt idx="4">
                        <c:v>420</c:v>
                      </c:pt>
                      <c:pt idx="5">
                        <c:v>430</c:v>
                      </c:pt>
                      <c:pt idx="6">
                        <c:v>800</c:v>
                      </c:pt>
                    </c:strCache>
                  </c:strRef>
                </c:cat>
                <c:val>
                  <c:numRef>
                    <c:extLst xmlns:c15="http://schemas.microsoft.com/office/drawing/2012/chart">
                      <c:ext xmlns:c15="http://schemas.microsoft.com/office/drawing/2012/chart" uri="{02D57815-91ED-43cb-92C2-25804820EDAC}">
                        <c15:formulaRef>
                          <c15:sqref>グラフ用データ整理!$E$173:$E$179</c15:sqref>
                        </c15:formulaRef>
                      </c:ext>
                    </c:extLst>
                    <c:numCache>
                      <c:formatCode>General</c:formatCode>
                      <c:ptCount val="7"/>
                      <c:pt idx="0">
                        <c:v>5.7089999999999996</c:v>
                      </c:pt>
                      <c:pt idx="1">
                        <c:v>8.77</c:v>
                      </c:pt>
                      <c:pt idx="2">
                        <c:v>5.835</c:v>
                      </c:pt>
                      <c:pt idx="3">
                        <c:v>10.506</c:v>
                      </c:pt>
                      <c:pt idx="4">
                        <c:v>9.1509999999999998</c:v>
                      </c:pt>
                      <c:pt idx="5">
                        <c:v>7.827</c:v>
                      </c:pt>
                      <c:pt idx="6">
                        <c:v>7.2279999999999998</c:v>
                      </c:pt>
                    </c:numCache>
                  </c:numRef>
                </c:val>
                <c:extLst xmlns:c15="http://schemas.microsoft.com/office/drawing/2012/chart">
                  <c:ext xmlns:c16="http://schemas.microsoft.com/office/drawing/2014/chart" uri="{C3380CC4-5D6E-409C-BE32-E72D297353CC}">
                    <c16:uniqueId val="{00000002-98DF-49BB-8728-E258D798CA79}"/>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グラフ用データ整理!$F$4</c15:sqref>
                        </c15:formulaRef>
                      </c:ext>
                    </c:extLst>
                    <c:strCache>
                      <c:ptCount val="1"/>
                      <c:pt idx="0">
                        <c:v>SRES/SUN</c:v>
                      </c:pt>
                    </c:strCache>
                  </c:strRef>
                </c:tx>
                <c:spPr>
                  <a:solidFill>
                    <a:srgbClr val="FFC000">
                      <a:alpha val="45000"/>
                    </a:srgbClr>
                  </a:solidFill>
                  <a:ln>
                    <a:solidFill>
                      <a:srgbClr val="FFC000"/>
                    </a:solidFill>
                  </a:ln>
                  <a:effectLst/>
                </c:spPr>
                <c:invertIfNegative val="0"/>
                <c:cat>
                  <c:strRef>
                    <c:extLst xmlns:c15="http://schemas.microsoft.com/office/drawing/2012/chart">
                      <c:ext xmlns:c15="http://schemas.microsoft.com/office/drawing/2012/chart" uri="{02D57815-91ED-43cb-92C2-25804820EDAC}">
                        <c15:formulaRef>
                          <c15:sqref>グラフ用データ整理!$B$173:$B$179</c15:sqref>
                        </c15:formulaRef>
                      </c:ext>
                    </c:extLst>
                    <c:strCache>
                      <c:ptCount val="7"/>
                      <c:pt idx="0">
                        <c:v>600</c:v>
                      </c:pt>
                      <c:pt idx="1">
                        <c:v>400</c:v>
                      </c:pt>
                      <c:pt idx="2">
                        <c:v>395</c:v>
                      </c:pt>
                      <c:pt idx="3">
                        <c:v>410</c:v>
                      </c:pt>
                      <c:pt idx="4">
                        <c:v>420</c:v>
                      </c:pt>
                      <c:pt idx="5">
                        <c:v>430</c:v>
                      </c:pt>
                      <c:pt idx="6">
                        <c:v>800</c:v>
                      </c:pt>
                    </c:strCache>
                  </c:strRef>
                </c:cat>
                <c:val>
                  <c:numRef>
                    <c:extLst xmlns:c15="http://schemas.microsoft.com/office/drawing/2012/chart">
                      <c:ext xmlns:c15="http://schemas.microsoft.com/office/drawing/2012/chart" uri="{02D57815-91ED-43cb-92C2-25804820EDAC}">
                        <c15:formulaRef>
                          <c15:sqref>グラフ用データ整理!$F$173:$F$179</c15:sqref>
                        </c15:formulaRef>
                      </c:ext>
                    </c:extLst>
                    <c:numCache>
                      <c:formatCode>General</c:formatCode>
                      <c:ptCount val="7"/>
                      <c:pt idx="0">
                        <c:v>5.226</c:v>
                      </c:pt>
                      <c:pt idx="1">
                        <c:v>7.9660000000000002</c:v>
                      </c:pt>
                      <c:pt idx="2">
                        <c:v>5.1989999999999998</c:v>
                      </c:pt>
                      <c:pt idx="3">
                        <c:v>9.7260000000000009</c:v>
                      </c:pt>
                      <c:pt idx="4">
                        <c:v>8.3650000000000002</c:v>
                      </c:pt>
                      <c:pt idx="5">
                        <c:v>7.1779999999999999</c:v>
                      </c:pt>
                      <c:pt idx="6">
                        <c:v>6.6109999999999998</c:v>
                      </c:pt>
                    </c:numCache>
                  </c:numRef>
                </c:val>
                <c:extLst xmlns:c15="http://schemas.microsoft.com/office/drawing/2012/chart">
                  <c:ext xmlns:c16="http://schemas.microsoft.com/office/drawing/2014/chart" uri="{C3380CC4-5D6E-409C-BE32-E72D297353CC}">
                    <c16:uniqueId val="{00000003-98DF-49BB-8728-E258D798CA79}"/>
                  </c:ext>
                </c:extLst>
              </c15:ser>
            </c15:filteredBarSeries>
            <c15:filteredBarSeries>
              <c15:ser>
                <c:idx val="4"/>
                <c:order val="4"/>
                <c:tx>
                  <c:strRef>
                    <c:extLst xmlns:c15="http://schemas.microsoft.com/office/drawing/2012/chart">
                      <c:ext xmlns:c15="http://schemas.microsoft.com/office/drawing/2012/chart" uri="{02D57815-91ED-43cb-92C2-25804820EDAC}">
                        <c15:formulaRef>
                          <c15:sqref>グラフ用データ整理!$G$4</c15:sqref>
                        </c15:formulaRef>
                      </c:ext>
                    </c:extLst>
                    <c:strCache>
                      <c:ptCount val="1"/>
                      <c:pt idx="0">
                        <c:v>SERIRES</c:v>
                      </c:pt>
                    </c:strCache>
                  </c:strRef>
                </c:tx>
                <c:spPr>
                  <a:pattFill prst="ltUpDiag">
                    <a:fgClr>
                      <a:srgbClr val="00B050"/>
                    </a:fgClr>
                    <a:bgClr>
                      <a:schemeClr val="bg1"/>
                    </a:bgClr>
                  </a:pattFill>
                  <a:ln>
                    <a:solidFill>
                      <a:srgbClr val="00B050"/>
                    </a:solidFill>
                  </a:ln>
                  <a:effectLst/>
                </c:spPr>
                <c:invertIfNegative val="0"/>
                <c:cat>
                  <c:strRef>
                    <c:extLst xmlns:c15="http://schemas.microsoft.com/office/drawing/2012/chart">
                      <c:ext xmlns:c15="http://schemas.microsoft.com/office/drawing/2012/chart" uri="{02D57815-91ED-43cb-92C2-25804820EDAC}">
                        <c15:formulaRef>
                          <c15:sqref>グラフ用データ整理!$B$173:$B$179</c15:sqref>
                        </c15:formulaRef>
                      </c:ext>
                    </c:extLst>
                    <c:strCache>
                      <c:ptCount val="7"/>
                      <c:pt idx="0">
                        <c:v>600</c:v>
                      </c:pt>
                      <c:pt idx="1">
                        <c:v>400</c:v>
                      </c:pt>
                      <c:pt idx="2">
                        <c:v>395</c:v>
                      </c:pt>
                      <c:pt idx="3">
                        <c:v>410</c:v>
                      </c:pt>
                      <c:pt idx="4">
                        <c:v>420</c:v>
                      </c:pt>
                      <c:pt idx="5">
                        <c:v>430</c:v>
                      </c:pt>
                      <c:pt idx="6">
                        <c:v>800</c:v>
                      </c:pt>
                    </c:strCache>
                  </c:strRef>
                </c:cat>
                <c:val>
                  <c:numRef>
                    <c:extLst xmlns:c15="http://schemas.microsoft.com/office/drawing/2012/chart">
                      <c:ext xmlns:c15="http://schemas.microsoft.com/office/drawing/2012/chart" uri="{02D57815-91ED-43cb-92C2-25804820EDAC}">
                        <c15:formulaRef>
                          <c15:sqref>グラフ用データ整理!$G$173:$G$179</c15:sqref>
                        </c15:formulaRef>
                      </c:ext>
                    </c:extLst>
                    <c:numCache>
                      <c:formatCode>General</c:formatCode>
                      <c:ptCount val="7"/>
                      <c:pt idx="0">
                        <c:v>5.5960000000000001</c:v>
                      </c:pt>
                      <c:pt idx="1">
                        <c:v>7.9729999999999999</c:v>
                      </c:pt>
                      <c:pt idx="2">
                        <c:v>5.2009999999999996</c:v>
                      </c:pt>
                      <c:pt idx="3">
                        <c:v>9.734</c:v>
                      </c:pt>
                      <c:pt idx="4">
                        <c:v>8.3729999999999993</c:v>
                      </c:pt>
                      <c:pt idx="5">
                        <c:v>7.1859999999999999</c:v>
                      </c:pt>
                      <c:pt idx="6">
                        <c:v>6.6</c:v>
                      </c:pt>
                    </c:numCache>
                  </c:numRef>
                </c:val>
                <c:extLst xmlns:c15="http://schemas.microsoft.com/office/drawing/2012/chart">
                  <c:ext xmlns:c16="http://schemas.microsoft.com/office/drawing/2014/chart" uri="{C3380CC4-5D6E-409C-BE32-E72D297353CC}">
                    <c16:uniqueId val="{00000004-98DF-49BB-8728-E258D798CA79}"/>
                  </c:ext>
                </c:extLst>
              </c15:ser>
            </c15:filteredBarSeries>
            <c15:filteredBarSeries>
              <c15:ser>
                <c:idx val="5"/>
                <c:order val="5"/>
                <c:tx>
                  <c:strRef>
                    <c:extLst xmlns:c15="http://schemas.microsoft.com/office/drawing/2012/chart">
                      <c:ext xmlns:c15="http://schemas.microsoft.com/office/drawing/2012/chart" uri="{02D57815-91ED-43cb-92C2-25804820EDAC}">
                        <c15:formulaRef>
                          <c15:sqref>グラフ用データ整理!$H$4</c15:sqref>
                        </c15:formulaRef>
                      </c:ext>
                    </c:extLst>
                    <c:strCache>
                      <c:ptCount val="1"/>
                      <c:pt idx="0">
                        <c:v>S3PAS</c:v>
                      </c:pt>
                    </c:strCache>
                  </c:strRef>
                </c:tx>
                <c:spPr>
                  <a:solidFill>
                    <a:srgbClr val="00B050">
                      <a:alpha val="50000"/>
                    </a:srgbClr>
                  </a:solidFill>
                  <a:ln>
                    <a:solidFill>
                      <a:srgbClr val="00B050"/>
                    </a:solidFill>
                  </a:ln>
                  <a:effectLst/>
                </c:spPr>
                <c:invertIfNegative val="0"/>
                <c:cat>
                  <c:strRef>
                    <c:extLst xmlns:c15="http://schemas.microsoft.com/office/drawing/2012/chart">
                      <c:ext xmlns:c15="http://schemas.microsoft.com/office/drawing/2012/chart" uri="{02D57815-91ED-43cb-92C2-25804820EDAC}">
                        <c15:formulaRef>
                          <c15:sqref>グラフ用データ整理!$B$173:$B$179</c15:sqref>
                        </c15:formulaRef>
                      </c:ext>
                    </c:extLst>
                    <c:strCache>
                      <c:ptCount val="7"/>
                      <c:pt idx="0">
                        <c:v>600</c:v>
                      </c:pt>
                      <c:pt idx="1">
                        <c:v>400</c:v>
                      </c:pt>
                      <c:pt idx="2">
                        <c:v>395</c:v>
                      </c:pt>
                      <c:pt idx="3">
                        <c:v>410</c:v>
                      </c:pt>
                      <c:pt idx="4">
                        <c:v>420</c:v>
                      </c:pt>
                      <c:pt idx="5">
                        <c:v>430</c:v>
                      </c:pt>
                      <c:pt idx="6">
                        <c:v>800</c:v>
                      </c:pt>
                    </c:strCache>
                  </c:strRef>
                </c:cat>
                <c:val>
                  <c:numRef>
                    <c:extLst xmlns:c15="http://schemas.microsoft.com/office/drawing/2012/chart">
                      <c:ext xmlns:c15="http://schemas.microsoft.com/office/drawing/2012/chart" uri="{02D57815-91ED-43cb-92C2-25804820EDAC}">
                        <c15:formulaRef>
                          <c15:sqref>グラフ用データ整理!$H$173:$H$179</c15:sqref>
                        </c15:formulaRef>
                      </c:ext>
                    </c:extLst>
                    <c:numCache>
                      <c:formatCode>General</c:formatCode>
                      <c:ptCount val="7"/>
                      <c:pt idx="0">
                        <c:v>4.8819999999999997</c:v>
                      </c:pt>
                      <c:pt idx="1">
                        <c:v>7.2869999999999999</c:v>
                      </c:pt>
                      <c:pt idx="2">
                        <c:v>4.9669999999999996</c:v>
                      </c:pt>
                      <c:pt idx="3">
                        <c:v>9.0190000000000001</c:v>
                      </c:pt>
                      <c:pt idx="4">
                        <c:v>7.774</c:v>
                      </c:pt>
                      <c:pt idx="5">
                        <c:v>6.6619999999999999</c:v>
                      </c:pt>
                      <c:pt idx="6">
                        <c:v>6.1609999999999996</c:v>
                      </c:pt>
                    </c:numCache>
                  </c:numRef>
                </c:val>
                <c:extLst xmlns:c15="http://schemas.microsoft.com/office/drawing/2012/chart">
                  <c:ext xmlns:c16="http://schemas.microsoft.com/office/drawing/2014/chart" uri="{C3380CC4-5D6E-409C-BE32-E72D297353CC}">
                    <c16:uniqueId val="{00000005-98DF-49BB-8728-E258D798CA79}"/>
                  </c:ext>
                </c:extLst>
              </c15:ser>
            </c15:filteredBarSeries>
            <c15:filteredBarSeries>
              <c15:ser>
                <c:idx val="6"/>
                <c:order val="6"/>
                <c:tx>
                  <c:strRef>
                    <c:extLst xmlns:c15="http://schemas.microsoft.com/office/drawing/2012/chart">
                      <c:ext xmlns:c15="http://schemas.microsoft.com/office/drawing/2012/chart" uri="{02D57815-91ED-43cb-92C2-25804820EDAC}">
                        <c15:formulaRef>
                          <c15:sqref>グラフ用データ整理!$I$4</c15:sqref>
                        </c15:formulaRef>
                      </c:ext>
                    </c:extLst>
                    <c:strCache>
                      <c:ptCount val="1"/>
                      <c:pt idx="0">
                        <c:v>TASE</c:v>
                      </c:pt>
                    </c:strCache>
                  </c:strRef>
                </c:tx>
                <c:spPr>
                  <a:pattFill prst="ltUpDiag">
                    <a:fgClr>
                      <a:srgbClr val="0070C0"/>
                    </a:fgClr>
                    <a:bgClr>
                      <a:schemeClr val="bg1"/>
                    </a:bgClr>
                  </a:pattFill>
                  <a:ln>
                    <a:solidFill>
                      <a:srgbClr val="0070C0"/>
                    </a:solidFill>
                  </a:ln>
                  <a:effectLst/>
                </c:spPr>
                <c:invertIfNegative val="0"/>
                <c:cat>
                  <c:strRef>
                    <c:extLst xmlns:c15="http://schemas.microsoft.com/office/drawing/2012/chart">
                      <c:ext xmlns:c15="http://schemas.microsoft.com/office/drawing/2012/chart" uri="{02D57815-91ED-43cb-92C2-25804820EDAC}">
                        <c15:formulaRef>
                          <c15:sqref>グラフ用データ整理!$B$173:$B$179</c15:sqref>
                        </c15:formulaRef>
                      </c:ext>
                    </c:extLst>
                    <c:strCache>
                      <c:ptCount val="7"/>
                      <c:pt idx="0">
                        <c:v>600</c:v>
                      </c:pt>
                      <c:pt idx="1">
                        <c:v>400</c:v>
                      </c:pt>
                      <c:pt idx="2">
                        <c:v>395</c:v>
                      </c:pt>
                      <c:pt idx="3">
                        <c:v>410</c:v>
                      </c:pt>
                      <c:pt idx="4">
                        <c:v>420</c:v>
                      </c:pt>
                      <c:pt idx="5">
                        <c:v>430</c:v>
                      </c:pt>
                      <c:pt idx="6">
                        <c:v>800</c:v>
                      </c:pt>
                    </c:strCache>
                  </c:strRef>
                </c:cat>
                <c:val>
                  <c:numRef>
                    <c:extLst xmlns:c15="http://schemas.microsoft.com/office/drawing/2012/chart">
                      <c:ext xmlns:c15="http://schemas.microsoft.com/office/drawing/2012/chart" uri="{02D57815-91ED-43cb-92C2-25804820EDAC}">
                        <c15:formulaRef>
                          <c15:sqref>グラフ用データ整理!$I$173:$I$179</c15:sqref>
                        </c15:formulaRef>
                      </c:ext>
                    </c:extLst>
                    <c:numCache>
                      <c:formatCode>General</c:formatCode>
                      <c:ptCount val="7"/>
                      <c:pt idx="0">
                        <c:v>5.3620000000000001</c:v>
                      </c:pt>
                      <c:pt idx="1">
                        <c:v>7.3259999999999996</c:v>
                      </c:pt>
                      <c:pt idx="2">
                        <c:v>4.8390000000000004</c:v>
                      </c:pt>
                      <c:pt idx="3">
                        <c:v>9.0850000000000009</c:v>
                      </c:pt>
                      <c:pt idx="4">
                        <c:v>7.8630000000000004</c:v>
                      </c:pt>
                      <c:pt idx="5">
                        <c:v>6.51</c:v>
                      </c:pt>
                      <c:pt idx="6">
                        <c:v>5.8609999999999998</c:v>
                      </c:pt>
                    </c:numCache>
                  </c:numRef>
                </c:val>
                <c:extLst xmlns:c15="http://schemas.microsoft.com/office/drawing/2012/chart">
                  <c:ext xmlns:c16="http://schemas.microsoft.com/office/drawing/2014/chart" uri="{C3380CC4-5D6E-409C-BE32-E72D297353CC}">
                    <c16:uniqueId val="{00000006-98DF-49BB-8728-E258D798CA79}"/>
                  </c:ext>
                </c:extLst>
              </c15:ser>
            </c15:filteredBarSeries>
          </c:ext>
        </c:extLst>
      </c:barChart>
      <c:catAx>
        <c:axId val="72886873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t>年間の暖房負荷 </a:t>
                </a:r>
                <a:r>
                  <a:rPr lang="en-US"/>
                  <a:t>[MWh]</a:t>
                </a:r>
                <a:endParaRPr lang="ja-JP"/>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84088855727786394"/>
          <c:y val="7.1241576992276498E-2"/>
          <c:w val="0.15254482321825"/>
          <c:h val="0.81407553855941772"/>
        </c:manualLayout>
      </c:layout>
      <c:overlay val="0"/>
      <c:spPr>
        <a:noFill/>
        <a:ln>
          <a:solidFill>
            <a:schemeClr val="tx1"/>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18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3891811246917714E-2"/>
          <c:y val="3.8227628149435276E-2"/>
          <c:w val="0.6914412980992668"/>
          <c:h val="0.86985750152212726"/>
        </c:manualLayout>
      </c:layout>
      <c:barChart>
        <c:barDir val="col"/>
        <c:grouping val="clustered"/>
        <c:varyColors val="0"/>
        <c:ser>
          <c:idx val="0"/>
          <c:order val="0"/>
          <c:tx>
            <c:strRef>
              <c:f>グラフ用データ整理!$C$4</c:f>
              <c:strCache>
                <c:ptCount val="1"/>
                <c:pt idx="0">
                  <c:v>ESP</c:v>
                </c:pt>
              </c:strCache>
            </c:strRef>
          </c:tx>
          <c:spPr>
            <a:pattFill prst="ltUpDiag">
              <a:fgClr>
                <a:srgbClr val="FF0000"/>
              </a:fgClr>
              <a:bgClr>
                <a:schemeClr val="bg1"/>
              </a:bgClr>
            </a:pattFill>
            <a:ln>
              <a:solidFill>
                <a:srgbClr val="FF0000"/>
              </a:solidFill>
            </a:ln>
            <a:effectLst/>
          </c:spPr>
          <c:invertIfNegative val="0"/>
          <c:cat>
            <c:strRef>
              <c:f>グラフ用データ整理!$B$230:$B$234</c:f>
              <c:strCache>
                <c:ptCount val="5"/>
                <c:pt idx="0">
                  <c:v>600FF</c:v>
                </c:pt>
                <c:pt idx="1">
                  <c:v>900FF</c:v>
                </c:pt>
                <c:pt idx="2">
                  <c:v>650FF</c:v>
                </c:pt>
                <c:pt idx="3">
                  <c:v>950FF</c:v>
                </c:pt>
                <c:pt idx="4">
                  <c:v>960</c:v>
                </c:pt>
              </c:strCache>
            </c:strRef>
          </c:cat>
          <c:val>
            <c:numRef>
              <c:f>グラフ用データ整理!$C$230:$C$234</c:f>
              <c:numCache>
                <c:formatCode>General</c:formatCode>
                <c:ptCount val="5"/>
                <c:pt idx="0">
                  <c:v>25.126000000000001</c:v>
                </c:pt>
                <c:pt idx="1">
                  <c:v>25.452999999999999</c:v>
                </c:pt>
                <c:pt idx="2">
                  <c:v>18.234000000000002</c:v>
                </c:pt>
                <c:pt idx="3">
                  <c:v>14.14</c:v>
                </c:pt>
                <c:pt idx="4">
                  <c:v>27.49</c:v>
                </c:pt>
              </c:numCache>
            </c:numRef>
          </c:val>
          <c:extLst>
            <c:ext xmlns:c16="http://schemas.microsoft.com/office/drawing/2014/chart" uri="{C3380CC4-5D6E-409C-BE32-E72D297353CC}">
              <c16:uniqueId val="{00000000-F659-485F-84ED-C813A3C884AA}"/>
            </c:ext>
          </c:extLst>
        </c:ser>
        <c:ser>
          <c:idx val="1"/>
          <c:order val="1"/>
          <c:tx>
            <c:strRef>
              <c:f>グラフ用データ整理!$D$4</c:f>
              <c:strCache>
                <c:ptCount val="1"/>
                <c:pt idx="0">
                  <c:v>BLAST</c:v>
                </c:pt>
              </c:strCache>
            </c:strRef>
          </c:tx>
          <c:spPr>
            <a:solidFill>
              <a:srgbClr val="FF0000">
                <a:alpha val="34000"/>
              </a:srgbClr>
            </a:solidFill>
            <a:ln>
              <a:solidFill>
                <a:srgbClr val="FF0000"/>
              </a:solidFill>
            </a:ln>
            <a:effectLst/>
          </c:spPr>
          <c:invertIfNegative val="0"/>
          <c:cat>
            <c:strRef>
              <c:f>グラフ用データ整理!$B$230:$B$234</c:f>
              <c:strCache>
                <c:ptCount val="5"/>
                <c:pt idx="0">
                  <c:v>600FF</c:v>
                </c:pt>
                <c:pt idx="1">
                  <c:v>900FF</c:v>
                </c:pt>
                <c:pt idx="2">
                  <c:v>650FF</c:v>
                </c:pt>
                <c:pt idx="3">
                  <c:v>950FF</c:v>
                </c:pt>
                <c:pt idx="4">
                  <c:v>960</c:v>
                </c:pt>
              </c:strCache>
            </c:strRef>
          </c:cat>
          <c:val>
            <c:numRef>
              <c:f>グラフ用データ整理!$D$230:$D$234</c:f>
              <c:numCache>
                <c:formatCode>General</c:formatCode>
                <c:ptCount val="5"/>
                <c:pt idx="0">
                  <c:v>25.43</c:v>
                </c:pt>
                <c:pt idx="1">
                  <c:v>25.93</c:v>
                </c:pt>
                <c:pt idx="2">
                  <c:v>18.690000000000001</c:v>
                </c:pt>
                <c:pt idx="3">
                  <c:v>14.26</c:v>
                </c:pt>
                <c:pt idx="4">
                  <c:v>27.72</c:v>
                </c:pt>
              </c:numCache>
            </c:numRef>
          </c:val>
          <c:extLst>
            <c:ext xmlns:c16="http://schemas.microsoft.com/office/drawing/2014/chart" uri="{C3380CC4-5D6E-409C-BE32-E72D297353CC}">
              <c16:uniqueId val="{00000001-F659-485F-84ED-C813A3C884AA}"/>
            </c:ext>
          </c:extLst>
        </c:ser>
        <c:ser>
          <c:idx val="2"/>
          <c:order val="2"/>
          <c:tx>
            <c:strRef>
              <c:f>グラフ用データ整理!$E$4</c:f>
              <c:strCache>
                <c:ptCount val="1"/>
                <c:pt idx="0">
                  <c:v>DOE2</c:v>
                </c:pt>
              </c:strCache>
            </c:strRef>
          </c:tx>
          <c:spPr>
            <a:pattFill prst="ltUpDiag">
              <a:fgClr>
                <a:srgbClr val="FFC000"/>
              </a:fgClr>
              <a:bgClr>
                <a:schemeClr val="bg1"/>
              </a:bgClr>
            </a:pattFill>
            <a:ln>
              <a:solidFill>
                <a:srgbClr val="FFC000"/>
              </a:solidFill>
            </a:ln>
            <a:effectLst/>
          </c:spPr>
          <c:invertIfNegative val="0"/>
          <c:cat>
            <c:strRef>
              <c:f>グラフ用データ整理!$B$230:$B$234</c:f>
              <c:strCache>
                <c:ptCount val="5"/>
                <c:pt idx="0">
                  <c:v>600FF</c:v>
                </c:pt>
                <c:pt idx="1">
                  <c:v>900FF</c:v>
                </c:pt>
                <c:pt idx="2">
                  <c:v>650FF</c:v>
                </c:pt>
                <c:pt idx="3">
                  <c:v>950FF</c:v>
                </c:pt>
                <c:pt idx="4">
                  <c:v>960</c:v>
                </c:pt>
              </c:strCache>
            </c:strRef>
          </c:cat>
          <c:val>
            <c:numRef>
              <c:f>グラフ用データ整理!$E$230:$E$234</c:f>
              <c:numCache>
                <c:formatCode>General</c:formatCode>
                <c:ptCount val="5"/>
                <c:pt idx="0">
                  <c:v>24.6</c:v>
                </c:pt>
                <c:pt idx="1">
                  <c:v>24.7</c:v>
                </c:pt>
                <c:pt idx="2">
                  <c:v>19.100000000000001</c:v>
                </c:pt>
                <c:pt idx="3">
                  <c:v>14.3</c:v>
                </c:pt>
                <c:pt idx="4">
                  <c:v>28</c:v>
                </c:pt>
              </c:numCache>
            </c:numRef>
          </c:val>
          <c:extLst>
            <c:ext xmlns:c16="http://schemas.microsoft.com/office/drawing/2014/chart" uri="{C3380CC4-5D6E-409C-BE32-E72D297353CC}">
              <c16:uniqueId val="{00000002-F659-485F-84ED-C813A3C884AA}"/>
            </c:ext>
          </c:extLst>
        </c:ser>
        <c:ser>
          <c:idx val="3"/>
          <c:order val="3"/>
          <c:tx>
            <c:strRef>
              <c:f>グラフ用データ整理!$F$4</c:f>
              <c:strCache>
                <c:ptCount val="1"/>
                <c:pt idx="0">
                  <c:v>SRES/SUN</c:v>
                </c:pt>
              </c:strCache>
            </c:strRef>
          </c:tx>
          <c:spPr>
            <a:solidFill>
              <a:srgbClr val="FFC000">
                <a:alpha val="45000"/>
              </a:srgbClr>
            </a:solidFill>
            <a:ln>
              <a:solidFill>
                <a:srgbClr val="FFC000"/>
              </a:solidFill>
            </a:ln>
            <a:effectLst/>
          </c:spPr>
          <c:invertIfNegative val="0"/>
          <c:cat>
            <c:strRef>
              <c:f>グラフ用データ整理!$B$230:$B$234</c:f>
              <c:strCache>
                <c:ptCount val="5"/>
                <c:pt idx="0">
                  <c:v>600FF</c:v>
                </c:pt>
                <c:pt idx="1">
                  <c:v>900FF</c:v>
                </c:pt>
                <c:pt idx="2">
                  <c:v>650FF</c:v>
                </c:pt>
                <c:pt idx="3">
                  <c:v>950FF</c:v>
                </c:pt>
                <c:pt idx="4">
                  <c:v>960</c:v>
                </c:pt>
              </c:strCache>
            </c:strRef>
          </c:cat>
          <c:val>
            <c:numRef>
              <c:f>グラフ用データ整理!$F$230:$F$234</c:f>
              <c:numCache>
                <c:formatCode>General</c:formatCode>
                <c:ptCount val="5"/>
                <c:pt idx="0">
                  <c:v>25.48</c:v>
                </c:pt>
                <c:pt idx="1">
                  <c:v>25.49</c:v>
                </c:pt>
                <c:pt idx="2">
                  <c:v>18.96</c:v>
                </c:pt>
                <c:pt idx="3">
                  <c:v>14.97</c:v>
                </c:pt>
                <c:pt idx="4">
                  <c:v>28.69</c:v>
                </c:pt>
              </c:numCache>
            </c:numRef>
          </c:val>
          <c:extLst>
            <c:ext xmlns:c16="http://schemas.microsoft.com/office/drawing/2014/chart" uri="{C3380CC4-5D6E-409C-BE32-E72D297353CC}">
              <c16:uniqueId val="{00000003-F659-485F-84ED-C813A3C884AA}"/>
            </c:ext>
          </c:extLst>
        </c:ser>
        <c:ser>
          <c:idx val="4"/>
          <c:order val="4"/>
          <c:tx>
            <c:strRef>
              <c:f>グラフ用データ整理!$G$4</c:f>
              <c:strCache>
                <c:ptCount val="1"/>
                <c:pt idx="0">
                  <c:v>SERIRES</c:v>
                </c:pt>
              </c:strCache>
            </c:strRef>
          </c:tx>
          <c:spPr>
            <a:pattFill prst="ltUpDiag">
              <a:fgClr>
                <a:srgbClr val="00B050"/>
              </a:fgClr>
              <a:bgClr>
                <a:schemeClr val="bg1"/>
              </a:bgClr>
            </a:pattFill>
            <a:ln>
              <a:solidFill>
                <a:srgbClr val="00B050"/>
              </a:solidFill>
            </a:ln>
            <a:effectLst/>
          </c:spPr>
          <c:invertIfNegative val="0"/>
          <c:cat>
            <c:strRef>
              <c:f>グラフ用データ整理!$B$230:$B$234</c:f>
              <c:strCache>
                <c:ptCount val="5"/>
                <c:pt idx="0">
                  <c:v>600FF</c:v>
                </c:pt>
                <c:pt idx="1">
                  <c:v>900FF</c:v>
                </c:pt>
                <c:pt idx="2">
                  <c:v>650FF</c:v>
                </c:pt>
                <c:pt idx="3">
                  <c:v>950FF</c:v>
                </c:pt>
                <c:pt idx="4">
                  <c:v>960</c:v>
                </c:pt>
              </c:strCache>
            </c:strRef>
          </c:cat>
          <c:val>
            <c:numRef>
              <c:f>グラフ用データ整理!$G$230:$G$234</c:f>
              <c:numCache>
                <c:formatCode>General</c:formatCode>
                <c:ptCount val="5"/>
                <c:pt idx="0">
                  <c:v>25.93</c:v>
                </c:pt>
                <c:pt idx="1">
                  <c:v>25.72</c:v>
                </c:pt>
                <c:pt idx="2">
                  <c:v>19.62</c:v>
                </c:pt>
                <c:pt idx="3">
                  <c:v>14.29</c:v>
                </c:pt>
                <c:pt idx="4">
                  <c:v>28.54</c:v>
                </c:pt>
              </c:numCache>
            </c:numRef>
          </c:val>
          <c:extLst>
            <c:ext xmlns:c16="http://schemas.microsoft.com/office/drawing/2014/chart" uri="{C3380CC4-5D6E-409C-BE32-E72D297353CC}">
              <c16:uniqueId val="{00000004-F659-485F-84ED-C813A3C884AA}"/>
            </c:ext>
          </c:extLst>
        </c:ser>
        <c:ser>
          <c:idx val="5"/>
          <c:order val="5"/>
          <c:tx>
            <c:strRef>
              <c:f>グラフ用データ整理!$H$4</c:f>
              <c:strCache>
                <c:ptCount val="1"/>
                <c:pt idx="0">
                  <c:v>S3PAS</c:v>
                </c:pt>
              </c:strCache>
            </c:strRef>
          </c:tx>
          <c:spPr>
            <a:solidFill>
              <a:srgbClr val="00B050">
                <a:alpha val="50000"/>
              </a:srgbClr>
            </a:solidFill>
            <a:ln>
              <a:solidFill>
                <a:srgbClr val="00B050"/>
              </a:solidFill>
            </a:ln>
            <a:effectLst/>
          </c:spPr>
          <c:invertIfNegative val="0"/>
          <c:cat>
            <c:strRef>
              <c:f>グラフ用データ整理!$B$230:$B$234</c:f>
              <c:strCache>
                <c:ptCount val="5"/>
                <c:pt idx="0">
                  <c:v>600FF</c:v>
                </c:pt>
                <c:pt idx="1">
                  <c:v>900FF</c:v>
                </c:pt>
                <c:pt idx="2">
                  <c:v>650FF</c:v>
                </c:pt>
                <c:pt idx="3">
                  <c:v>950FF</c:v>
                </c:pt>
                <c:pt idx="4">
                  <c:v>960</c:v>
                </c:pt>
              </c:strCache>
            </c:strRef>
          </c:cat>
          <c:val>
            <c:numRef>
              <c:f>グラフ用データ整理!$H$230:$H$234</c:f>
              <c:numCache>
                <c:formatCode>General</c:formatCode>
                <c:ptCount val="5"/>
                <c:pt idx="0">
                  <c:v>25.2</c:v>
                </c:pt>
                <c:pt idx="1">
                  <c:v>25.2</c:v>
                </c:pt>
                <c:pt idx="2">
                  <c:v>18.399999999999999</c:v>
                </c:pt>
                <c:pt idx="3">
                  <c:v>14</c:v>
                </c:pt>
                <c:pt idx="4">
                  <c:v>28</c:v>
                </c:pt>
              </c:numCache>
            </c:numRef>
          </c:val>
          <c:extLst>
            <c:ext xmlns:c16="http://schemas.microsoft.com/office/drawing/2014/chart" uri="{C3380CC4-5D6E-409C-BE32-E72D297353CC}">
              <c16:uniqueId val="{00000005-F659-485F-84ED-C813A3C884AA}"/>
            </c:ext>
          </c:extLst>
        </c:ser>
        <c:ser>
          <c:idx val="6"/>
          <c:order val="6"/>
          <c:tx>
            <c:strRef>
              <c:f>グラフ用データ整理!$I$4</c:f>
              <c:strCache>
                <c:ptCount val="1"/>
                <c:pt idx="0">
                  <c:v>TASE</c:v>
                </c:pt>
              </c:strCache>
            </c:strRef>
          </c:tx>
          <c:spPr>
            <a:pattFill prst="ltUpDiag">
              <a:fgClr>
                <a:srgbClr val="0070C0"/>
              </a:fgClr>
              <a:bgClr>
                <a:schemeClr val="bg1"/>
              </a:bgClr>
            </a:pattFill>
            <a:ln>
              <a:solidFill>
                <a:srgbClr val="0070C0"/>
              </a:solidFill>
            </a:ln>
            <a:effectLst/>
          </c:spPr>
          <c:invertIfNegative val="0"/>
          <c:cat>
            <c:strRef>
              <c:f>グラフ用データ整理!$B$230:$B$234</c:f>
              <c:strCache>
                <c:ptCount val="5"/>
                <c:pt idx="0">
                  <c:v>600FF</c:v>
                </c:pt>
                <c:pt idx="1">
                  <c:v>900FF</c:v>
                </c:pt>
                <c:pt idx="2">
                  <c:v>650FF</c:v>
                </c:pt>
                <c:pt idx="3">
                  <c:v>950FF</c:v>
                </c:pt>
                <c:pt idx="4">
                  <c:v>960</c:v>
                </c:pt>
              </c:strCache>
            </c:strRef>
          </c:cat>
          <c:val>
            <c:numRef>
              <c:f>グラフ用データ整理!$I$230:$I$234</c:f>
              <c:numCache>
                <c:formatCode>General</c:formatCode>
                <c:ptCount val="5"/>
                <c:pt idx="0">
                  <c:v>24.22</c:v>
                </c:pt>
                <c:pt idx="1">
                  <c:v>24.45</c:v>
                </c:pt>
                <c:pt idx="2">
                  <c:v>18.36</c:v>
                </c:pt>
                <c:pt idx="3">
                  <c:v>14.64</c:v>
                </c:pt>
                <c:pt idx="4">
                  <c:v>26.43</c:v>
                </c:pt>
              </c:numCache>
            </c:numRef>
          </c:val>
          <c:extLst>
            <c:ext xmlns:c16="http://schemas.microsoft.com/office/drawing/2014/chart" uri="{C3380CC4-5D6E-409C-BE32-E72D297353CC}">
              <c16:uniqueId val="{00000006-F659-485F-84ED-C813A3C884AA}"/>
            </c:ext>
          </c:extLst>
        </c:ser>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strRef>
              <c:f>グラフ用データ整理!$B$230:$B$234</c:f>
              <c:strCache>
                <c:ptCount val="5"/>
                <c:pt idx="0">
                  <c:v>600FF</c:v>
                </c:pt>
                <c:pt idx="1">
                  <c:v>900FF</c:v>
                </c:pt>
                <c:pt idx="2">
                  <c:v>650FF</c:v>
                </c:pt>
                <c:pt idx="3">
                  <c:v>950FF</c:v>
                </c:pt>
                <c:pt idx="4">
                  <c:v>960</c:v>
                </c:pt>
              </c:strCache>
            </c:strRef>
          </c:cat>
          <c:val>
            <c:numRef>
              <c:f>グラフ用データ整理!$J$230:$J$234</c:f>
              <c:numCache>
                <c:formatCode>General</c:formatCode>
                <c:ptCount val="5"/>
                <c:pt idx="0">
                  <c:v>24.49</c:v>
                </c:pt>
                <c:pt idx="1">
                  <c:v>24.47</c:v>
                </c:pt>
                <c:pt idx="2">
                  <c:v>17.989999999999998</c:v>
                </c:pt>
                <c:pt idx="3">
                  <c:v>14.53</c:v>
                </c:pt>
                <c:pt idx="4">
                  <c:v>28.96</c:v>
                </c:pt>
              </c:numCache>
            </c:numRef>
          </c:val>
          <c:extLst>
            <c:ext xmlns:c16="http://schemas.microsoft.com/office/drawing/2014/chart" uri="{C3380CC4-5D6E-409C-BE32-E72D297353CC}">
              <c16:uniqueId val="{00000007-F659-485F-84ED-C813A3C884AA}"/>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strRef>
              <c:f>グラフ用データ整理!$B$230:$B$234</c:f>
              <c:strCache>
                <c:ptCount val="5"/>
                <c:pt idx="0">
                  <c:v>600FF</c:v>
                </c:pt>
                <c:pt idx="1">
                  <c:v>900FF</c:v>
                </c:pt>
                <c:pt idx="2">
                  <c:v>650FF</c:v>
                </c:pt>
                <c:pt idx="3">
                  <c:v>950FF</c:v>
                </c:pt>
                <c:pt idx="4">
                  <c:v>960</c:v>
                </c:pt>
              </c:strCache>
            </c:strRef>
          </c:cat>
          <c:val>
            <c:numRef>
              <c:f>グラフ用データ整理!$K$230:$K$234</c:f>
              <c:numCache>
                <c:formatCode>General</c:formatCode>
                <c:ptCount val="5"/>
                <c:pt idx="0">
                  <c:v>25.801527585890199</c:v>
                </c:pt>
                <c:pt idx="1">
                  <c:v>25.996260979999999</c:v>
                </c:pt>
                <c:pt idx="2">
                  <c:v>18.630514479999999</c:v>
                </c:pt>
                <c:pt idx="3">
                  <c:v>14.48909995</c:v>
                </c:pt>
                <c:pt idx="4">
                  <c:v>28.772599217994777</c:v>
                </c:pt>
              </c:numCache>
            </c:numRef>
          </c:val>
          <c:extLst>
            <c:ext xmlns:c16="http://schemas.microsoft.com/office/drawing/2014/chart" uri="{C3380CC4-5D6E-409C-BE32-E72D297353CC}">
              <c16:uniqueId val="{00000008-F659-485F-84ED-C813A3C884AA}"/>
            </c:ext>
          </c:extLst>
        </c:ser>
        <c:ser>
          <c:idx val="9"/>
          <c:order val="9"/>
          <c:tx>
            <c:strRef>
              <c:f>グラフ用データ整理!$L$4</c:f>
              <c:strCache>
                <c:ptCount val="1"/>
                <c:pt idx="0">
                  <c:v>NewHASP</c:v>
                </c:pt>
              </c:strCache>
            </c:strRef>
          </c:tx>
          <c:spPr>
            <a:solidFill>
              <a:srgbClr val="FF0000"/>
            </a:solidFill>
            <a:ln>
              <a:noFill/>
            </a:ln>
            <a:effectLst/>
          </c:spPr>
          <c:invertIfNegative val="0"/>
          <c:cat>
            <c:strRef>
              <c:f>グラフ用データ整理!$B$230:$B$234</c:f>
              <c:strCache>
                <c:ptCount val="5"/>
                <c:pt idx="0">
                  <c:v>600FF</c:v>
                </c:pt>
                <c:pt idx="1">
                  <c:v>900FF</c:v>
                </c:pt>
                <c:pt idx="2">
                  <c:v>650FF</c:v>
                </c:pt>
                <c:pt idx="3">
                  <c:v>950FF</c:v>
                </c:pt>
                <c:pt idx="4">
                  <c:v>960</c:v>
                </c:pt>
              </c:strCache>
            </c:strRef>
          </c:cat>
          <c:val>
            <c:numRef>
              <c:f>グラフ用データ整理!$L$230:$L$234</c:f>
              <c:numCache>
                <c:formatCode>General</c:formatCode>
                <c:ptCount val="5"/>
                <c:pt idx="0">
                  <c:v>25.3518230593608</c:v>
                </c:pt>
                <c:pt idx="1">
                  <c:v>25.407646118721299</c:v>
                </c:pt>
                <c:pt idx="2">
                  <c:v>19.317446347032</c:v>
                </c:pt>
                <c:pt idx="3">
                  <c:v>14.937368721461199</c:v>
                </c:pt>
                <c:pt idx="4">
                  <c:v>31.1696084474885</c:v>
                </c:pt>
              </c:numCache>
            </c:numRef>
          </c:val>
          <c:extLst>
            <c:ext xmlns:c16="http://schemas.microsoft.com/office/drawing/2014/chart" uri="{C3380CC4-5D6E-409C-BE32-E72D297353CC}">
              <c16:uniqueId val="{00000009-F659-485F-84ED-C813A3C884AA}"/>
            </c:ext>
          </c:extLst>
        </c:ser>
        <c:ser>
          <c:idx val="10"/>
          <c:order val="10"/>
          <c:tx>
            <c:strRef>
              <c:f>グラフ用データ整理!$M$4</c:f>
              <c:strCache>
                <c:ptCount val="1"/>
                <c:pt idx="0">
                  <c:v>BEST</c:v>
                </c:pt>
              </c:strCache>
            </c:strRef>
          </c:tx>
          <c:spPr>
            <a:solidFill>
              <a:srgbClr val="FFC000"/>
            </a:solidFill>
            <a:ln>
              <a:noFill/>
            </a:ln>
            <a:effectLst/>
          </c:spPr>
          <c:invertIfNegative val="0"/>
          <c:cat>
            <c:strRef>
              <c:f>グラフ用データ整理!$B$230:$B$234</c:f>
              <c:strCache>
                <c:ptCount val="5"/>
                <c:pt idx="0">
                  <c:v>600FF</c:v>
                </c:pt>
                <c:pt idx="1">
                  <c:v>900FF</c:v>
                </c:pt>
                <c:pt idx="2">
                  <c:v>650FF</c:v>
                </c:pt>
                <c:pt idx="3">
                  <c:v>950FF</c:v>
                </c:pt>
                <c:pt idx="4">
                  <c:v>960</c:v>
                </c:pt>
              </c:strCache>
            </c:strRef>
          </c:cat>
          <c:val>
            <c:numRef>
              <c:f>グラフ用データ整理!$M$230:$M$234</c:f>
              <c:numCache>
                <c:formatCode>General</c:formatCode>
                <c:ptCount val="5"/>
                <c:pt idx="0">
                  <c:v>25.212715753424622</c:v>
                </c:pt>
                <c:pt idx="1">
                  <c:v>25.246398401826465</c:v>
                </c:pt>
                <c:pt idx="2">
                  <c:v>18.09208219178085</c:v>
                </c:pt>
                <c:pt idx="3">
                  <c:v>13.829415525114152</c:v>
                </c:pt>
                <c:pt idx="4">
                  <c:v>30.318920091324227</c:v>
                </c:pt>
              </c:numCache>
            </c:numRef>
          </c:val>
          <c:extLst>
            <c:ext xmlns:c16="http://schemas.microsoft.com/office/drawing/2014/chart" uri="{C3380CC4-5D6E-409C-BE32-E72D297353CC}">
              <c16:uniqueId val="{0000000A-F659-485F-84ED-C813A3C884AA}"/>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strRef>
              <c:f>グラフ用データ整理!$B$230:$B$234</c:f>
              <c:strCache>
                <c:ptCount val="5"/>
                <c:pt idx="0">
                  <c:v>600FF</c:v>
                </c:pt>
                <c:pt idx="1">
                  <c:v>900FF</c:v>
                </c:pt>
                <c:pt idx="2">
                  <c:v>650FF</c:v>
                </c:pt>
                <c:pt idx="3">
                  <c:v>950FF</c:v>
                </c:pt>
                <c:pt idx="4">
                  <c:v>960</c:v>
                </c:pt>
              </c:strCache>
            </c:strRef>
          </c:cat>
          <c:val>
            <c:numRef>
              <c:f>グラフ用データ整理!$N$230:$N$234</c:f>
              <c:numCache>
                <c:formatCode>General</c:formatCode>
                <c:ptCount val="5"/>
                <c:pt idx="0">
                  <c:v>26.708390410959002</c:v>
                </c:pt>
                <c:pt idx="1">
                  <c:v>26.768493150684801</c:v>
                </c:pt>
                <c:pt idx="2">
                  <c:v>18.648344748858499</c:v>
                </c:pt>
                <c:pt idx="3">
                  <c:v>14.333093607305999</c:v>
                </c:pt>
                <c:pt idx="4">
                  <c:v>31.820445205479501</c:v>
                </c:pt>
              </c:numCache>
            </c:numRef>
          </c:val>
          <c:extLst>
            <c:ext xmlns:c16="http://schemas.microsoft.com/office/drawing/2014/chart" uri="{C3380CC4-5D6E-409C-BE32-E72D297353CC}">
              <c16:uniqueId val="{0000000B-F659-485F-84ED-C813A3C884AA}"/>
            </c:ext>
          </c:extLst>
        </c:ser>
        <c:ser>
          <c:idx val="12"/>
          <c:order val="12"/>
          <c:tx>
            <c:strRef>
              <c:f>グラフ用データ整理!$O$4</c:f>
              <c:strCache>
                <c:ptCount val="1"/>
                <c:pt idx="0">
                  <c:v>Your Program</c:v>
                </c:pt>
              </c:strCache>
            </c:strRef>
          </c:tx>
          <c:spPr>
            <a:solidFill>
              <a:srgbClr val="002060"/>
            </a:solidFill>
            <a:ln>
              <a:noFill/>
            </a:ln>
            <a:effectLst/>
          </c:spPr>
          <c:invertIfNegative val="0"/>
          <c:cat>
            <c:strRef>
              <c:f>グラフ用データ整理!$B$230:$B$234</c:f>
              <c:strCache>
                <c:ptCount val="5"/>
                <c:pt idx="0">
                  <c:v>600FF</c:v>
                </c:pt>
                <c:pt idx="1">
                  <c:v>900FF</c:v>
                </c:pt>
                <c:pt idx="2">
                  <c:v>650FF</c:v>
                </c:pt>
                <c:pt idx="3">
                  <c:v>950FF</c:v>
                </c:pt>
                <c:pt idx="4">
                  <c:v>960</c:v>
                </c:pt>
              </c:strCache>
            </c:strRef>
          </c:cat>
          <c:val>
            <c:numRef>
              <c:f>グラフ用データ整理!$O$230:$O$234</c:f>
              <c:numCache>
                <c:formatCode>General</c:formatCode>
                <c:ptCount val="5"/>
                <c:pt idx="0">
                  <c:v>25.801527585890199</c:v>
                </c:pt>
                <c:pt idx="1">
                  <c:v>25.996260979999999</c:v>
                </c:pt>
                <c:pt idx="2">
                  <c:v>18.630514479999999</c:v>
                </c:pt>
                <c:pt idx="3">
                  <c:v>14.48909995</c:v>
                </c:pt>
                <c:pt idx="4">
                  <c:v>28.772599217994777</c:v>
                </c:pt>
              </c:numCache>
            </c:numRef>
          </c:val>
          <c:extLst>
            <c:ext xmlns:c16="http://schemas.microsoft.com/office/drawing/2014/chart" uri="{C3380CC4-5D6E-409C-BE32-E72D297353CC}">
              <c16:uniqueId val="{0000000C-F659-485F-84ED-C813A3C884AA}"/>
            </c:ext>
          </c:extLst>
        </c:ser>
        <c:dLbls>
          <c:showLegendKey val="0"/>
          <c:showVal val="0"/>
          <c:showCatName val="0"/>
          <c:showSerName val="0"/>
          <c:showPercent val="0"/>
          <c:showBubbleSize val="0"/>
        </c:dLbls>
        <c:gapWidth val="219"/>
        <c:overlap val="-27"/>
        <c:axId val="728868736"/>
        <c:axId val="728869152"/>
      </c:barChart>
      <c:catAx>
        <c:axId val="728868736"/>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ltLang="en-US"/>
                  <a:t>自然室温平均値 </a:t>
                </a:r>
                <a:r>
                  <a:rPr lang="en-US" altLang="ja-JP"/>
                  <a:t>[℃]</a:t>
                </a:r>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80862493598605167"/>
          <c:y val="7.1241601134401172E-2"/>
          <c:w val="0.16601130972304645"/>
          <c:h val="0.81407553855941772"/>
        </c:manualLayout>
      </c:layout>
      <c:overlay val="0"/>
      <c:spPr>
        <a:noFill/>
        <a:ln>
          <a:solidFill>
            <a:schemeClr val="tx1"/>
          </a:solidFill>
        </a:ln>
        <a:effectLst/>
      </c:spPr>
      <c:txPr>
        <a:bodyPr rot="0" spcFirstLastPara="1" vertOverflow="ellipsis" vert="horz" wrap="square" anchor="ctr" anchorCtr="1"/>
        <a:lstStyle/>
        <a:p>
          <a:pPr>
            <a:defRPr sz="10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18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6155525750114967E-2"/>
          <c:y val="3.8227628149435276E-2"/>
          <c:w val="0.74739708890731382"/>
          <c:h val="0.79912973305112933"/>
        </c:manualLayout>
      </c:layout>
      <c:barChart>
        <c:barDir val="col"/>
        <c:grouping val="clustered"/>
        <c:varyColors val="0"/>
        <c:ser>
          <c:idx val="0"/>
          <c:order val="0"/>
          <c:tx>
            <c:strRef>
              <c:f>グラフ用データ整理!$C$4</c:f>
              <c:strCache>
                <c:ptCount val="1"/>
                <c:pt idx="0">
                  <c:v>ESP</c:v>
                </c:pt>
              </c:strCache>
            </c:strRef>
          </c:tx>
          <c:spPr>
            <a:pattFill prst="ltUpDiag">
              <a:fgClr>
                <a:srgbClr val="FF0000"/>
              </a:fgClr>
              <a:bgClr>
                <a:schemeClr val="bg1"/>
              </a:bgClr>
            </a:pattFill>
            <a:ln>
              <a:solidFill>
                <a:srgbClr val="FF0000"/>
              </a:solidFill>
            </a:ln>
            <a:effectLst/>
          </c:spPr>
          <c:invertIfNegative val="0"/>
          <c:cat>
            <c:multiLvlStrRef>
              <c:f>グラフ用データ整理!$A$596:$B$601</c:f>
              <c:multiLvlStrCache>
                <c:ptCount val="6"/>
                <c:lvl>
                  <c:pt idx="0">
                    <c:v>Zone A</c:v>
                  </c:pt>
                  <c:pt idx="1">
                    <c:v>Zone B</c:v>
                  </c:pt>
                  <c:pt idx="2">
                    <c:v>Zone C</c:v>
                  </c:pt>
                  <c:pt idx="3">
                    <c:v>Zone A</c:v>
                  </c:pt>
                  <c:pt idx="4">
                    <c:v>Zone B</c:v>
                  </c:pt>
                  <c:pt idx="5">
                    <c:v>Zone C</c:v>
                  </c:pt>
                </c:lvl>
                <c:lvl>
                  <c:pt idx="0">
                    <c:v>MZN</c:v>
                  </c:pt>
                  <c:pt idx="3">
                    <c:v>MZA</c:v>
                  </c:pt>
                </c:lvl>
              </c:multiLvlStrCache>
            </c:multiLvlStrRef>
          </c:cat>
          <c:val>
            <c:numRef>
              <c:f>グラフ用データ整理!$C$596:$C$601</c:f>
              <c:numCache>
                <c:formatCode>General</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0-F659-485F-84ED-C813A3C884AA}"/>
            </c:ext>
          </c:extLst>
        </c:ser>
        <c:ser>
          <c:idx val="1"/>
          <c:order val="1"/>
          <c:tx>
            <c:strRef>
              <c:f>グラフ用データ整理!$D$4</c:f>
              <c:strCache>
                <c:ptCount val="1"/>
                <c:pt idx="0">
                  <c:v>BLAST</c:v>
                </c:pt>
              </c:strCache>
            </c:strRef>
          </c:tx>
          <c:spPr>
            <a:solidFill>
              <a:srgbClr val="FF0000">
                <a:alpha val="34000"/>
              </a:srgbClr>
            </a:solidFill>
            <a:ln>
              <a:solidFill>
                <a:srgbClr val="FF0000"/>
              </a:solidFill>
            </a:ln>
            <a:effectLst/>
          </c:spPr>
          <c:invertIfNegative val="0"/>
          <c:cat>
            <c:multiLvlStrRef>
              <c:f>グラフ用データ整理!$A$596:$B$601</c:f>
              <c:multiLvlStrCache>
                <c:ptCount val="6"/>
                <c:lvl>
                  <c:pt idx="0">
                    <c:v>Zone A</c:v>
                  </c:pt>
                  <c:pt idx="1">
                    <c:v>Zone B</c:v>
                  </c:pt>
                  <c:pt idx="2">
                    <c:v>Zone C</c:v>
                  </c:pt>
                  <c:pt idx="3">
                    <c:v>Zone A</c:v>
                  </c:pt>
                  <c:pt idx="4">
                    <c:v>Zone B</c:v>
                  </c:pt>
                  <c:pt idx="5">
                    <c:v>Zone C</c:v>
                  </c:pt>
                </c:lvl>
                <c:lvl>
                  <c:pt idx="0">
                    <c:v>MZN</c:v>
                  </c:pt>
                  <c:pt idx="3">
                    <c:v>MZA</c:v>
                  </c:pt>
                </c:lvl>
              </c:multiLvlStrCache>
            </c:multiLvlStrRef>
          </c:cat>
          <c:val>
            <c:numRef>
              <c:f>グラフ用データ整理!$D$596:$D$601</c:f>
              <c:numCache>
                <c:formatCode>General</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1-F659-485F-84ED-C813A3C884AA}"/>
            </c:ext>
          </c:extLst>
        </c:ser>
        <c:ser>
          <c:idx val="2"/>
          <c:order val="2"/>
          <c:tx>
            <c:strRef>
              <c:f>グラフ用データ整理!$E$4</c:f>
              <c:strCache>
                <c:ptCount val="1"/>
                <c:pt idx="0">
                  <c:v>DOE2</c:v>
                </c:pt>
              </c:strCache>
            </c:strRef>
          </c:tx>
          <c:spPr>
            <a:pattFill prst="ltUpDiag">
              <a:fgClr>
                <a:srgbClr val="FFC000"/>
              </a:fgClr>
              <a:bgClr>
                <a:schemeClr val="bg1"/>
              </a:bgClr>
            </a:pattFill>
            <a:ln>
              <a:solidFill>
                <a:srgbClr val="FFC000"/>
              </a:solidFill>
            </a:ln>
            <a:effectLst/>
          </c:spPr>
          <c:invertIfNegative val="0"/>
          <c:cat>
            <c:multiLvlStrRef>
              <c:f>グラフ用データ整理!$A$596:$B$601</c:f>
              <c:multiLvlStrCache>
                <c:ptCount val="6"/>
                <c:lvl>
                  <c:pt idx="0">
                    <c:v>Zone A</c:v>
                  </c:pt>
                  <c:pt idx="1">
                    <c:v>Zone B</c:v>
                  </c:pt>
                  <c:pt idx="2">
                    <c:v>Zone C</c:v>
                  </c:pt>
                  <c:pt idx="3">
                    <c:v>Zone A</c:v>
                  </c:pt>
                  <c:pt idx="4">
                    <c:v>Zone B</c:v>
                  </c:pt>
                  <c:pt idx="5">
                    <c:v>Zone C</c:v>
                  </c:pt>
                </c:lvl>
                <c:lvl>
                  <c:pt idx="0">
                    <c:v>MZN</c:v>
                  </c:pt>
                  <c:pt idx="3">
                    <c:v>MZA</c:v>
                  </c:pt>
                </c:lvl>
              </c:multiLvlStrCache>
            </c:multiLvlStrRef>
          </c:cat>
          <c:val>
            <c:numRef>
              <c:f>グラフ用データ整理!$E$596:$E$601</c:f>
              <c:numCache>
                <c:formatCode>General</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2-F659-485F-84ED-C813A3C884AA}"/>
            </c:ext>
          </c:extLst>
        </c:ser>
        <c:ser>
          <c:idx val="3"/>
          <c:order val="3"/>
          <c:tx>
            <c:strRef>
              <c:f>グラフ用データ整理!$F$4</c:f>
              <c:strCache>
                <c:ptCount val="1"/>
                <c:pt idx="0">
                  <c:v>SRES/SUN</c:v>
                </c:pt>
              </c:strCache>
            </c:strRef>
          </c:tx>
          <c:spPr>
            <a:solidFill>
              <a:srgbClr val="FFC000">
                <a:alpha val="45000"/>
              </a:srgbClr>
            </a:solidFill>
            <a:ln>
              <a:solidFill>
                <a:srgbClr val="FFC000"/>
              </a:solidFill>
            </a:ln>
            <a:effectLst/>
          </c:spPr>
          <c:invertIfNegative val="0"/>
          <c:cat>
            <c:multiLvlStrRef>
              <c:f>グラフ用データ整理!$A$596:$B$601</c:f>
              <c:multiLvlStrCache>
                <c:ptCount val="6"/>
                <c:lvl>
                  <c:pt idx="0">
                    <c:v>Zone A</c:v>
                  </c:pt>
                  <c:pt idx="1">
                    <c:v>Zone B</c:v>
                  </c:pt>
                  <c:pt idx="2">
                    <c:v>Zone C</c:v>
                  </c:pt>
                  <c:pt idx="3">
                    <c:v>Zone A</c:v>
                  </c:pt>
                  <c:pt idx="4">
                    <c:v>Zone B</c:v>
                  </c:pt>
                  <c:pt idx="5">
                    <c:v>Zone C</c:v>
                  </c:pt>
                </c:lvl>
                <c:lvl>
                  <c:pt idx="0">
                    <c:v>MZN</c:v>
                  </c:pt>
                  <c:pt idx="3">
                    <c:v>MZA</c:v>
                  </c:pt>
                </c:lvl>
              </c:multiLvlStrCache>
            </c:multiLvlStrRef>
          </c:cat>
          <c:val>
            <c:numRef>
              <c:f>グラフ用データ整理!$F$596:$F$601</c:f>
              <c:numCache>
                <c:formatCode>General</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3-F659-485F-84ED-C813A3C884AA}"/>
            </c:ext>
          </c:extLst>
        </c:ser>
        <c:ser>
          <c:idx val="4"/>
          <c:order val="4"/>
          <c:tx>
            <c:strRef>
              <c:f>グラフ用データ整理!$G$4</c:f>
              <c:strCache>
                <c:ptCount val="1"/>
                <c:pt idx="0">
                  <c:v>SERIRES</c:v>
                </c:pt>
              </c:strCache>
            </c:strRef>
          </c:tx>
          <c:spPr>
            <a:pattFill prst="ltUpDiag">
              <a:fgClr>
                <a:srgbClr val="00B050"/>
              </a:fgClr>
              <a:bgClr>
                <a:schemeClr val="bg1"/>
              </a:bgClr>
            </a:pattFill>
            <a:ln>
              <a:solidFill>
                <a:srgbClr val="00B050"/>
              </a:solidFill>
            </a:ln>
            <a:effectLst/>
          </c:spPr>
          <c:invertIfNegative val="0"/>
          <c:cat>
            <c:multiLvlStrRef>
              <c:f>グラフ用データ整理!$A$596:$B$601</c:f>
              <c:multiLvlStrCache>
                <c:ptCount val="6"/>
                <c:lvl>
                  <c:pt idx="0">
                    <c:v>Zone A</c:v>
                  </c:pt>
                  <c:pt idx="1">
                    <c:v>Zone B</c:v>
                  </c:pt>
                  <c:pt idx="2">
                    <c:v>Zone C</c:v>
                  </c:pt>
                  <c:pt idx="3">
                    <c:v>Zone A</c:v>
                  </c:pt>
                  <c:pt idx="4">
                    <c:v>Zone B</c:v>
                  </c:pt>
                  <c:pt idx="5">
                    <c:v>Zone C</c:v>
                  </c:pt>
                </c:lvl>
                <c:lvl>
                  <c:pt idx="0">
                    <c:v>MZN</c:v>
                  </c:pt>
                  <c:pt idx="3">
                    <c:v>MZA</c:v>
                  </c:pt>
                </c:lvl>
              </c:multiLvlStrCache>
            </c:multiLvlStrRef>
          </c:cat>
          <c:val>
            <c:numRef>
              <c:f>グラフ用データ整理!$G$596:$G$601</c:f>
              <c:numCache>
                <c:formatCode>General</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4-F659-485F-84ED-C813A3C884AA}"/>
            </c:ext>
          </c:extLst>
        </c:ser>
        <c:ser>
          <c:idx val="5"/>
          <c:order val="5"/>
          <c:tx>
            <c:strRef>
              <c:f>グラフ用データ整理!$H$4</c:f>
              <c:strCache>
                <c:ptCount val="1"/>
                <c:pt idx="0">
                  <c:v>S3PAS</c:v>
                </c:pt>
              </c:strCache>
            </c:strRef>
          </c:tx>
          <c:spPr>
            <a:solidFill>
              <a:srgbClr val="00B050">
                <a:alpha val="50000"/>
              </a:srgbClr>
            </a:solidFill>
            <a:ln>
              <a:solidFill>
                <a:srgbClr val="00B050"/>
              </a:solidFill>
            </a:ln>
            <a:effectLst/>
          </c:spPr>
          <c:invertIfNegative val="0"/>
          <c:cat>
            <c:multiLvlStrRef>
              <c:f>グラフ用データ整理!$A$596:$B$601</c:f>
              <c:multiLvlStrCache>
                <c:ptCount val="6"/>
                <c:lvl>
                  <c:pt idx="0">
                    <c:v>Zone A</c:v>
                  </c:pt>
                  <c:pt idx="1">
                    <c:v>Zone B</c:v>
                  </c:pt>
                  <c:pt idx="2">
                    <c:v>Zone C</c:v>
                  </c:pt>
                  <c:pt idx="3">
                    <c:v>Zone A</c:v>
                  </c:pt>
                  <c:pt idx="4">
                    <c:v>Zone B</c:v>
                  </c:pt>
                  <c:pt idx="5">
                    <c:v>Zone C</c:v>
                  </c:pt>
                </c:lvl>
                <c:lvl>
                  <c:pt idx="0">
                    <c:v>MZN</c:v>
                  </c:pt>
                  <c:pt idx="3">
                    <c:v>MZA</c:v>
                  </c:pt>
                </c:lvl>
              </c:multiLvlStrCache>
            </c:multiLvlStrRef>
          </c:cat>
          <c:val>
            <c:numRef>
              <c:f>グラフ用データ整理!$H$596:$H$601</c:f>
              <c:numCache>
                <c:formatCode>General</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5-F659-485F-84ED-C813A3C884AA}"/>
            </c:ext>
          </c:extLst>
        </c:ser>
        <c:ser>
          <c:idx val="6"/>
          <c:order val="6"/>
          <c:tx>
            <c:strRef>
              <c:f>グラフ用データ整理!$I$4</c:f>
              <c:strCache>
                <c:ptCount val="1"/>
                <c:pt idx="0">
                  <c:v>TASE</c:v>
                </c:pt>
              </c:strCache>
            </c:strRef>
          </c:tx>
          <c:spPr>
            <a:pattFill prst="ltUpDiag">
              <a:fgClr>
                <a:srgbClr val="0070C0"/>
              </a:fgClr>
              <a:bgClr>
                <a:schemeClr val="bg1"/>
              </a:bgClr>
            </a:pattFill>
            <a:ln>
              <a:solidFill>
                <a:srgbClr val="0070C0"/>
              </a:solidFill>
            </a:ln>
            <a:effectLst/>
          </c:spPr>
          <c:invertIfNegative val="0"/>
          <c:cat>
            <c:multiLvlStrRef>
              <c:f>グラフ用データ整理!$A$596:$B$601</c:f>
              <c:multiLvlStrCache>
                <c:ptCount val="6"/>
                <c:lvl>
                  <c:pt idx="0">
                    <c:v>Zone A</c:v>
                  </c:pt>
                  <c:pt idx="1">
                    <c:v>Zone B</c:v>
                  </c:pt>
                  <c:pt idx="2">
                    <c:v>Zone C</c:v>
                  </c:pt>
                  <c:pt idx="3">
                    <c:v>Zone A</c:v>
                  </c:pt>
                  <c:pt idx="4">
                    <c:v>Zone B</c:v>
                  </c:pt>
                  <c:pt idx="5">
                    <c:v>Zone C</c:v>
                  </c:pt>
                </c:lvl>
                <c:lvl>
                  <c:pt idx="0">
                    <c:v>MZN</c:v>
                  </c:pt>
                  <c:pt idx="3">
                    <c:v>MZA</c:v>
                  </c:pt>
                </c:lvl>
              </c:multiLvlStrCache>
            </c:multiLvlStrRef>
          </c:cat>
          <c:val>
            <c:numRef>
              <c:f>グラフ用データ整理!$I$596:$I$601</c:f>
              <c:numCache>
                <c:formatCode>General</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6-F659-485F-84ED-C813A3C884AA}"/>
            </c:ext>
          </c:extLst>
        </c:ser>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multiLvlStrRef>
              <c:f>グラフ用データ整理!$A$596:$B$601</c:f>
              <c:multiLvlStrCache>
                <c:ptCount val="6"/>
                <c:lvl>
                  <c:pt idx="0">
                    <c:v>Zone A</c:v>
                  </c:pt>
                  <c:pt idx="1">
                    <c:v>Zone B</c:v>
                  </c:pt>
                  <c:pt idx="2">
                    <c:v>Zone C</c:v>
                  </c:pt>
                  <c:pt idx="3">
                    <c:v>Zone A</c:v>
                  </c:pt>
                  <c:pt idx="4">
                    <c:v>Zone B</c:v>
                  </c:pt>
                  <c:pt idx="5">
                    <c:v>Zone C</c:v>
                  </c:pt>
                </c:lvl>
                <c:lvl>
                  <c:pt idx="0">
                    <c:v>MZN</c:v>
                  </c:pt>
                  <c:pt idx="3">
                    <c:v>MZA</c:v>
                  </c:pt>
                </c:lvl>
              </c:multiLvlStrCache>
            </c:multiLvlStrRef>
          </c:cat>
          <c:val>
            <c:numRef>
              <c:f>グラフ用データ整理!$J$596:$J$601</c:f>
              <c:numCache>
                <c:formatCode>General</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7-F659-485F-84ED-C813A3C884AA}"/>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multiLvlStrRef>
              <c:f>グラフ用データ整理!$A$596:$B$601</c:f>
              <c:multiLvlStrCache>
                <c:ptCount val="6"/>
                <c:lvl>
                  <c:pt idx="0">
                    <c:v>Zone A</c:v>
                  </c:pt>
                  <c:pt idx="1">
                    <c:v>Zone B</c:v>
                  </c:pt>
                  <c:pt idx="2">
                    <c:v>Zone C</c:v>
                  </c:pt>
                  <c:pt idx="3">
                    <c:v>Zone A</c:v>
                  </c:pt>
                  <c:pt idx="4">
                    <c:v>Zone B</c:v>
                  </c:pt>
                  <c:pt idx="5">
                    <c:v>Zone C</c:v>
                  </c:pt>
                </c:lvl>
                <c:lvl>
                  <c:pt idx="0">
                    <c:v>MZN</c:v>
                  </c:pt>
                  <c:pt idx="3">
                    <c:v>MZA</c:v>
                  </c:pt>
                </c:lvl>
              </c:multiLvlStrCache>
            </c:multiLvlStrRef>
          </c:cat>
          <c:val>
            <c:numRef>
              <c:f>グラフ用データ整理!$K$596:$K$601</c:f>
              <c:numCache>
                <c:formatCode>General</c:formatCode>
                <c:ptCount val="6"/>
                <c:pt idx="0">
                  <c:v>31.06</c:v>
                </c:pt>
                <c:pt idx="1">
                  <c:v>24.8</c:v>
                </c:pt>
                <c:pt idx="2">
                  <c:v>15</c:v>
                </c:pt>
                <c:pt idx="3">
                  <c:v>0</c:v>
                </c:pt>
                <c:pt idx="4">
                  <c:v>0</c:v>
                </c:pt>
                <c:pt idx="5">
                  <c:v>0</c:v>
                </c:pt>
              </c:numCache>
            </c:numRef>
          </c:val>
          <c:extLst>
            <c:ext xmlns:c16="http://schemas.microsoft.com/office/drawing/2014/chart" uri="{C3380CC4-5D6E-409C-BE32-E72D297353CC}">
              <c16:uniqueId val="{00000008-F659-485F-84ED-C813A3C884AA}"/>
            </c:ext>
          </c:extLst>
        </c:ser>
        <c:ser>
          <c:idx val="9"/>
          <c:order val="9"/>
          <c:tx>
            <c:strRef>
              <c:f>グラフ用データ整理!$L$4</c:f>
              <c:strCache>
                <c:ptCount val="1"/>
                <c:pt idx="0">
                  <c:v>NewHASP</c:v>
                </c:pt>
              </c:strCache>
            </c:strRef>
          </c:tx>
          <c:spPr>
            <a:solidFill>
              <a:srgbClr val="FF0000"/>
            </a:solidFill>
            <a:ln>
              <a:noFill/>
            </a:ln>
            <a:effectLst/>
          </c:spPr>
          <c:invertIfNegative val="0"/>
          <c:cat>
            <c:multiLvlStrRef>
              <c:f>グラフ用データ整理!$A$596:$B$601</c:f>
              <c:multiLvlStrCache>
                <c:ptCount val="6"/>
                <c:lvl>
                  <c:pt idx="0">
                    <c:v>Zone A</c:v>
                  </c:pt>
                  <c:pt idx="1">
                    <c:v>Zone B</c:v>
                  </c:pt>
                  <c:pt idx="2">
                    <c:v>Zone C</c:v>
                  </c:pt>
                  <c:pt idx="3">
                    <c:v>Zone A</c:v>
                  </c:pt>
                  <c:pt idx="4">
                    <c:v>Zone B</c:v>
                  </c:pt>
                  <c:pt idx="5">
                    <c:v>Zone C</c:v>
                  </c:pt>
                </c:lvl>
                <c:lvl>
                  <c:pt idx="0">
                    <c:v>MZN</c:v>
                  </c:pt>
                  <c:pt idx="3">
                    <c:v>MZA</c:v>
                  </c:pt>
                </c:lvl>
              </c:multiLvlStrCache>
            </c:multiLvlStrRef>
          </c:cat>
          <c:val>
            <c:numRef>
              <c:f>グラフ用データ整理!$L$596:$L$601</c:f>
              <c:numCache>
                <c:formatCode>General</c:formatCode>
                <c:ptCount val="6"/>
                <c:pt idx="0">
                  <c:v>30.89</c:v>
                </c:pt>
                <c:pt idx="1">
                  <c:v>24.7</c:v>
                </c:pt>
                <c:pt idx="2">
                  <c:v>15</c:v>
                </c:pt>
                <c:pt idx="3">
                  <c:v>23.44</c:v>
                </c:pt>
                <c:pt idx="4">
                  <c:v>20.100000000000001</c:v>
                </c:pt>
                <c:pt idx="5">
                  <c:v>15</c:v>
                </c:pt>
              </c:numCache>
            </c:numRef>
          </c:val>
          <c:extLst>
            <c:ext xmlns:c16="http://schemas.microsoft.com/office/drawing/2014/chart" uri="{C3380CC4-5D6E-409C-BE32-E72D297353CC}">
              <c16:uniqueId val="{00000009-F659-485F-84ED-C813A3C884AA}"/>
            </c:ext>
          </c:extLst>
        </c:ser>
        <c:ser>
          <c:idx val="10"/>
          <c:order val="10"/>
          <c:tx>
            <c:strRef>
              <c:f>グラフ用データ整理!$M$4</c:f>
              <c:strCache>
                <c:ptCount val="1"/>
                <c:pt idx="0">
                  <c:v>BEST</c:v>
                </c:pt>
              </c:strCache>
            </c:strRef>
          </c:tx>
          <c:spPr>
            <a:solidFill>
              <a:srgbClr val="FFC000"/>
            </a:solidFill>
            <a:ln>
              <a:noFill/>
            </a:ln>
            <a:effectLst/>
          </c:spPr>
          <c:invertIfNegative val="0"/>
          <c:cat>
            <c:multiLvlStrRef>
              <c:f>グラフ用データ整理!$A$596:$B$601</c:f>
              <c:multiLvlStrCache>
                <c:ptCount val="6"/>
                <c:lvl>
                  <c:pt idx="0">
                    <c:v>Zone A</c:v>
                  </c:pt>
                  <c:pt idx="1">
                    <c:v>Zone B</c:v>
                  </c:pt>
                  <c:pt idx="2">
                    <c:v>Zone C</c:v>
                  </c:pt>
                  <c:pt idx="3">
                    <c:v>Zone A</c:v>
                  </c:pt>
                  <c:pt idx="4">
                    <c:v>Zone B</c:v>
                  </c:pt>
                  <c:pt idx="5">
                    <c:v>Zone C</c:v>
                  </c:pt>
                </c:lvl>
                <c:lvl>
                  <c:pt idx="0">
                    <c:v>MZN</c:v>
                  </c:pt>
                  <c:pt idx="3">
                    <c:v>MZA</c:v>
                  </c:pt>
                </c:lvl>
              </c:multiLvlStrCache>
            </c:multiLvlStrRef>
          </c:cat>
          <c:val>
            <c:numRef>
              <c:f>グラフ用データ整理!$M$596:$M$601</c:f>
              <c:numCache>
                <c:formatCode>General</c:formatCode>
                <c:ptCount val="6"/>
                <c:pt idx="0">
                  <c:v>32.619999999999997</c:v>
                </c:pt>
                <c:pt idx="1">
                  <c:v>25.62</c:v>
                </c:pt>
                <c:pt idx="2">
                  <c:v>15</c:v>
                </c:pt>
                <c:pt idx="3">
                  <c:v>25.2</c:v>
                </c:pt>
                <c:pt idx="4">
                  <c:v>21.15</c:v>
                </c:pt>
                <c:pt idx="5">
                  <c:v>15</c:v>
                </c:pt>
              </c:numCache>
            </c:numRef>
          </c:val>
          <c:extLst>
            <c:ext xmlns:c16="http://schemas.microsoft.com/office/drawing/2014/chart" uri="{C3380CC4-5D6E-409C-BE32-E72D297353CC}">
              <c16:uniqueId val="{0000000A-F659-485F-84ED-C813A3C884AA}"/>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multiLvlStrRef>
              <c:f>グラフ用データ整理!$A$596:$B$601</c:f>
              <c:multiLvlStrCache>
                <c:ptCount val="6"/>
                <c:lvl>
                  <c:pt idx="0">
                    <c:v>Zone A</c:v>
                  </c:pt>
                  <c:pt idx="1">
                    <c:v>Zone B</c:v>
                  </c:pt>
                  <c:pt idx="2">
                    <c:v>Zone C</c:v>
                  </c:pt>
                  <c:pt idx="3">
                    <c:v>Zone A</c:v>
                  </c:pt>
                  <c:pt idx="4">
                    <c:v>Zone B</c:v>
                  </c:pt>
                  <c:pt idx="5">
                    <c:v>Zone C</c:v>
                  </c:pt>
                </c:lvl>
                <c:lvl>
                  <c:pt idx="0">
                    <c:v>MZN</c:v>
                  </c:pt>
                  <c:pt idx="3">
                    <c:v>MZA</c:v>
                  </c:pt>
                </c:lvl>
              </c:multiLvlStrCache>
            </c:multiLvlStrRef>
          </c:cat>
          <c:val>
            <c:numRef>
              <c:f>グラフ用データ整理!$N$596:$N$601</c:f>
              <c:numCache>
                <c:formatCode>General</c:formatCode>
                <c:ptCount val="6"/>
                <c:pt idx="0">
                  <c:v>33</c:v>
                </c:pt>
                <c:pt idx="1">
                  <c:v>25.8</c:v>
                </c:pt>
                <c:pt idx="2">
                  <c:v>15</c:v>
                </c:pt>
                <c:pt idx="3">
                  <c:v>21.82</c:v>
                </c:pt>
                <c:pt idx="4">
                  <c:v>18.89</c:v>
                </c:pt>
                <c:pt idx="5">
                  <c:v>15</c:v>
                </c:pt>
              </c:numCache>
            </c:numRef>
          </c:val>
          <c:extLst>
            <c:ext xmlns:c16="http://schemas.microsoft.com/office/drawing/2014/chart" uri="{C3380CC4-5D6E-409C-BE32-E72D297353CC}">
              <c16:uniqueId val="{0000000B-F659-485F-84ED-C813A3C884AA}"/>
            </c:ext>
          </c:extLst>
        </c:ser>
        <c:ser>
          <c:idx val="12"/>
          <c:order val="12"/>
          <c:tx>
            <c:strRef>
              <c:f>グラフ用データ整理!$O$4</c:f>
              <c:strCache>
                <c:ptCount val="1"/>
                <c:pt idx="0">
                  <c:v>Your Program</c:v>
                </c:pt>
              </c:strCache>
            </c:strRef>
          </c:tx>
          <c:spPr>
            <a:solidFill>
              <a:srgbClr val="002060"/>
            </a:solidFill>
            <a:ln>
              <a:noFill/>
            </a:ln>
            <a:effectLst/>
          </c:spPr>
          <c:invertIfNegative val="0"/>
          <c:cat>
            <c:multiLvlStrRef>
              <c:f>グラフ用データ整理!$A$596:$B$601</c:f>
              <c:multiLvlStrCache>
                <c:ptCount val="6"/>
                <c:lvl>
                  <c:pt idx="0">
                    <c:v>Zone A</c:v>
                  </c:pt>
                  <c:pt idx="1">
                    <c:v>Zone B</c:v>
                  </c:pt>
                  <c:pt idx="2">
                    <c:v>Zone C</c:v>
                  </c:pt>
                  <c:pt idx="3">
                    <c:v>Zone A</c:v>
                  </c:pt>
                  <c:pt idx="4">
                    <c:v>Zone B</c:v>
                  </c:pt>
                  <c:pt idx="5">
                    <c:v>Zone C</c:v>
                  </c:pt>
                </c:lvl>
                <c:lvl>
                  <c:pt idx="0">
                    <c:v>MZN</c:v>
                  </c:pt>
                  <c:pt idx="3">
                    <c:v>MZA</c:v>
                  </c:pt>
                </c:lvl>
              </c:multiLvlStrCache>
            </c:multiLvlStrRef>
          </c:cat>
          <c:val>
            <c:numRef>
              <c:f>グラフ用データ整理!$O$596:$O$601</c:f>
              <c:numCache>
                <c:formatCode>General</c:formatCode>
                <c:ptCount val="6"/>
                <c:pt idx="0">
                  <c:v>31.058713194005001</c:v>
                </c:pt>
                <c:pt idx="1">
                  <c:v>24.798425184280301</c:v>
                </c:pt>
                <c:pt idx="2">
                  <c:v>15</c:v>
                </c:pt>
                <c:pt idx="3">
                  <c:v>25.732291949170499</c:v>
                </c:pt>
                <c:pt idx="4">
                  <c:v>21.465836068562702</c:v>
                </c:pt>
                <c:pt idx="5">
                  <c:v>14.999999999999901</c:v>
                </c:pt>
              </c:numCache>
            </c:numRef>
          </c:val>
          <c:extLst>
            <c:ext xmlns:c16="http://schemas.microsoft.com/office/drawing/2014/chart" uri="{C3380CC4-5D6E-409C-BE32-E72D297353CC}">
              <c16:uniqueId val="{0000000C-F659-485F-84ED-C813A3C884AA}"/>
            </c:ext>
          </c:extLst>
        </c:ser>
        <c:dLbls>
          <c:showLegendKey val="0"/>
          <c:showVal val="0"/>
          <c:showCatName val="0"/>
          <c:showSerName val="0"/>
          <c:showPercent val="0"/>
          <c:showBubbleSize val="0"/>
        </c:dLbls>
        <c:gapWidth val="219"/>
        <c:overlap val="-27"/>
        <c:axId val="728868736"/>
        <c:axId val="728869152"/>
      </c:barChart>
      <c:catAx>
        <c:axId val="728868736"/>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ltLang="en-US"/>
                  <a:t>室温</a:t>
                </a:r>
                <a:r>
                  <a:rPr lang="ja-JP"/>
                  <a:t> </a:t>
                </a:r>
                <a:r>
                  <a:rPr lang="en-US"/>
                  <a:t>[</a:t>
                </a:r>
                <a:r>
                  <a:rPr lang="ja-JP" altLang="en-US"/>
                  <a:t>℃</a:t>
                </a:r>
                <a:r>
                  <a:rPr lang="en-US"/>
                  <a:t>]</a:t>
                </a:r>
                <a:endParaRPr lang="ja-JP"/>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84088855727786394"/>
          <c:y val="7.1241576992276498E-2"/>
          <c:w val="0.15254482321825"/>
          <c:h val="0.81407553855941772"/>
        </c:manualLayout>
      </c:layout>
      <c:overlay val="0"/>
      <c:spPr>
        <a:noFill/>
        <a:ln>
          <a:solidFill>
            <a:schemeClr val="tx1"/>
          </a:solidFill>
        </a:ln>
        <a:effectLst/>
      </c:spPr>
      <c:txPr>
        <a:bodyPr rot="0" spcFirstLastPara="1" vertOverflow="ellipsis" vert="horz" wrap="square" anchor="ctr" anchorCtr="1"/>
        <a:lstStyle/>
        <a:p>
          <a:pPr>
            <a:defRPr sz="10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18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7063249154916019"/>
          <c:y val="3.8227529931983056E-2"/>
          <c:w val="0.41793174293547775"/>
          <c:h val="0.86985750152212726"/>
        </c:manualLayout>
      </c:layout>
      <c:barChart>
        <c:barDir val="col"/>
        <c:grouping val="clustered"/>
        <c:varyColors val="0"/>
        <c:ser>
          <c:idx val="0"/>
          <c:order val="0"/>
          <c:tx>
            <c:strRef>
              <c:f>グラフ用データ整理!$C$4</c:f>
              <c:strCache>
                <c:ptCount val="1"/>
                <c:pt idx="0">
                  <c:v>ESP</c:v>
                </c:pt>
              </c:strCache>
            </c:strRef>
          </c:tx>
          <c:spPr>
            <a:pattFill prst="ltUpDiag">
              <a:fgClr>
                <a:srgbClr val="FF0000"/>
              </a:fgClr>
              <a:bgClr>
                <a:schemeClr val="bg1"/>
              </a:bgClr>
            </a:pattFill>
            <a:ln>
              <a:solidFill>
                <a:srgbClr val="FF0000"/>
              </a:solidFill>
            </a:ln>
            <a:effectLst/>
          </c:spPr>
          <c:invertIfNegative val="0"/>
          <c:cat>
            <c:strRef>
              <c:f>グラフ用データ整理!$B$591:$B$592</c:f>
              <c:strCache>
                <c:ptCount val="2"/>
                <c:pt idx="0">
                  <c:v>MZN</c:v>
                </c:pt>
                <c:pt idx="1">
                  <c:v>MZA</c:v>
                </c:pt>
              </c:strCache>
            </c:strRef>
          </c:cat>
          <c:val>
            <c:numRef>
              <c:f>グラフ用データ整理!$C$591:$C$592</c:f>
              <c:numCache>
                <c:formatCode>General</c:formatCode>
                <c:ptCount val="2"/>
                <c:pt idx="0">
                  <c:v>0</c:v>
                </c:pt>
                <c:pt idx="1">
                  <c:v>0</c:v>
                </c:pt>
              </c:numCache>
            </c:numRef>
          </c:val>
          <c:extLst>
            <c:ext xmlns:c16="http://schemas.microsoft.com/office/drawing/2014/chart" uri="{C3380CC4-5D6E-409C-BE32-E72D297353CC}">
              <c16:uniqueId val="{00000000-F659-485F-84ED-C813A3C884AA}"/>
            </c:ext>
          </c:extLst>
        </c:ser>
        <c:ser>
          <c:idx val="1"/>
          <c:order val="1"/>
          <c:tx>
            <c:strRef>
              <c:f>グラフ用データ整理!$D$4</c:f>
              <c:strCache>
                <c:ptCount val="1"/>
                <c:pt idx="0">
                  <c:v>BLAST</c:v>
                </c:pt>
              </c:strCache>
            </c:strRef>
          </c:tx>
          <c:spPr>
            <a:solidFill>
              <a:srgbClr val="FF0000">
                <a:alpha val="34000"/>
              </a:srgbClr>
            </a:solidFill>
            <a:ln>
              <a:solidFill>
                <a:srgbClr val="FF0000"/>
              </a:solidFill>
            </a:ln>
            <a:effectLst/>
          </c:spPr>
          <c:invertIfNegative val="0"/>
          <c:cat>
            <c:strRef>
              <c:f>グラフ用データ整理!$B$591:$B$592</c:f>
              <c:strCache>
                <c:ptCount val="2"/>
                <c:pt idx="0">
                  <c:v>MZN</c:v>
                </c:pt>
                <c:pt idx="1">
                  <c:v>MZA</c:v>
                </c:pt>
              </c:strCache>
            </c:strRef>
          </c:cat>
          <c:val>
            <c:numRef>
              <c:f>グラフ用データ整理!$D$591:$D$592</c:f>
              <c:numCache>
                <c:formatCode>General</c:formatCode>
                <c:ptCount val="2"/>
                <c:pt idx="0">
                  <c:v>0</c:v>
                </c:pt>
                <c:pt idx="1">
                  <c:v>0</c:v>
                </c:pt>
              </c:numCache>
            </c:numRef>
          </c:val>
          <c:extLst>
            <c:ext xmlns:c16="http://schemas.microsoft.com/office/drawing/2014/chart" uri="{C3380CC4-5D6E-409C-BE32-E72D297353CC}">
              <c16:uniqueId val="{00000001-F659-485F-84ED-C813A3C884AA}"/>
            </c:ext>
          </c:extLst>
        </c:ser>
        <c:ser>
          <c:idx val="2"/>
          <c:order val="2"/>
          <c:tx>
            <c:strRef>
              <c:f>グラフ用データ整理!$E$4</c:f>
              <c:strCache>
                <c:ptCount val="1"/>
                <c:pt idx="0">
                  <c:v>DOE2</c:v>
                </c:pt>
              </c:strCache>
            </c:strRef>
          </c:tx>
          <c:spPr>
            <a:pattFill prst="ltUpDiag">
              <a:fgClr>
                <a:srgbClr val="FFC000"/>
              </a:fgClr>
              <a:bgClr>
                <a:schemeClr val="bg1"/>
              </a:bgClr>
            </a:pattFill>
            <a:ln>
              <a:solidFill>
                <a:srgbClr val="FFC000"/>
              </a:solidFill>
            </a:ln>
            <a:effectLst/>
          </c:spPr>
          <c:invertIfNegative val="0"/>
          <c:cat>
            <c:strRef>
              <c:f>グラフ用データ整理!$B$591:$B$592</c:f>
              <c:strCache>
                <c:ptCount val="2"/>
                <c:pt idx="0">
                  <c:v>MZN</c:v>
                </c:pt>
                <c:pt idx="1">
                  <c:v>MZA</c:v>
                </c:pt>
              </c:strCache>
            </c:strRef>
          </c:cat>
          <c:val>
            <c:numRef>
              <c:f>グラフ用データ整理!$E$591:$E$592</c:f>
              <c:numCache>
                <c:formatCode>General</c:formatCode>
                <c:ptCount val="2"/>
                <c:pt idx="0">
                  <c:v>0</c:v>
                </c:pt>
                <c:pt idx="1">
                  <c:v>0</c:v>
                </c:pt>
              </c:numCache>
            </c:numRef>
          </c:val>
          <c:extLst>
            <c:ext xmlns:c16="http://schemas.microsoft.com/office/drawing/2014/chart" uri="{C3380CC4-5D6E-409C-BE32-E72D297353CC}">
              <c16:uniqueId val="{00000002-F659-485F-84ED-C813A3C884AA}"/>
            </c:ext>
          </c:extLst>
        </c:ser>
        <c:ser>
          <c:idx val="3"/>
          <c:order val="3"/>
          <c:tx>
            <c:strRef>
              <c:f>グラフ用データ整理!$F$4</c:f>
              <c:strCache>
                <c:ptCount val="1"/>
                <c:pt idx="0">
                  <c:v>SRES/SUN</c:v>
                </c:pt>
              </c:strCache>
            </c:strRef>
          </c:tx>
          <c:spPr>
            <a:solidFill>
              <a:srgbClr val="FFC000">
                <a:alpha val="45000"/>
              </a:srgbClr>
            </a:solidFill>
            <a:ln>
              <a:solidFill>
                <a:srgbClr val="FFC000"/>
              </a:solidFill>
            </a:ln>
            <a:effectLst/>
          </c:spPr>
          <c:invertIfNegative val="0"/>
          <c:cat>
            <c:strRef>
              <c:f>グラフ用データ整理!$B$591:$B$592</c:f>
              <c:strCache>
                <c:ptCount val="2"/>
                <c:pt idx="0">
                  <c:v>MZN</c:v>
                </c:pt>
                <c:pt idx="1">
                  <c:v>MZA</c:v>
                </c:pt>
              </c:strCache>
            </c:strRef>
          </c:cat>
          <c:val>
            <c:numRef>
              <c:f>グラフ用データ整理!$F$591:$F$592</c:f>
              <c:numCache>
                <c:formatCode>General</c:formatCode>
                <c:ptCount val="2"/>
                <c:pt idx="0">
                  <c:v>0</c:v>
                </c:pt>
                <c:pt idx="1">
                  <c:v>0</c:v>
                </c:pt>
              </c:numCache>
            </c:numRef>
          </c:val>
          <c:extLst>
            <c:ext xmlns:c16="http://schemas.microsoft.com/office/drawing/2014/chart" uri="{C3380CC4-5D6E-409C-BE32-E72D297353CC}">
              <c16:uniqueId val="{00000003-F659-485F-84ED-C813A3C884AA}"/>
            </c:ext>
          </c:extLst>
        </c:ser>
        <c:ser>
          <c:idx val="4"/>
          <c:order val="4"/>
          <c:tx>
            <c:strRef>
              <c:f>グラフ用データ整理!$G$4</c:f>
              <c:strCache>
                <c:ptCount val="1"/>
                <c:pt idx="0">
                  <c:v>SERIRES</c:v>
                </c:pt>
              </c:strCache>
            </c:strRef>
          </c:tx>
          <c:spPr>
            <a:pattFill prst="ltUpDiag">
              <a:fgClr>
                <a:srgbClr val="00B050"/>
              </a:fgClr>
              <a:bgClr>
                <a:schemeClr val="bg1"/>
              </a:bgClr>
            </a:pattFill>
            <a:ln>
              <a:solidFill>
                <a:srgbClr val="00B050"/>
              </a:solidFill>
            </a:ln>
            <a:effectLst/>
          </c:spPr>
          <c:invertIfNegative val="0"/>
          <c:cat>
            <c:strRef>
              <c:f>グラフ用データ整理!$B$591:$B$592</c:f>
              <c:strCache>
                <c:ptCount val="2"/>
                <c:pt idx="0">
                  <c:v>MZN</c:v>
                </c:pt>
                <c:pt idx="1">
                  <c:v>MZA</c:v>
                </c:pt>
              </c:strCache>
            </c:strRef>
          </c:cat>
          <c:val>
            <c:numRef>
              <c:f>グラフ用データ整理!$G$591:$G$592</c:f>
              <c:numCache>
                <c:formatCode>General</c:formatCode>
                <c:ptCount val="2"/>
                <c:pt idx="0">
                  <c:v>0</c:v>
                </c:pt>
                <c:pt idx="1">
                  <c:v>0</c:v>
                </c:pt>
              </c:numCache>
            </c:numRef>
          </c:val>
          <c:extLst>
            <c:ext xmlns:c16="http://schemas.microsoft.com/office/drawing/2014/chart" uri="{C3380CC4-5D6E-409C-BE32-E72D297353CC}">
              <c16:uniqueId val="{00000004-F659-485F-84ED-C813A3C884AA}"/>
            </c:ext>
          </c:extLst>
        </c:ser>
        <c:ser>
          <c:idx val="5"/>
          <c:order val="5"/>
          <c:tx>
            <c:strRef>
              <c:f>グラフ用データ整理!$H$4</c:f>
              <c:strCache>
                <c:ptCount val="1"/>
                <c:pt idx="0">
                  <c:v>S3PAS</c:v>
                </c:pt>
              </c:strCache>
            </c:strRef>
          </c:tx>
          <c:spPr>
            <a:solidFill>
              <a:srgbClr val="00B050">
                <a:alpha val="50000"/>
              </a:srgbClr>
            </a:solidFill>
            <a:ln>
              <a:solidFill>
                <a:srgbClr val="00B050"/>
              </a:solidFill>
            </a:ln>
            <a:effectLst/>
          </c:spPr>
          <c:invertIfNegative val="0"/>
          <c:cat>
            <c:strRef>
              <c:f>グラフ用データ整理!$B$591:$B$592</c:f>
              <c:strCache>
                <c:ptCount val="2"/>
                <c:pt idx="0">
                  <c:v>MZN</c:v>
                </c:pt>
                <c:pt idx="1">
                  <c:v>MZA</c:v>
                </c:pt>
              </c:strCache>
            </c:strRef>
          </c:cat>
          <c:val>
            <c:numRef>
              <c:f>グラフ用データ整理!$H$591:$H$592</c:f>
              <c:numCache>
                <c:formatCode>General</c:formatCode>
                <c:ptCount val="2"/>
                <c:pt idx="0">
                  <c:v>0</c:v>
                </c:pt>
                <c:pt idx="1">
                  <c:v>0</c:v>
                </c:pt>
              </c:numCache>
            </c:numRef>
          </c:val>
          <c:extLst>
            <c:ext xmlns:c16="http://schemas.microsoft.com/office/drawing/2014/chart" uri="{C3380CC4-5D6E-409C-BE32-E72D297353CC}">
              <c16:uniqueId val="{00000005-F659-485F-84ED-C813A3C884AA}"/>
            </c:ext>
          </c:extLst>
        </c:ser>
        <c:ser>
          <c:idx val="6"/>
          <c:order val="6"/>
          <c:tx>
            <c:strRef>
              <c:f>グラフ用データ整理!$I$4</c:f>
              <c:strCache>
                <c:ptCount val="1"/>
                <c:pt idx="0">
                  <c:v>TASE</c:v>
                </c:pt>
              </c:strCache>
            </c:strRef>
          </c:tx>
          <c:spPr>
            <a:pattFill prst="ltUpDiag">
              <a:fgClr>
                <a:srgbClr val="0070C0"/>
              </a:fgClr>
              <a:bgClr>
                <a:schemeClr val="bg1"/>
              </a:bgClr>
            </a:pattFill>
            <a:ln>
              <a:solidFill>
                <a:srgbClr val="0070C0"/>
              </a:solidFill>
            </a:ln>
            <a:effectLst/>
          </c:spPr>
          <c:invertIfNegative val="0"/>
          <c:cat>
            <c:strRef>
              <c:f>グラフ用データ整理!$B$591:$B$592</c:f>
              <c:strCache>
                <c:ptCount val="2"/>
                <c:pt idx="0">
                  <c:v>MZN</c:v>
                </c:pt>
                <c:pt idx="1">
                  <c:v>MZA</c:v>
                </c:pt>
              </c:strCache>
            </c:strRef>
          </c:cat>
          <c:val>
            <c:numRef>
              <c:f>グラフ用データ整理!$I$591:$I$592</c:f>
              <c:numCache>
                <c:formatCode>General</c:formatCode>
                <c:ptCount val="2"/>
                <c:pt idx="0">
                  <c:v>0</c:v>
                </c:pt>
                <c:pt idx="1">
                  <c:v>0</c:v>
                </c:pt>
              </c:numCache>
            </c:numRef>
          </c:val>
          <c:extLst>
            <c:ext xmlns:c16="http://schemas.microsoft.com/office/drawing/2014/chart" uri="{C3380CC4-5D6E-409C-BE32-E72D297353CC}">
              <c16:uniqueId val="{00000006-F659-485F-84ED-C813A3C884AA}"/>
            </c:ext>
          </c:extLst>
        </c:ser>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strRef>
              <c:f>グラフ用データ整理!$B$591:$B$592</c:f>
              <c:strCache>
                <c:ptCount val="2"/>
                <c:pt idx="0">
                  <c:v>MZN</c:v>
                </c:pt>
                <c:pt idx="1">
                  <c:v>MZA</c:v>
                </c:pt>
              </c:strCache>
            </c:strRef>
          </c:cat>
          <c:val>
            <c:numRef>
              <c:f>グラフ用データ整理!$J$591:$J$592</c:f>
              <c:numCache>
                <c:formatCode>General</c:formatCode>
                <c:ptCount val="2"/>
                <c:pt idx="0">
                  <c:v>0</c:v>
                </c:pt>
                <c:pt idx="1">
                  <c:v>0</c:v>
                </c:pt>
              </c:numCache>
            </c:numRef>
          </c:val>
          <c:extLst>
            <c:ext xmlns:c16="http://schemas.microsoft.com/office/drawing/2014/chart" uri="{C3380CC4-5D6E-409C-BE32-E72D297353CC}">
              <c16:uniqueId val="{00000007-F659-485F-84ED-C813A3C884AA}"/>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strRef>
              <c:f>グラフ用データ整理!$B$591:$B$592</c:f>
              <c:strCache>
                <c:ptCount val="2"/>
                <c:pt idx="0">
                  <c:v>MZN</c:v>
                </c:pt>
                <c:pt idx="1">
                  <c:v>MZA</c:v>
                </c:pt>
              </c:strCache>
            </c:strRef>
          </c:cat>
          <c:val>
            <c:numRef>
              <c:f>グラフ用データ整理!$K$591:$K$592</c:f>
              <c:numCache>
                <c:formatCode>General</c:formatCode>
                <c:ptCount val="2"/>
                <c:pt idx="0">
                  <c:v>1.5412999999999999</c:v>
                </c:pt>
                <c:pt idx="1">
                  <c:v>0</c:v>
                </c:pt>
              </c:numCache>
            </c:numRef>
          </c:val>
          <c:extLst>
            <c:ext xmlns:c16="http://schemas.microsoft.com/office/drawing/2014/chart" uri="{C3380CC4-5D6E-409C-BE32-E72D297353CC}">
              <c16:uniqueId val="{00000008-F659-485F-84ED-C813A3C884AA}"/>
            </c:ext>
          </c:extLst>
        </c:ser>
        <c:ser>
          <c:idx val="9"/>
          <c:order val="9"/>
          <c:tx>
            <c:strRef>
              <c:f>グラフ用データ整理!$L$4</c:f>
              <c:strCache>
                <c:ptCount val="1"/>
                <c:pt idx="0">
                  <c:v>NewHASP</c:v>
                </c:pt>
              </c:strCache>
            </c:strRef>
          </c:tx>
          <c:spPr>
            <a:solidFill>
              <a:srgbClr val="FF0000"/>
            </a:solidFill>
            <a:ln>
              <a:noFill/>
            </a:ln>
            <a:effectLst/>
          </c:spPr>
          <c:invertIfNegative val="0"/>
          <c:cat>
            <c:strRef>
              <c:f>グラフ用データ整理!$B$591:$B$592</c:f>
              <c:strCache>
                <c:ptCount val="2"/>
                <c:pt idx="0">
                  <c:v>MZN</c:v>
                </c:pt>
                <c:pt idx="1">
                  <c:v>MZA</c:v>
                </c:pt>
              </c:strCache>
            </c:strRef>
          </c:cat>
          <c:val>
            <c:numRef>
              <c:f>グラフ用データ整理!$L$591:$L$592</c:f>
              <c:numCache>
                <c:formatCode>General</c:formatCode>
                <c:ptCount val="2"/>
                <c:pt idx="0">
                  <c:v>1.3104</c:v>
                </c:pt>
                <c:pt idx="1">
                  <c:v>3.12</c:v>
                </c:pt>
              </c:numCache>
            </c:numRef>
          </c:val>
          <c:extLst>
            <c:ext xmlns:c16="http://schemas.microsoft.com/office/drawing/2014/chart" uri="{C3380CC4-5D6E-409C-BE32-E72D297353CC}">
              <c16:uniqueId val="{00000009-F659-485F-84ED-C813A3C884AA}"/>
            </c:ext>
          </c:extLst>
        </c:ser>
        <c:ser>
          <c:idx val="10"/>
          <c:order val="10"/>
          <c:tx>
            <c:strRef>
              <c:f>グラフ用データ整理!$M$4</c:f>
              <c:strCache>
                <c:ptCount val="1"/>
                <c:pt idx="0">
                  <c:v>BEST</c:v>
                </c:pt>
              </c:strCache>
            </c:strRef>
          </c:tx>
          <c:spPr>
            <a:solidFill>
              <a:srgbClr val="FFC000"/>
            </a:solidFill>
            <a:ln>
              <a:noFill/>
            </a:ln>
            <a:effectLst/>
          </c:spPr>
          <c:invertIfNegative val="0"/>
          <c:cat>
            <c:strRef>
              <c:f>グラフ用データ整理!$B$591:$B$592</c:f>
              <c:strCache>
                <c:ptCount val="2"/>
                <c:pt idx="0">
                  <c:v>MZN</c:v>
                </c:pt>
                <c:pt idx="1">
                  <c:v>MZA</c:v>
                </c:pt>
              </c:strCache>
            </c:strRef>
          </c:cat>
          <c:val>
            <c:numRef>
              <c:f>グラフ用データ整理!$M$591:$M$592</c:f>
              <c:numCache>
                <c:formatCode>General</c:formatCode>
                <c:ptCount val="2"/>
                <c:pt idx="0">
                  <c:v>1.3271999999999999</c:v>
                </c:pt>
                <c:pt idx="1">
                  <c:v>3.3004799999999999</c:v>
                </c:pt>
              </c:numCache>
            </c:numRef>
          </c:val>
          <c:extLst>
            <c:ext xmlns:c16="http://schemas.microsoft.com/office/drawing/2014/chart" uri="{C3380CC4-5D6E-409C-BE32-E72D297353CC}">
              <c16:uniqueId val="{0000000A-F659-485F-84ED-C813A3C884AA}"/>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strRef>
              <c:f>グラフ用データ整理!$B$591:$B$592</c:f>
              <c:strCache>
                <c:ptCount val="2"/>
                <c:pt idx="0">
                  <c:v>MZN</c:v>
                </c:pt>
                <c:pt idx="1">
                  <c:v>MZA</c:v>
                </c:pt>
              </c:strCache>
            </c:strRef>
          </c:cat>
          <c:val>
            <c:numRef>
              <c:f>グラフ用データ整理!$N$591:$N$592</c:f>
              <c:numCache>
                <c:formatCode>General</c:formatCode>
                <c:ptCount val="2"/>
                <c:pt idx="0">
                  <c:v>1.333706111111111</c:v>
                </c:pt>
                <c:pt idx="1">
                  <c:v>4.1766977777777772</c:v>
                </c:pt>
              </c:numCache>
            </c:numRef>
          </c:val>
          <c:extLst>
            <c:ext xmlns:c16="http://schemas.microsoft.com/office/drawing/2014/chart" uri="{C3380CC4-5D6E-409C-BE32-E72D297353CC}">
              <c16:uniqueId val="{0000000B-F659-485F-84ED-C813A3C884AA}"/>
            </c:ext>
          </c:extLst>
        </c:ser>
        <c:ser>
          <c:idx val="12"/>
          <c:order val="12"/>
          <c:tx>
            <c:strRef>
              <c:f>グラフ用データ整理!$O$4</c:f>
              <c:strCache>
                <c:ptCount val="1"/>
                <c:pt idx="0">
                  <c:v>Your Program</c:v>
                </c:pt>
              </c:strCache>
            </c:strRef>
          </c:tx>
          <c:spPr>
            <a:solidFill>
              <a:srgbClr val="002060"/>
            </a:solidFill>
            <a:ln>
              <a:noFill/>
            </a:ln>
            <a:effectLst/>
          </c:spPr>
          <c:invertIfNegative val="0"/>
          <c:cat>
            <c:strRef>
              <c:f>グラフ用データ整理!$B$591:$B$592</c:f>
              <c:strCache>
                <c:ptCount val="2"/>
                <c:pt idx="0">
                  <c:v>MZN</c:v>
                </c:pt>
                <c:pt idx="1">
                  <c:v>MZA</c:v>
                </c:pt>
              </c:strCache>
            </c:strRef>
          </c:cat>
          <c:val>
            <c:numRef>
              <c:f>グラフ用データ整理!$O$591:$O$592</c:f>
              <c:numCache>
                <c:formatCode>General</c:formatCode>
                <c:ptCount val="2"/>
                <c:pt idx="0">
                  <c:v>1.5415346370177918</c:v>
                </c:pt>
                <c:pt idx="1">
                  <c:v>3.1179532179126115</c:v>
                </c:pt>
              </c:numCache>
            </c:numRef>
          </c:val>
          <c:extLst>
            <c:ext xmlns:c16="http://schemas.microsoft.com/office/drawing/2014/chart" uri="{C3380CC4-5D6E-409C-BE32-E72D297353CC}">
              <c16:uniqueId val="{0000000C-F659-485F-84ED-C813A3C884AA}"/>
            </c:ext>
          </c:extLst>
        </c:ser>
        <c:dLbls>
          <c:showLegendKey val="0"/>
          <c:showVal val="0"/>
          <c:showCatName val="0"/>
          <c:showSerName val="0"/>
          <c:showPercent val="0"/>
          <c:showBubbleSize val="0"/>
        </c:dLbls>
        <c:gapWidth val="219"/>
        <c:overlap val="-27"/>
        <c:axId val="728868736"/>
        <c:axId val="728869152"/>
      </c:barChart>
      <c:catAx>
        <c:axId val="728868736"/>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ltLang="en-US"/>
                  <a:t>自然室温最大値 </a:t>
                </a:r>
                <a:r>
                  <a:rPr lang="en-US" altLang="ja-JP"/>
                  <a:t>[℃]</a:t>
                </a:r>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62892566334159972"/>
          <c:y val="8.8053231711659602E-2"/>
          <c:w val="0.31318573280234702"/>
          <c:h val="0.81407553855941772"/>
        </c:manualLayout>
      </c:layout>
      <c:overlay val="0"/>
      <c:spPr>
        <a:noFill/>
        <a:ln>
          <a:solidFill>
            <a:schemeClr val="tx1"/>
          </a:solidFill>
        </a:ln>
        <a:effectLst/>
      </c:spPr>
      <c:txPr>
        <a:bodyPr rot="0" spcFirstLastPara="1" vertOverflow="ellipsis" vert="horz" wrap="square" anchor="ctr" anchorCtr="1"/>
        <a:lstStyle/>
        <a:p>
          <a:pPr>
            <a:defRPr sz="10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18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3891811246917714E-2"/>
          <c:y val="3.8227628149435276E-2"/>
          <c:w val="0.6914412980992668"/>
          <c:h val="0.86985750152212726"/>
        </c:manualLayout>
      </c:layout>
      <c:barChart>
        <c:barDir val="col"/>
        <c:grouping val="clustered"/>
        <c:varyColors val="0"/>
        <c:ser>
          <c:idx val="0"/>
          <c:order val="0"/>
          <c:tx>
            <c:strRef>
              <c:f>グラフ用データ整理!$C$4</c:f>
              <c:strCache>
                <c:ptCount val="1"/>
                <c:pt idx="0">
                  <c:v>ESP</c:v>
                </c:pt>
              </c:strCache>
            </c:strRef>
          </c:tx>
          <c:spPr>
            <a:pattFill prst="ltUpDiag">
              <a:fgClr>
                <a:srgbClr val="FF0000"/>
              </a:fgClr>
              <a:bgClr>
                <a:schemeClr val="bg1"/>
              </a:bgClr>
            </a:pattFill>
            <a:ln>
              <a:solidFill>
                <a:srgbClr val="FF0000"/>
              </a:solidFill>
            </a:ln>
            <a:effectLst/>
          </c:spPr>
          <c:invertIfNegative val="0"/>
          <c:cat>
            <c:strRef>
              <c:f>グラフ用データ整理!$B$239:$B$243</c:f>
              <c:strCache>
                <c:ptCount val="5"/>
                <c:pt idx="0">
                  <c:v>NORTH</c:v>
                </c:pt>
                <c:pt idx="1">
                  <c:v>EAST</c:v>
                </c:pt>
                <c:pt idx="2">
                  <c:v>WEST</c:v>
                </c:pt>
                <c:pt idx="3">
                  <c:v>SOUTH</c:v>
                </c:pt>
                <c:pt idx="4">
                  <c:v>HORZ.</c:v>
                </c:pt>
              </c:strCache>
            </c:strRef>
          </c:cat>
          <c:val>
            <c:numRef>
              <c:f>グラフ用データ整理!$C$239:$C$243</c:f>
              <c:numCache>
                <c:formatCode>General</c:formatCode>
                <c:ptCount val="5"/>
                <c:pt idx="0">
                  <c:v>0.42699999999999999</c:v>
                </c:pt>
                <c:pt idx="1">
                  <c:v>0.95899999999999996</c:v>
                </c:pt>
                <c:pt idx="2">
                  <c:v>1.0860000000000001</c:v>
                </c:pt>
                <c:pt idx="3">
                  <c:v>1.456</c:v>
                </c:pt>
                <c:pt idx="4">
                  <c:v>1.7969999999999999</c:v>
                </c:pt>
              </c:numCache>
            </c:numRef>
          </c:val>
          <c:extLst>
            <c:ext xmlns:c16="http://schemas.microsoft.com/office/drawing/2014/chart" uri="{C3380CC4-5D6E-409C-BE32-E72D297353CC}">
              <c16:uniqueId val="{00000000-F659-485F-84ED-C813A3C884AA}"/>
            </c:ext>
          </c:extLst>
        </c:ser>
        <c:ser>
          <c:idx val="1"/>
          <c:order val="1"/>
          <c:tx>
            <c:strRef>
              <c:f>グラフ用データ整理!$D$4</c:f>
              <c:strCache>
                <c:ptCount val="1"/>
                <c:pt idx="0">
                  <c:v>BLAST</c:v>
                </c:pt>
              </c:strCache>
            </c:strRef>
          </c:tx>
          <c:spPr>
            <a:solidFill>
              <a:srgbClr val="FF0000">
                <a:alpha val="34000"/>
              </a:srgbClr>
            </a:solidFill>
            <a:ln>
              <a:solidFill>
                <a:srgbClr val="FF0000"/>
              </a:solidFill>
            </a:ln>
            <a:effectLst/>
          </c:spPr>
          <c:invertIfNegative val="0"/>
          <c:cat>
            <c:strRef>
              <c:f>グラフ用データ整理!$B$239:$B$243</c:f>
              <c:strCache>
                <c:ptCount val="5"/>
                <c:pt idx="0">
                  <c:v>NORTH</c:v>
                </c:pt>
                <c:pt idx="1">
                  <c:v>EAST</c:v>
                </c:pt>
                <c:pt idx="2">
                  <c:v>WEST</c:v>
                </c:pt>
                <c:pt idx="3">
                  <c:v>SOUTH</c:v>
                </c:pt>
                <c:pt idx="4">
                  <c:v>HORZ.</c:v>
                </c:pt>
              </c:strCache>
            </c:strRef>
          </c:cat>
          <c:val>
            <c:numRef>
              <c:f>グラフ用データ整理!$D$239:$D$243</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01-F659-485F-84ED-C813A3C884AA}"/>
            </c:ext>
          </c:extLst>
        </c:ser>
        <c:ser>
          <c:idx val="2"/>
          <c:order val="2"/>
          <c:tx>
            <c:strRef>
              <c:f>グラフ用データ整理!$E$4</c:f>
              <c:strCache>
                <c:ptCount val="1"/>
                <c:pt idx="0">
                  <c:v>DOE2</c:v>
                </c:pt>
              </c:strCache>
            </c:strRef>
          </c:tx>
          <c:spPr>
            <a:pattFill prst="ltUpDiag">
              <a:fgClr>
                <a:srgbClr val="FFC000"/>
              </a:fgClr>
              <a:bgClr>
                <a:schemeClr val="bg1"/>
              </a:bgClr>
            </a:pattFill>
            <a:ln>
              <a:solidFill>
                <a:srgbClr val="FFC000"/>
              </a:solidFill>
            </a:ln>
            <a:effectLst/>
          </c:spPr>
          <c:invertIfNegative val="0"/>
          <c:cat>
            <c:strRef>
              <c:f>グラフ用データ整理!$B$239:$B$243</c:f>
              <c:strCache>
                <c:ptCount val="5"/>
                <c:pt idx="0">
                  <c:v>NORTH</c:v>
                </c:pt>
                <c:pt idx="1">
                  <c:v>EAST</c:v>
                </c:pt>
                <c:pt idx="2">
                  <c:v>WEST</c:v>
                </c:pt>
                <c:pt idx="3">
                  <c:v>SOUTH</c:v>
                </c:pt>
                <c:pt idx="4">
                  <c:v>HORZ.</c:v>
                </c:pt>
              </c:strCache>
            </c:strRef>
          </c:cat>
          <c:val>
            <c:numRef>
              <c:f>グラフ用データ整理!$E$239:$E$243</c:f>
              <c:numCache>
                <c:formatCode>General</c:formatCode>
                <c:ptCount val="5"/>
                <c:pt idx="0">
                  <c:v>0.434</c:v>
                </c:pt>
                <c:pt idx="1">
                  <c:v>1.155</c:v>
                </c:pt>
                <c:pt idx="2">
                  <c:v>1.079</c:v>
                </c:pt>
                <c:pt idx="3">
                  <c:v>1.5660000000000001</c:v>
                </c:pt>
                <c:pt idx="4">
                  <c:v>1.831</c:v>
                </c:pt>
              </c:numCache>
            </c:numRef>
          </c:val>
          <c:extLst>
            <c:ext xmlns:c16="http://schemas.microsoft.com/office/drawing/2014/chart" uri="{C3380CC4-5D6E-409C-BE32-E72D297353CC}">
              <c16:uniqueId val="{00000002-F659-485F-84ED-C813A3C884AA}"/>
            </c:ext>
          </c:extLst>
        </c:ser>
        <c:ser>
          <c:idx val="3"/>
          <c:order val="3"/>
          <c:tx>
            <c:strRef>
              <c:f>グラフ用データ整理!$F$4</c:f>
              <c:strCache>
                <c:ptCount val="1"/>
                <c:pt idx="0">
                  <c:v>SRES/SUN</c:v>
                </c:pt>
              </c:strCache>
            </c:strRef>
          </c:tx>
          <c:spPr>
            <a:solidFill>
              <a:srgbClr val="FFC000">
                <a:alpha val="45000"/>
              </a:srgbClr>
            </a:solidFill>
            <a:ln>
              <a:solidFill>
                <a:srgbClr val="FFC000"/>
              </a:solidFill>
            </a:ln>
            <a:effectLst/>
          </c:spPr>
          <c:invertIfNegative val="0"/>
          <c:cat>
            <c:strRef>
              <c:f>グラフ用データ整理!$B$239:$B$243</c:f>
              <c:strCache>
                <c:ptCount val="5"/>
                <c:pt idx="0">
                  <c:v>NORTH</c:v>
                </c:pt>
                <c:pt idx="1">
                  <c:v>EAST</c:v>
                </c:pt>
                <c:pt idx="2">
                  <c:v>WEST</c:v>
                </c:pt>
                <c:pt idx="3">
                  <c:v>SOUTH</c:v>
                </c:pt>
                <c:pt idx="4">
                  <c:v>HORZ.</c:v>
                </c:pt>
              </c:strCache>
            </c:strRef>
          </c:cat>
          <c:val>
            <c:numRef>
              <c:f>グラフ用データ整理!$F$239:$F$243</c:f>
              <c:numCache>
                <c:formatCode>General</c:formatCode>
                <c:ptCount val="5"/>
                <c:pt idx="0">
                  <c:v>0.45600000000000002</c:v>
                </c:pt>
                <c:pt idx="1">
                  <c:v>1.083</c:v>
                </c:pt>
                <c:pt idx="2">
                  <c:v>1.0029999999999999</c:v>
                </c:pt>
                <c:pt idx="3">
                  <c:v>1.476</c:v>
                </c:pt>
                <c:pt idx="4">
                  <c:v>1.8320000000000001</c:v>
                </c:pt>
              </c:numCache>
            </c:numRef>
          </c:val>
          <c:extLst>
            <c:ext xmlns:c16="http://schemas.microsoft.com/office/drawing/2014/chart" uri="{C3380CC4-5D6E-409C-BE32-E72D297353CC}">
              <c16:uniqueId val="{00000003-F659-485F-84ED-C813A3C884AA}"/>
            </c:ext>
          </c:extLst>
        </c:ser>
        <c:ser>
          <c:idx val="4"/>
          <c:order val="4"/>
          <c:tx>
            <c:strRef>
              <c:f>グラフ用データ整理!$G$4</c:f>
              <c:strCache>
                <c:ptCount val="1"/>
                <c:pt idx="0">
                  <c:v>SERIRES</c:v>
                </c:pt>
              </c:strCache>
            </c:strRef>
          </c:tx>
          <c:spPr>
            <a:pattFill prst="ltUpDiag">
              <a:fgClr>
                <a:srgbClr val="00B050"/>
              </a:fgClr>
              <a:bgClr>
                <a:schemeClr val="bg1"/>
              </a:bgClr>
            </a:pattFill>
            <a:ln>
              <a:solidFill>
                <a:srgbClr val="00B050"/>
              </a:solidFill>
            </a:ln>
            <a:effectLst/>
          </c:spPr>
          <c:invertIfNegative val="0"/>
          <c:cat>
            <c:strRef>
              <c:f>グラフ用データ整理!$B$239:$B$243</c:f>
              <c:strCache>
                <c:ptCount val="5"/>
                <c:pt idx="0">
                  <c:v>NORTH</c:v>
                </c:pt>
                <c:pt idx="1">
                  <c:v>EAST</c:v>
                </c:pt>
                <c:pt idx="2">
                  <c:v>WEST</c:v>
                </c:pt>
                <c:pt idx="3">
                  <c:v>SOUTH</c:v>
                </c:pt>
                <c:pt idx="4">
                  <c:v>HORZ.</c:v>
                </c:pt>
              </c:strCache>
            </c:strRef>
          </c:cat>
          <c:val>
            <c:numRef>
              <c:f>グラフ用データ整理!$G$239:$G$243</c:f>
              <c:numCache>
                <c:formatCode>General</c:formatCode>
                <c:ptCount val="5"/>
                <c:pt idx="0">
                  <c:v>0.4073</c:v>
                </c:pt>
                <c:pt idx="1">
                  <c:v>1.2173</c:v>
                </c:pt>
                <c:pt idx="2">
                  <c:v>0.85650000000000004</c:v>
                </c:pt>
                <c:pt idx="3">
                  <c:v>1.4677</c:v>
                </c:pt>
                <c:pt idx="4">
                  <c:v>1.8317999999999999</c:v>
                </c:pt>
              </c:numCache>
            </c:numRef>
          </c:val>
          <c:extLst>
            <c:ext xmlns:c16="http://schemas.microsoft.com/office/drawing/2014/chart" uri="{C3380CC4-5D6E-409C-BE32-E72D297353CC}">
              <c16:uniqueId val="{00000004-F659-485F-84ED-C813A3C884AA}"/>
            </c:ext>
          </c:extLst>
        </c:ser>
        <c:ser>
          <c:idx val="5"/>
          <c:order val="5"/>
          <c:tx>
            <c:strRef>
              <c:f>グラフ用データ整理!$H$4</c:f>
              <c:strCache>
                <c:ptCount val="1"/>
                <c:pt idx="0">
                  <c:v>S3PAS</c:v>
                </c:pt>
              </c:strCache>
            </c:strRef>
          </c:tx>
          <c:spPr>
            <a:solidFill>
              <a:srgbClr val="00B050">
                <a:alpha val="50000"/>
              </a:srgbClr>
            </a:solidFill>
            <a:ln>
              <a:solidFill>
                <a:srgbClr val="00B050"/>
              </a:solidFill>
            </a:ln>
            <a:effectLst/>
          </c:spPr>
          <c:invertIfNegative val="0"/>
          <c:cat>
            <c:strRef>
              <c:f>グラフ用データ整理!$B$239:$B$243</c:f>
              <c:strCache>
                <c:ptCount val="5"/>
                <c:pt idx="0">
                  <c:v>NORTH</c:v>
                </c:pt>
                <c:pt idx="1">
                  <c:v>EAST</c:v>
                </c:pt>
                <c:pt idx="2">
                  <c:v>WEST</c:v>
                </c:pt>
                <c:pt idx="3">
                  <c:v>SOUTH</c:v>
                </c:pt>
                <c:pt idx="4">
                  <c:v>HORZ.</c:v>
                </c:pt>
              </c:strCache>
            </c:strRef>
          </c:cat>
          <c:val>
            <c:numRef>
              <c:f>グラフ用データ整理!$H$239:$H$243</c:f>
              <c:numCache>
                <c:formatCode>General</c:formatCode>
                <c:ptCount val="5"/>
                <c:pt idx="0">
                  <c:v>0.45700000000000002</c:v>
                </c:pt>
                <c:pt idx="1">
                  <c:v>1.0820000000000001</c:v>
                </c:pt>
                <c:pt idx="2">
                  <c:v>1.002</c:v>
                </c:pt>
                <c:pt idx="3">
                  <c:v>1.474</c:v>
                </c:pt>
                <c:pt idx="4">
                  <c:v>1.8320000000000001</c:v>
                </c:pt>
              </c:numCache>
            </c:numRef>
          </c:val>
          <c:extLst>
            <c:ext xmlns:c16="http://schemas.microsoft.com/office/drawing/2014/chart" uri="{C3380CC4-5D6E-409C-BE32-E72D297353CC}">
              <c16:uniqueId val="{00000005-F659-485F-84ED-C813A3C884AA}"/>
            </c:ext>
          </c:extLst>
        </c:ser>
        <c:ser>
          <c:idx val="6"/>
          <c:order val="6"/>
          <c:tx>
            <c:strRef>
              <c:f>グラフ用データ整理!$I$4</c:f>
              <c:strCache>
                <c:ptCount val="1"/>
                <c:pt idx="0">
                  <c:v>TASE</c:v>
                </c:pt>
              </c:strCache>
            </c:strRef>
          </c:tx>
          <c:spPr>
            <a:pattFill prst="ltUpDiag">
              <a:fgClr>
                <a:srgbClr val="0070C0"/>
              </a:fgClr>
              <a:bgClr>
                <a:schemeClr val="bg1"/>
              </a:bgClr>
            </a:pattFill>
            <a:ln>
              <a:solidFill>
                <a:srgbClr val="0070C0"/>
              </a:solidFill>
            </a:ln>
            <a:effectLst/>
          </c:spPr>
          <c:invertIfNegative val="0"/>
          <c:cat>
            <c:strRef>
              <c:f>グラフ用データ整理!$B$239:$B$243</c:f>
              <c:strCache>
                <c:ptCount val="5"/>
                <c:pt idx="0">
                  <c:v>NORTH</c:v>
                </c:pt>
                <c:pt idx="1">
                  <c:v>EAST</c:v>
                </c:pt>
                <c:pt idx="2">
                  <c:v>WEST</c:v>
                </c:pt>
                <c:pt idx="3">
                  <c:v>SOUTH</c:v>
                </c:pt>
                <c:pt idx="4">
                  <c:v>HORZ.</c:v>
                </c:pt>
              </c:strCache>
            </c:strRef>
          </c:cat>
          <c:val>
            <c:numRef>
              <c:f>グラフ用データ整理!$I$239:$I$243</c:f>
              <c:numCache>
                <c:formatCode>General</c:formatCode>
                <c:ptCount val="5"/>
                <c:pt idx="0">
                  <c:v>0.45300000000000001</c:v>
                </c:pt>
                <c:pt idx="1">
                  <c:v>0.96199999999999997</c:v>
                </c:pt>
                <c:pt idx="2">
                  <c:v>1.0900000000000001</c:v>
                </c:pt>
                <c:pt idx="3">
                  <c:v>1.468</c:v>
                </c:pt>
                <c:pt idx="4">
                  <c:v>1.8320000000000001</c:v>
                </c:pt>
              </c:numCache>
            </c:numRef>
          </c:val>
          <c:extLst>
            <c:ext xmlns:c16="http://schemas.microsoft.com/office/drawing/2014/chart" uri="{C3380CC4-5D6E-409C-BE32-E72D297353CC}">
              <c16:uniqueId val="{00000006-F659-485F-84ED-C813A3C884AA}"/>
            </c:ext>
          </c:extLst>
        </c:ser>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strRef>
              <c:f>グラフ用データ整理!$B$239:$B$243</c:f>
              <c:strCache>
                <c:ptCount val="5"/>
                <c:pt idx="0">
                  <c:v>NORTH</c:v>
                </c:pt>
                <c:pt idx="1">
                  <c:v>EAST</c:v>
                </c:pt>
                <c:pt idx="2">
                  <c:v>WEST</c:v>
                </c:pt>
                <c:pt idx="3">
                  <c:v>SOUTH</c:v>
                </c:pt>
                <c:pt idx="4">
                  <c:v>HORZ.</c:v>
                </c:pt>
              </c:strCache>
            </c:strRef>
          </c:cat>
          <c:val>
            <c:numRef>
              <c:f>グラフ用データ整理!$J$239:$J$243</c:f>
              <c:numCache>
                <c:formatCode>General</c:formatCode>
                <c:ptCount val="5"/>
                <c:pt idx="0">
                  <c:v>0.3674</c:v>
                </c:pt>
                <c:pt idx="1">
                  <c:v>1.101</c:v>
                </c:pt>
                <c:pt idx="2">
                  <c:v>1.012</c:v>
                </c:pt>
                <c:pt idx="3">
                  <c:v>1.522</c:v>
                </c:pt>
                <c:pt idx="4">
                  <c:v>1.8320000000000001</c:v>
                </c:pt>
              </c:numCache>
            </c:numRef>
          </c:val>
          <c:extLst>
            <c:ext xmlns:c16="http://schemas.microsoft.com/office/drawing/2014/chart" uri="{C3380CC4-5D6E-409C-BE32-E72D297353CC}">
              <c16:uniqueId val="{00000007-F659-485F-84ED-C813A3C884AA}"/>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strRef>
              <c:f>グラフ用データ整理!$B$239:$B$243</c:f>
              <c:strCache>
                <c:ptCount val="5"/>
                <c:pt idx="0">
                  <c:v>NORTH</c:v>
                </c:pt>
                <c:pt idx="1">
                  <c:v>EAST</c:v>
                </c:pt>
                <c:pt idx="2">
                  <c:v>WEST</c:v>
                </c:pt>
                <c:pt idx="3">
                  <c:v>SOUTH</c:v>
                </c:pt>
                <c:pt idx="4">
                  <c:v>HORZ.</c:v>
                </c:pt>
              </c:strCache>
            </c:strRef>
          </c:cat>
          <c:val>
            <c:numRef>
              <c:f>グラフ用データ整理!$K$239:$K$243</c:f>
              <c:numCache>
                <c:formatCode>General</c:formatCode>
                <c:ptCount val="5"/>
                <c:pt idx="0">
                  <c:v>0.43213421939075697</c:v>
                </c:pt>
                <c:pt idx="1">
                  <c:v>1.1792604523596699</c:v>
                </c:pt>
                <c:pt idx="2">
                  <c:v>1.0405181340796801</c:v>
                </c:pt>
                <c:pt idx="3">
                  <c:v>1.54497889667386</c:v>
                </c:pt>
                <c:pt idx="4">
                  <c:v>1.8400607421625199</c:v>
                </c:pt>
              </c:numCache>
            </c:numRef>
          </c:val>
          <c:extLst>
            <c:ext xmlns:c16="http://schemas.microsoft.com/office/drawing/2014/chart" uri="{C3380CC4-5D6E-409C-BE32-E72D297353CC}">
              <c16:uniqueId val="{00000008-F659-485F-84ED-C813A3C884AA}"/>
            </c:ext>
          </c:extLst>
        </c:ser>
        <c:ser>
          <c:idx val="9"/>
          <c:order val="9"/>
          <c:tx>
            <c:strRef>
              <c:f>グラフ用データ整理!$L$4</c:f>
              <c:strCache>
                <c:ptCount val="1"/>
                <c:pt idx="0">
                  <c:v>NewHASP</c:v>
                </c:pt>
              </c:strCache>
            </c:strRef>
          </c:tx>
          <c:spPr>
            <a:solidFill>
              <a:srgbClr val="FF0000"/>
            </a:solidFill>
            <a:ln>
              <a:noFill/>
            </a:ln>
            <a:effectLst/>
          </c:spPr>
          <c:invertIfNegative val="0"/>
          <c:cat>
            <c:strRef>
              <c:f>グラフ用データ整理!$B$239:$B$243</c:f>
              <c:strCache>
                <c:ptCount val="5"/>
                <c:pt idx="0">
                  <c:v>NORTH</c:v>
                </c:pt>
                <c:pt idx="1">
                  <c:v>EAST</c:v>
                </c:pt>
                <c:pt idx="2">
                  <c:v>WEST</c:v>
                </c:pt>
                <c:pt idx="3">
                  <c:v>SOUTH</c:v>
                </c:pt>
                <c:pt idx="4">
                  <c:v>HORZ.</c:v>
                </c:pt>
              </c:strCache>
            </c:strRef>
          </c:cat>
          <c:val>
            <c:numRef>
              <c:f>グラフ用データ整理!$L$239:$L$243</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09-F659-485F-84ED-C813A3C884AA}"/>
            </c:ext>
          </c:extLst>
        </c:ser>
        <c:ser>
          <c:idx val="10"/>
          <c:order val="10"/>
          <c:tx>
            <c:strRef>
              <c:f>グラフ用データ整理!$M$4</c:f>
              <c:strCache>
                <c:ptCount val="1"/>
                <c:pt idx="0">
                  <c:v>BEST</c:v>
                </c:pt>
              </c:strCache>
            </c:strRef>
          </c:tx>
          <c:spPr>
            <a:solidFill>
              <a:srgbClr val="FFC000"/>
            </a:solidFill>
            <a:ln>
              <a:noFill/>
            </a:ln>
            <a:effectLst/>
          </c:spPr>
          <c:invertIfNegative val="0"/>
          <c:cat>
            <c:strRef>
              <c:f>グラフ用データ整理!$B$239:$B$243</c:f>
              <c:strCache>
                <c:ptCount val="5"/>
                <c:pt idx="0">
                  <c:v>NORTH</c:v>
                </c:pt>
                <c:pt idx="1">
                  <c:v>EAST</c:v>
                </c:pt>
                <c:pt idx="2">
                  <c:v>WEST</c:v>
                </c:pt>
                <c:pt idx="3">
                  <c:v>SOUTH</c:v>
                </c:pt>
                <c:pt idx="4">
                  <c:v>HORZ.</c:v>
                </c:pt>
              </c:strCache>
            </c:strRef>
          </c:cat>
          <c:val>
            <c:numRef>
              <c:f>グラフ用データ整理!$M$239:$M$243</c:f>
              <c:numCache>
                <c:formatCode>General</c:formatCode>
                <c:ptCount val="5"/>
                <c:pt idx="0">
                  <c:v>0.43023500000000003</c:v>
                </c:pt>
                <c:pt idx="1">
                  <c:v>1.1735440000000001</c:v>
                </c:pt>
                <c:pt idx="2">
                  <c:v>1.0429390000000001</c:v>
                </c:pt>
                <c:pt idx="3">
                  <c:v>1.546351</c:v>
                </c:pt>
                <c:pt idx="4">
                  <c:v>1.849656</c:v>
                </c:pt>
              </c:numCache>
            </c:numRef>
          </c:val>
          <c:extLst>
            <c:ext xmlns:c16="http://schemas.microsoft.com/office/drawing/2014/chart" uri="{C3380CC4-5D6E-409C-BE32-E72D297353CC}">
              <c16:uniqueId val="{0000000A-F659-485F-84ED-C813A3C884AA}"/>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strRef>
              <c:f>グラフ用データ整理!$B$239:$B$243</c:f>
              <c:strCache>
                <c:ptCount val="5"/>
                <c:pt idx="0">
                  <c:v>NORTH</c:v>
                </c:pt>
                <c:pt idx="1">
                  <c:v>EAST</c:v>
                </c:pt>
                <c:pt idx="2">
                  <c:v>WEST</c:v>
                </c:pt>
                <c:pt idx="3">
                  <c:v>SOUTH</c:v>
                </c:pt>
                <c:pt idx="4">
                  <c:v>HORZ.</c:v>
                </c:pt>
              </c:strCache>
            </c:strRef>
          </c:cat>
          <c:val>
            <c:numRef>
              <c:f>グラフ用データ整理!$N$239:$N$243</c:f>
              <c:numCache>
                <c:formatCode>General</c:formatCode>
                <c:ptCount val="5"/>
                <c:pt idx="0">
                  <c:v>0.43214516345000098</c:v>
                </c:pt>
                <c:pt idx="1">
                  <c:v>1.0077401516</c:v>
                </c:pt>
                <c:pt idx="2">
                  <c:v>1.20052528858889</c:v>
                </c:pt>
                <c:pt idx="3">
                  <c:v>1.53762786854444</c:v>
                </c:pt>
                <c:pt idx="4">
                  <c:v>1.8318355879055601</c:v>
                </c:pt>
              </c:numCache>
            </c:numRef>
          </c:val>
          <c:extLst>
            <c:ext xmlns:c16="http://schemas.microsoft.com/office/drawing/2014/chart" uri="{C3380CC4-5D6E-409C-BE32-E72D297353CC}">
              <c16:uniqueId val="{0000000B-F659-485F-84ED-C813A3C884AA}"/>
            </c:ext>
          </c:extLst>
        </c:ser>
        <c:ser>
          <c:idx val="12"/>
          <c:order val="12"/>
          <c:tx>
            <c:strRef>
              <c:f>グラフ用データ整理!$O$4</c:f>
              <c:strCache>
                <c:ptCount val="1"/>
                <c:pt idx="0">
                  <c:v>Your Program</c:v>
                </c:pt>
              </c:strCache>
            </c:strRef>
          </c:tx>
          <c:spPr>
            <a:solidFill>
              <a:srgbClr val="002060"/>
            </a:solidFill>
            <a:ln>
              <a:noFill/>
            </a:ln>
            <a:effectLst/>
          </c:spPr>
          <c:invertIfNegative val="0"/>
          <c:cat>
            <c:strRef>
              <c:f>グラフ用データ整理!$B$239:$B$243</c:f>
              <c:strCache>
                <c:ptCount val="5"/>
                <c:pt idx="0">
                  <c:v>NORTH</c:v>
                </c:pt>
                <c:pt idx="1">
                  <c:v>EAST</c:v>
                </c:pt>
                <c:pt idx="2">
                  <c:v>WEST</c:v>
                </c:pt>
                <c:pt idx="3">
                  <c:v>SOUTH</c:v>
                </c:pt>
                <c:pt idx="4">
                  <c:v>HORZ.</c:v>
                </c:pt>
              </c:strCache>
            </c:strRef>
          </c:cat>
          <c:val>
            <c:numRef>
              <c:f>グラフ用データ整理!$O$239:$O$243</c:f>
              <c:numCache>
                <c:formatCode>General</c:formatCode>
                <c:ptCount val="5"/>
                <c:pt idx="0">
                  <c:v>0.43213421939075697</c:v>
                </c:pt>
                <c:pt idx="1">
                  <c:v>1.1792604523596699</c:v>
                </c:pt>
                <c:pt idx="2">
                  <c:v>1.0405181340796801</c:v>
                </c:pt>
                <c:pt idx="3">
                  <c:v>1.54497889667386</c:v>
                </c:pt>
                <c:pt idx="4">
                  <c:v>1.8400607421625199</c:v>
                </c:pt>
              </c:numCache>
            </c:numRef>
          </c:val>
          <c:extLst>
            <c:ext xmlns:c16="http://schemas.microsoft.com/office/drawing/2014/chart" uri="{C3380CC4-5D6E-409C-BE32-E72D297353CC}">
              <c16:uniqueId val="{0000000C-F659-485F-84ED-C813A3C884AA}"/>
            </c:ext>
          </c:extLst>
        </c:ser>
        <c:dLbls>
          <c:showLegendKey val="0"/>
          <c:showVal val="0"/>
          <c:showCatName val="0"/>
          <c:showSerName val="0"/>
          <c:showPercent val="0"/>
          <c:showBubbleSize val="0"/>
        </c:dLbls>
        <c:gapWidth val="219"/>
        <c:overlap val="-27"/>
        <c:axId val="728868736"/>
        <c:axId val="728869152"/>
      </c:barChart>
      <c:catAx>
        <c:axId val="728868736"/>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ltLang="ja-JP" sz="1200" b="0" i="0" baseline="0">
                    <a:effectLst/>
                  </a:rPr>
                  <a:t>年間積算日射量 [MWh/m</a:t>
                </a:r>
                <a:r>
                  <a:rPr lang="ja-JP" altLang="ja-JP" sz="1200" b="0" i="0" baseline="30000">
                    <a:effectLst/>
                  </a:rPr>
                  <a:t>2</a:t>
                </a:r>
                <a:r>
                  <a:rPr lang="ja-JP" altLang="ja-JP" sz="1200" b="0" i="0" baseline="0">
                    <a:effectLst/>
                  </a:rPr>
                  <a:t>]</a:t>
                </a:r>
                <a:endParaRPr lang="ja-JP" altLang="ja-JP" sz="1200">
                  <a:effectLst/>
                </a:endParaRPr>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80862493598605167"/>
          <c:y val="7.1241601134401172E-2"/>
          <c:w val="0.16601130972304645"/>
          <c:h val="0.81407553855941772"/>
        </c:manualLayout>
      </c:layout>
      <c:overlay val="0"/>
      <c:spPr>
        <a:noFill/>
        <a:ln>
          <a:solidFill>
            <a:schemeClr val="tx1"/>
          </a:solidFill>
        </a:ln>
        <a:effectLst/>
      </c:spPr>
      <c:txPr>
        <a:bodyPr rot="0" spcFirstLastPara="1" vertOverflow="ellipsis" vert="horz" wrap="square" anchor="ctr" anchorCtr="1"/>
        <a:lstStyle/>
        <a:p>
          <a:pPr>
            <a:defRPr sz="10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18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1198784853331943"/>
          <c:y val="3.8227628149435276E-2"/>
          <c:w val="0.61388661698005442"/>
          <c:h val="0.81621598077143909"/>
        </c:manualLayout>
      </c:layout>
      <c:barChart>
        <c:barDir val="col"/>
        <c:grouping val="clustered"/>
        <c:varyColors val="0"/>
        <c:ser>
          <c:idx val="0"/>
          <c:order val="0"/>
          <c:tx>
            <c:strRef>
              <c:f>グラフ用データ整理!$C$4</c:f>
              <c:strCache>
                <c:ptCount val="1"/>
                <c:pt idx="0">
                  <c:v>ESP</c:v>
                </c:pt>
              </c:strCache>
            </c:strRef>
          </c:tx>
          <c:spPr>
            <a:pattFill prst="ltUpDiag">
              <a:fgClr>
                <a:srgbClr val="FF0000"/>
              </a:fgClr>
              <a:bgClr>
                <a:schemeClr val="bg1"/>
              </a:bgClr>
            </a:pattFill>
            <a:ln>
              <a:solidFill>
                <a:srgbClr val="FF0000"/>
              </a:solidFill>
            </a:ln>
            <a:effectLst/>
          </c:spPr>
          <c:invertIfNegative val="0"/>
          <c:cat>
            <c:multiLvlStrRef>
              <c:f>グラフ用データ整理!$A$247:$B$250</c:f>
              <c:multiLvlStrCache>
                <c:ptCount val="4"/>
                <c:lvl>
                  <c:pt idx="0">
                    <c:v>WEST</c:v>
                  </c:pt>
                  <c:pt idx="1">
                    <c:v>SOUTH</c:v>
                  </c:pt>
                  <c:pt idx="2">
                    <c:v>WEST</c:v>
                  </c:pt>
                  <c:pt idx="3">
                    <c:v>SOUTH</c:v>
                  </c:pt>
                </c:lvl>
                <c:lvl>
                  <c:pt idx="0">
                    <c:v>Unshaded</c:v>
                  </c:pt>
                  <c:pt idx="2">
                    <c:v>Shaded</c:v>
                  </c:pt>
                </c:lvl>
              </c:multiLvlStrCache>
            </c:multiLvlStrRef>
          </c:cat>
          <c:val>
            <c:numRef>
              <c:f>グラフ用データ整理!$C$247:$C$250</c:f>
              <c:numCache>
                <c:formatCode>General</c:formatCode>
                <c:ptCount val="4"/>
                <c:pt idx="0">
                  <c:v>732</c:v>
                </c:pt>
                <c:pt idx="1">
                  <c:v>946</c:v>
                </c:pt>
                <c:pt idx="2">
                  <c:v>599</c:v>
                </c:pt>
                <c:pt idx="3">
                  <c:v>785</c:v>
                </c:pt>
              </c:numCache>
            </c:numRef>
          </c:val>
          <c:extLst>
            <c:ext xmlns:c16="http://schemas.microsoft.com/office/drawing/2014/chart" uri="{C3380CC4-5D6E-409C-BE32-E72D297353CC}">
              <c16:uniqueId val="{00000000-F659-485F-84ED-C813A3C884AA}"/>
            </c:ext>
          </c:extLst>
        </c:ser>
        <c:ser>
          <c:idx val="1"/>
          <c:order val="1"/>
          <c:tx>
            <c:strRef>
              <c:f>グラフ用データ整理!$D$4</c:f>
              <c:strCache>
                <c:ptCount val="1"/>
                <c:pt idx="0">
                  <c:v>BLAST</c:v>
                </c:pt>
              </c:strCache>
            </c:strRef>
          </c:tx>
          <c:spPr>
            <a:solidFill>
              <a:srgbClr val="FF0000">
                <a:alpha val="34000"/>
              </a:srgbClr>
            </a:solidFill>
            <a:ln>
              <a:solidFill>
                <a:srgbClr val="FF0000"/>
              </a:solidFill>
            </a:ln>
            <a:effectLst/>
          </c:spPr>
          <c:invertIfNegative val="0"/>
          <c:cat>
            <c:multiLvlStrRef>
              <c:f>グラフ用データ整理!$A$247:$B$250</c:f>
              <c:multiLvlStrCache>
                <c:ptCount val="4"/>
                <c:lvl>
                  <c:pt idx="0">
                    <c:v>WEST</c:v>
                  </c:pt>
                  <c:pt idx="1">
                    <c:v>SOUTH</c:v>
                  </c:pt>
                  <c:pt idx="2">
                    <c:v>WEST</c:v>
                  </c:pt>
                  <c:pt idx="3">
                    <c:v>SOUTH</c:v>
                  </c:pt>
                </c:lvl>
                <c:lvl>
                  <c:pt idx="0">
                    <c:v>Unshaded</c:v>
                  </c:pt>
                  <c:pt idx="2">
                    <c:v>Shaded</c:v>
                  </c:pt>
                </c:lvl>
              </c:multiLvlStrCache>
            </c:multiLvlStrRef>
          </c:cat>
          <c:val>
            <c:numRef>
              <c:f>グラフ用データ整理!$D$247:$D$250</c:f>
              <c:numCache>
                <c:formatCode>General</c:formatCode>
                <c:ptCount val="4"/>
                <c:pt idx="0">
                  <c:v>0</c:v>
                </c:pt>
                <c:pt idx="1">
                  <c:v>0</c:v>
                </c:pt>
                <c:pt idx="2">
                  <c:v>0</c:v>
                </c:pt>
                <c:pt idx="3">
                  <c:v>0</c:v>
                </c:pt>
              </c:numCache>
            </c:numRef>
          </c:val>
          <c:extLst>
            <c:ext xmlns:c16="http://schemas.microsoft.com/office/drawing/2014/chart" uri="{C3380CC4-5D6E-409C-BE32-E72D297353CC}">
              <c16:uniqueId val="{00000001-F659-485F-84ED-C813A3C884AA}"/>
            </c:ext>
          </c:extLst>
        </c:ser>
        <c:ser>
          <c:idx val="2"/>
          <c:order val="2"/>
          <c:tx>
            <c:strRef>
              <c:f>グラフ用データ整理!$E$4</c:f>
              <c:strCache>
                <c:ptCount val="1"/>
                <c:pt idx="0">
                  <c:v>DOE2</c:v>
                </c:pt>
              </c:strCache>
            </c:strRef>
          </c:tx>
          <c:spPr>
            <a:pattFill prst="ltUpDiag">
              <a:fgClr>
                <a:srgbClr val="FFC000"/>
              </a:fgClr>
              <a:bgClr>
                <a:schemeClr val="bg1"/>
              </a:bgClr>
            </a:pattFill>
            <a:ln>
              <a:solidFill>
                <a:srgbClr val="FFC000"/>
              </a:solidFill>
            </a:ln>
            <a:effectLst/>
          </c:spPr>
          <c:invertIfNegative val="0"/>
          <c:cat>
            <c:multiLvlStrRef>
              <c:f>グラフ用データ整理!$A$247:$B$250</c:f>
              <c:multiLvlStrCache>
                <c:ptCount val="4"/>
                <c:lvl>
                  <c:pt idx="0">
                    <c:v>WEST</c:v>
                  </c:pt>
                  <c:pt idx="1">
                    <c:v>SOUTH</c:v>
                  </c:pt>
                  <c:pt idx="2">
                    <c:v>WEST</c:v>
                  </c:pt>
                  <c:pt idx="3">
                    <c:v>SOUTH</c:v>
                  </c:pt>
                </c:lvl>
                <c:lvl>
                  <c:pt idx="0">
                    <c:v>Unshaded</c:v>
                  </c:pt>
                  <c:pt idx="2">
                    <c:v>Shaded</c:v>
                  </c:pt>
                </c:lvl>
              </c:multiLvlStrCache>
            </c:multiLvlStrRef>
          </c:cat>
          <c:val>
            <c:numRef>
              <c:f>グラフ用データ整理!$E$247:$E$250</c:f>
              <c:numCache>
                <c:formatCode>General</c:formatCode>
                <c:ptCount val="4"/>
                <c:pt idx="0">
                  <c:v>735</c:v>
                </c:pt>
                <c:pt idx="1">
                  <c:v>1051</c:v>
                </c:pt>
                <c:pt idx="2">
                  <c:v>481</c:v>
                </c:pt>
                <c:pt idx="3">
                  <c:v>831</c:v>
                </c:pt>
              </c:numCache>
            </c:numRef>
          </c:val>
          <c:extLst>
            <c:ext xmlns:c16="http://schemas.microsoft.com/office/drawing/2014/chart" uri="{C3380CC4-5D6E-409C-BE32-E72D297353CC}">
              <c16:uniqueId val="{00000002-F659-485F-84ED-C813A3C884AA}"/>
            </c:ext>
          </c:extLst>
        </c:ser>
        <c:ser>
          <c:idx val="3"/>
          <c:order val="3"/>
          <c:tx>
            <c:strRef>
              <c:f>グラフ用データ整理!$F$4</c:f>
              <c:strCache>
                <c:ptCount val="1"/>
                <c:pt idx="0">
                  <c:v>SRES/SUN</c:v>
                </c:pt>
              </c:strCache>
            </c:strRef>
          </c:tx>
          <c:spPr>
            <a:solidFill>
              <a:srgbClr val="FFC000">
                <a:alpha val="45000"/>
              </a:srgbClr>
            </a:solidFill>
            <a:ln>
              <a:solidFill>
                <a:srgbClr val="FFC000"/>
              </a:solidFill>
            </a:ln>
            <a:effectLst/>
          </c:spPr>
          <c:invertIfNegative val="0"/>
          <c:cat>
            <c:multiLvlStrRef>
              <c:f>グラフ用データ整理!$A$247:$B$250</c:f>
              <c:multiLvlStrCache>
                <c:ptCount val="4"/>
                <c:lvl>
                  <c:pt idx="0">
                    <c:v>WEST</c:v>
                  </c:pt>
                  <c:pt idx="1">
                    <c:v>SOUTH</c:v>
                  </c:pt>
                  <c:pt idx="2">
                    <c:v>WEST</c:v>
                  </c:pt>
                  <c:pt idx="3">
                    <c:v>SOUTH</c:v>
                  </c:pt>
                </c:lvl>
                <c:lvl>
                  <c:pt idx="0">
                    <c:v>Unshaded</c:v>
                  </c:pt>
                  <c:pt idx="2">
                    <c:v>Shaded</c:v>
                  </c:pt>
                </c:lvl>
              </c:multiLvlStrCache>
            </c:multiLvlStrRef>
          </c:cat>
          <c:val>
            <c:numRef>
              <c:f>グラフ用データ整理!$F$247:$F$250</c:f>
              <c:numCache>
                <c:formatCode>General</c:formatCode>
                <c:ptCount val="4"/>
                <c:pt idx="0">
                  <c:v>689</c:v>
                </c:pt>
                <c:pt idx="1">
                  <c:v>962</c:v>
                </c:pt>
                <c:pt idx="2">
                  <c:v>554</c:v>
                </c:pt>
                <c:pt idx="3">
                  <c:v>803</c:v>
                </c:pt>
              </c:numCache>
            </c:numRef>
          </c:val>
          <c:extLst>
            <c:ext xmlns:c16="http://schemas.microsoft.com/office/drawing/2014/chart" uri="{C3380CC4-5D6E-409C-BE32-E72D297353CC}">
              <c16:uniqueId val="{00000003-F659-485F-84ED-C813A3C884AA}"/>
            </c:ext>
          </c:extLst>
        </c:ser>
        <c:ser>
          <c:idx val="4"/>
          <c:order val="4"/>
          <c:tx>
            <c:strRef>
              <c:f>グラフ用データ整理!$G$4</c:f>
              <c:strCache>
                <c:ptCount val="1"/>
                <c:pt idx="0">
                  <c:v>SERIRES</c:v>
                </c:pt>
              </c:strCache>
            </c:strRef>
          </c:tx>
          <c:spPr>
            <a:pattFill prst="ltUpDiag">
              <a:fgClr>
                <a:srgbClr val="00B050"/>
              </a:fgClr>
              <a:bgClr>
                <a:schemeClr val="bg1"/>
              </a:bgClr>
            </a:pattFill>
            <a:ln>
              <a:solidFill>
                <a:srgbClr val="00B050"/>
              </a:solidFill>
            </a:ln>
            <a:effectLst/>
          </c:spPr>
          <c:invertIfNegative val="0"/>
          <c:cat>
            <c:multiLvlStrRef>
              <c:f>グラフ用データ整理!$A$247:$B$250</c:f>
              <c:multiLvlStrCache>
                <c:ptCount val="4"/>
                <c:lvl>
                  <c:pt idx="0">
                    <c:v>WEST</c:v>
                  </c:pt>
                  <c:pt idx="1">
                    <c:v>SOUTH</c:v>
                  </c:pt>
                  <c:pt idx="2">
                    <c:v>WEST</c:v>
                  </c:pt>
                  <c:pt idx="3">
                    <c:v>SOUTH</c:v>
                  </c:pt>
                </c:lvl>
                <c:lvl>
                  <c:pt idx="0">
                    <c:v>Unshaded</c:v>
                  </c:pt>
                  <c:pt idx="2">
                    <c:v>Shaded</c:v>
                  </c:pt>
                </c:lvl>
              </c:multiLvlStrCache>
            </c:multiLvlStrRef>
          </c:cat>
          <c:val>
            <c:numRef>
              <c:f>グラフ用データ整理!$G$247:$G$250</c:f>
              <c:numCache>
                <c:formatCode>General</c:formatCode>
                <c:ptCount val="4"/>
                <c:pt idx="0">
                  <c:v>562.96</c:v>
                </c:pt>
                <c:pt idx="1">
                  <c:v>954.3</c:v>
                </c:pt>
                <c:pt idx="2">
                  <c:v>441.3</c:v>
                </c:pt>
                <c:pt idx="3">
                  <c:v>774.86</c:v>
                </c:pt>
              </c:numCache>
            </c:numRef>
          </c:val>
          <c:extLst>
            <c:ext xmlns:c16="http://schemas.microsoft.com/office/drawing/2014/chart" uri="{C3380CC4-5D6E-409C-BE32-E72D297353CC}">
              <c16:uniqueId val="{00000004-F659-485F-84ED-C813A3C884AA}"/>
            </c:ext>
          </c:extLst>
        </c:ser>
        <c:ser>
          <c:idx val="5"/>
          <c:order val="5"/>
          <c:tx>
            <c:strRef>
              <c:f>グラフ用データ整理!$H$4</c:f>
              <c:strCache>
                <c:ptCount val="1"/>
                <c:pt idx="0">
                  <c:v>S3PAS</c:v>
                </c:pt>
              </c:strCache>
            </c:strRef>
          </c:tx>
          <c:spPr>
            <a:solidFill>
              <a:srgbClr val="00B050">
                <a:alpha val="50000"/>
              </a:srgbClr>
            </a:solidFill>
            <a:ln>
              <a:solidFill>
                <a:srgbClr val="00B050"/>
              </a:solidFill>
            </a:ln>
            <a:effectLst/>
          </c:spPr>
          <c:invertIfNegative val="0"/>
          <c:cat>
            <c:multiLvlStrRef>
              <c:f>グラフ用データ整理!$A$247:$B$250</c:f>
              <c:multiLvlStrCache>
                <c:ptCount val="4"/>
                <c:lvl>
                  <c:pt idx="0">
                    <c:v>WEST</c:v>
                  </c:pt>
                  <c:pt idx="1">
                    <c:v>SOUTH</c:v>
                  </c:pt>
                  <c:pt idx="2">
                    <c:v>WEST</c:v>
                  </c:pt>
                  <c:pt idx="3">
                    <c:v>SOUTH</c:v>
                  </c:pt>
                </c:lvl>
                <c:lvl>
                  <c:pt idx="0">
                    <c:v>Unshaded</c:v>
                  </c:pt>
                  <c:pt idx="2">
                    <c:v>Shaded</c:v>
                  </c:pt>
                </c:lvl>
              </c:multiLvlStrCache>
            </c:multiLvlStrRef>
          </c:cat>
          <c:val>
            <c:numRef>
              <c:f>グラフ用データ整理!$H$247:$H$250</c:f>
              <c:numCache>
                <c:formatCode>General</c:formatCode>
                <c:ptCount val="4"/>
                <c:pt idx="0">
                  <c:v>642</c:v>
                </c:pt>
                <c:pt idx="1">
                  <c:v>926</c:v>
                </c:pt>
                <c:pt idx="2">
                  <c:v>431</c:v>
                </c:pt>
                <c:pt idx="3">
                  <c:v>757</c:v>
                </c:pt>
              </c:numCache>
            </c:numRef>
          </c:val>
          <c:extLst>
            <c:ext xmlns:c16="http://schemas.microsoft.com/office/drawing/2014/chart" uri="{C3380CC4-5D6E-409C-BE32-E72D297353CC}">
              <c16:uniqueId val="{00000005-F659-485F-84ED-C813A3C884AA}"/>
            </c:ext>
          </c:extLst>
        </c:ser>
        <c:ser>
          <c:idx val="6"/>
          <c:order val="6"/>
          <c:tx>
            <c:strRef>
              <c:f>グラフ用データ整理!$I$4</c:f>
              <c:strCache>
                <c:ptCount val="1"/>
                <c:pt idx="0">
                  <c:v>TASE</c:v>
                </c:pt>
              </c:strCache>
            </c:strRef>
          </c:tx>
          <c:spPr>
            <a:pattFill prst="ltUpDiag">
              <a:fgClr>
                <a:srgbClr val="0070C0"/>
              </a:fgClr>
              <a:bgClr>
                <a:schemeClr val="bg1"/>
              </a:bgClr>
            </a:pattFill>
            <a:ln>
              <a:solidFill>
                <a:srgbClr val="0070C0"/>
              </a:solidFill>
            </a:ln>
            <a:effectLst/>
          </c:spPr>
          <c:invertIfNegative val="0"/>
          <c:cat>
            <c:multiLvlStrRef>
              <c:f>グラフ用データ整理!$A$247:$B$250</c:f>
              <c:multiLvlStrCache>
                <c:ptCount val="4"/>
                <c:lvl>
                  <c:pt idx="0">
                    <c:v>WEST</c:v>
                  </c:pt>
                  <c:pt idx="1">
                    <c:v>SOUTH</c:v>
                  </c:pt>
                  <c:pt idx="2">
                    <c:v>WEST</c:v>
                  </c:pt>
                  <c:pt idx="3">
                    <c:v>SOUTH</c:v>
                  </c:pt>
                </c:lvl>
                <c:lvl>
                  <c:pt idx="0">
                    <c:v>Unshaded</c:v>
                  </c:pt>
                  <c:pt idx="2">
                    <c:v>Shaded</c:v>
                  </c:pt>
                </c:lvl>
              </c:multiLvlStrCache>
            </c:multiLvlStrRef>
          </c:cat>
          <c:val>
            <c:numRef>
              <c:f>グラフ用データ整理!$I$247:$I$250</c:f>
              <c:numCache>
                <c:formatCode>General</c:formatCode>
                <c:ptCount val="4"/>
                <c:pt idx="0">
                  <c:v>706</c:v>
                </c:pt>
                <c:pt idx="1">
                  <c:v>914</c:v>
                </c:pt>
                <c:pt idx="2">
                  <c:v>0</c:v>
                </c:pt>
                <c:pt idx="3">
                  <c:v>809</c:v>
                </c:pt>
              </c:numCache>
            </c:numRef>
          </c:val>
          <c:extLst>
            <c:ext xmlns:c16="http://schemas.microsoft.com/office/drawing/2014/chart" uri="{C3380CC4-5D6E-409C-BE32-E72D297353CC}">
              <c16:uniqueId val="{00000006-F659-485F-84ED-C813A3C884AA}"/>
            </c:ext>
          </c:extLst>
        </c:ser>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multiLvlStrRef>
              <c:f>グラフ用データ整理!$A$247:$B$250</c:f>
              <c:multiLvlStrCache>
                <c:ptCount val="4"/>
                <c:lvl>
                  <c:pt idx="0">
                    <c:v>WEST</c:v>
                  </c:pt>
                  <c:pt idx="1">
                    <c:v>SOUTH</c:v>
                  </c:pt>
                  <c:pt idx="2">
                    <c:v>WEST</c:v>
                  </c:pt>
                  <c:pt idx="3">
                    <c:v>SOUTH</c:v>
                  </c:pt>
                </c:lvl>
                <c:lvl>
                  <c:pt idx="0">
                    <c:v>Unshaded</c:v>
                  </c:pt>
                  <c:pt idx="2">
                    <c:v>Shaded</c:v>
                  </c:pt>
                </c:lvl>
              </c:multiLvlStrCache>
            </c:multiLvlStrRef>
          </c:cat>
          <c:val>
            <c:numRef>
              <c:f>グラフ用データ整理!$J$247:$J$250</c:f>
              <c:numCache>
                <c:formatCode>General</c:formatCode>
                <c:ptCount val="4"/>
                <c:pt idx="0">
                  <c:v>661.67</c:v>
                </c:pt>
                <c:pt idx="1">
                  <c:v>984.17</c:v>
                </c:pt>
                <c:pt idx="2">
                  <c:v>437.5</c:v>
                </c:pt>
                <c:pt idx="3">
                  <c:v>782</c:v>
                </c:pt>
              </c:numCache>
            </c:numRef>
          </c:val>
          <c:extLst>
            <c:ext xmlns:c16="http://schemas.microsoft.com/office/drawing/2014/chart" uri="{C3380CC4-5D6E-409C-BE32-E72D297353CC}">
              <c16:uniqueId val="{00000007-F659-485F-84ED-C813A3C884AA}"/>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multiLvlStrRef>
              <c:f>グラフ用データ整理!$A$247:$B$250</c:f>
              <c:multiLvlStrCache>
                <c:ptCount val="4"/>
                <c:lvl>
                  <c:pt idx="0">
                    <c:v>WEST</c:v>
                  </c:pt>
                  <c:pt idx="1">
                    <c:v>SOUTH</c:v>
                  </c:pt>
                  <c:pt idx="2">
                    <c:v>WEST</c:v>
                  </c:pt>
                  <c:pt idx="3">
                    <c:v>SOUTH</c:v>
                  </c:pt>
                </c:lvl>
                <c:lvl>
                  <c:pt idx="0">
                    <c:v>Unshaded</c:v>
                  </c:pt>
                  <c:pt idx="2">
                    <c:v>Shaded</c:v>
                  </c:pt>
                </c:lvl>
              </c:multiLvlStrCache>
            </c:multiLvlStrRef>
          </c:cat>
          <c:val>
            <c:numRef>
              <c:f>グラフ用データ整理!$K$247:$K$250</c:f>
              <c:numCache>
                <c:formatCode>General</c:formatCode>
                <c:ptCount val="4"/>
                <c:pt idx="0">
                  <c:v>674.31902791520997</c:v>
                </c:pt>
                <c:pt idx="1">
                  <c:v>980.36646390777798</c:v>
                </c:pt>
                <c:pt idx="2">
                  <c:v>487.49206742675</c:v>
                </c:pt>
                <c:pt idx="3">
                  <c:v>787.80560311489398</c:v>
                </c:pt>
              </c:numCache>
            </c:numRef>
          </c:val>
          <c:extLst>
            <c:ext xmlns:c16="http://schemas.microsoft.com/office/drawing/2014/chart" uri="{C3380CC4-5D6E-409C-BE32-E72D297353CC}">
              <c16:uniqueId val="{00000008-F659-485F-84ED-C813A3C884AA}"/>
            </c:ext>
          </c:extLst>
        </c:ser>
        <c:ser>
          <c:idx val="9"/>
          <c:order val="9"/>
          <c:tx>
            <c:strRef>
              <c:f>グラフ用データ整理!$L$4</c:f>
              <c:strCache>
                <c:ptCount val="1"/>
                <c:pt idx="0">
                  <c:v>NewHASP</c:v>
                </c:pt>
              </c:strCache>
            </c:strRef>
          </c:tx>
          <c:spPr>
            <a:solidFill>
              <a:srgbClr val="FF0000"/>
            </a:solidFill>
            <a:ln>
              <a:noFill/>
            </a:ln>
            <a:effectLst/>
          </c:spPr>
          <c:invertIfNegative val="0"/>
          <c:cat>
            <c:multiLvlStrRef>
              <c:f>グラフ用データ整理!$A$247:$B$250</c:f>
              <c:multiLvlStrCache>
                <c:ptCount val="4"/>
                <c:lvl>
                  <c:pt idx="0">
                    <c:v>WEST</c:v>
                  </c:pt>
                  <c:pt idx="1">
                    <c:v>SOUTH</c:v>
                  </c:pt>
                  <c:pt idx="2">
                    <c:v>WEST</c:v>
                  </c:pt>
                  <c:pt idx="3">
                    <c:v>SOUTH</c:v>
                  </c:pt>
                </c:lvl>
                <c:lvl>
                  <c:pt idx="0">
                    <c:v>Unshaded</c:v>
                  </c:pt>
                  <c:pt idx="2">
                    <c:v>Shaded</c:v>
                  </c:pt>
                </c:lvl>
              </c:multiLvlStrCache>
            </c:multiLvlStrRef>
          </c:cat>
          <c:val>
            <c:numRef>
              <c:f>グラフ用データ整理!$L$247:$L$250</c:f>
              <c:numCache>
                <c:formatCode>General</c:formatCode>
                <c:ptCount val="4"/>
                <c:pt idx="0">
                  <c:v>0</c:v>
                </c:pt>
                <c:pt idx="1">
                  <c:v>0</c:v>
                </c:pt>
                <c:pt idx="2">
                  <c:v>0</c:v>
                </c:pt>
                <c:pt idx="3">
                  <c:v>0</c:v>
                </c:pt>
              </c:numCache>
            </c:numRef>
          </c:val>
          <c:extLst>
            <c:ext xmlns:c16="http://schemas.microsoft.com/office/drawing/2014/chart" uri="{C3380CC4-5D6E-409C-BE32-E72D297353CC}">
              <c16:uniqueId val="{00000009-F659-485F-84ED-C813A3C884AA}"/>
            </c:ext>
          </c:extLst>
        </c:ser>
        <c:ser>
          <c:idx val="10"/>
          <c:order val="10"/>
          <c:tx>
            <c:strRef>
              <c:f>グラフ用データ整理!$M$4</c:f>
              <c:strCache>
                <c:ptCount val="1"/>
                <c:pt idx="0">
                  <c:v>BEST</c:v>
                </c:pt>
              </c:strCache>
            </c:strRef>
          </c:tx>
          <c:spPr>
            <a:solidFill>
              <a:srgbClr val="FFC000"/>
            </a:solidFill>
            <a:ln>
              <a:noFill/>
            </a:ln>
            <a:effectLst/>
          </c:spPr>
          <c:invertIfNegative val="0"/>
          <c:cat>
            <c:multiLvlStrRef>
              <c:f>グラフ用データ整理!$A$247:$B$250</c:f>
              <c:multiLvlStrCache>
                <c:ptCount val="4"/>
                <c:lvl>
                  <c:pt idx="0">
                    <c:v>WEST</c:v>
                  </c:pt>
                  <c:pt idx="1">
                    <c:v>SOUTH</c:v>
                  </c:pt>
                  <c:pt idx="2">
                    <c:v>WEST</c:v>
                  </c:pt>
                  <c:pt idx="3">
                    <c:v>SOUTH</c:v>
                  </c:pt>
                </c:lvl>
                <c:lvl>
                  <c:pt idx="0">
                    <c:v>Unshaded</c:v>
                  </c:pt>
                  <c:pt idx="2">
                    <c:v>Shaded</c:v>
                  </c:pt>
                </c:lvl>
              </c:multiLvlStrCache>
            </c:multiLvlStrRef>
          </c:cat>
          <c:val>
            <c:numRef>
              <c:f>グラフ用データ整理!$M$247:$M$250</c:f>
              <c:numCache>
                <c:formatCode>General</c:formatCode>
                <c:ptCount val="4"/>
                <c:pt idx="0">
                  <c:v>0</c:v>
                </c:pt>
                <c:pt idx="1">
                  <c:v>0</c:v>
                </c:pt>
                <c:pt idx="2">
                  <c:v>0</c:v>
                </c:pt>
                <c:pt idx="3">
                  <c:v>0</c:v>
                </c:pt>
              </c:numCache>
            </c:numRef>
          </c:val>
          <c:extLst>
            <c:ext xmlns:c16="http://schemas.microsoft.com/office/drawing/2014/chart" uri="{C3380CC4-5D6E-409C-BE32-E72D297353CC}">
              <c16:uniqueId val="{0000000A-F659-485F-84ED-C813A3C884AA}"/>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multiLvlStrRef>
              <c:f>グラフ用データ整理!$A$247:$B$250</c:f>
              <c:multiLvlStrCache>
                <c:ptCount val="4"/>
                <c:lvl>
                  <c:pt idx="0">
                    <c:v>WEST</c:v>
                  </c:pt>
                  <c:pt idx="1">
                    <c:v>SOUTH</c:v>
                  </c:pt>
                  <c:pt idx="2">
                    <c:v>WEST</c:v>
                  </c:pt>
                  <c:pt idx="3">
                    <c:v>SOUTH</c:v>
                  </c:pt>
                </c:lvl>
                <c:lvl>
                  <c:pt idx="0">
                    <c:v>Unshaded</c:v>
                  </c:pt>
                  <c:pt idx="2">
                    <c:v>Shaded</c:v>
                  </c:pt>
                </c:lvl>
              </c:multiLvlStrCache>
            </c:multiLvlStrRef>
          </c:cat>
          <c:val>
            <c:numRef>
              <c:f>グラフ用データ整理!$N$247:$N$250</c:f>
              <c:numCache>
                <c:formatCode>General</c:formatCode>
                <c:ptCount val="4"/>
                <c:pt idx="0">
                  <c:v>800.676801166666</c:v>
                </c:pt>
                <c:pt idx="1">
                  <c:v>999.41994172221905</c:v>
                </c:pt>
                <c:pt idx="2">
                  <c:v>530.445850277776</c:v>
                </c:pt>
                <c:pt idx="3">
                  <c:v>658.35338255555598</c:v>
                </c:pt>
              </c:numCache>
            </c:numRef>
          </c:val>
          <c:extLst>
            <c:ext xmlns:c16="http://schemas.microsoft.com/office/drawing/2014/chart" uri="{C3380CC4-5D6E-409C-BE32-E72D297353CC}">
              <c16:uniqueId val="{0000000B-F659-485F-84ED-C813A3C884AA}"/>
            </c:ext>
          </c:extLst>
        </c:ser>
        <c:ser>
          <c:idx val="12"/>
          <c:order val="12"/>
          <c:tx>
            <c:strRef>
              <c:f>グラフ用データ整理!$O$4</c:f>
              <c:strCache>
                <c:ptCount val="1"/>
                <c:pt idx="0">
                  <c:v>Your Program</c:v>
                </c:pt>
              </c:strCache>
            </c:strRef>
          </c:tx>
          <c:spPr>
            <a:solidFill>
              <a:srgbClr val="002060"/>
            </a:solidFill>
            <a:ln>
              <a:noFill/>
            </a:ln>
            <a:effectLst/>
          </c:spPr>
          <c:invertIfNegative val="0"/>
          <c:cat>
            <c:multiLvlStrRef>
              <c:f>グラフ用データ整理!$A$247:$B$250</c:f>
              <c:multiLvlStrCache>
                <c:ptCount val="4"/>
                <c:lvl>
                  <c:pt idx="0">
                    <c:v>WEST</c:v>
                  </c:pt>
                  <c:pt idx="1">
                    <c:v>SOUTH</c:v>
                  </c:pt>
                  <c:pt idx="2">
                    <c:v>WEST</c:v>
                  </c:pt>
                  <c:pt idx="3">
                    <c:v>SOUTH</c:v>
                  </c:pt>
                </c:lvl>
                <c:lvl>
                  <c:pt idx="0">
                    <c:v>Unshaded</c:v>
                  </c:pt>
                  <c:pt idx="2">
                    <c:v>Shaded</c:v>
                  </c:pt>
                </c:lvl>
              </c:multiLvlStrCache>
            </c:multiLvlStrRef>
          </c:cat>
          <c:val>
            <c:numRef>
              <c:f>グラフ用データ整理!$O$247:$O$250</c:f>
              <c:numCache>
                <c:formatCode>General</c:formatCode>
                <c:ptCount val="4"/>
                <c:pt idx="0">
                  <c:v>674.31902791520997</c:v>
                </c:pt>
                <c:pt idx="1">
                  <c:v>980.36646390777798</c:v>
                </c:pt>
                <c:pt idx="2">
                  <c:v>487.49206742675</c:v>
                </c:pt>
                <c:pt idx="3">
                  <c:v>787.80560311489398</c:v>
                </c:pt>
              </c:numCache>
            </c:numRef>
          </c:val>
          <c:extLst>
            <c:ext xmlns:c16="http://schemas.microsoft.com/office/drawing/2014/chart" uri="{C3380CC4-5D6E-409C-BE32-E72D297353CC}">
              <c16:uniqueId val="{0000000C-F659-485F-84ED-C813A3C884AA}"/>
            </c:ext>
          </c:extLst>
        </c:ser>
        <c:dLbls>
          <c:showLegendKey val="0"/>
          <c:showVal val="0"/>
          <c:showCatName val="0"/>
          <c:showSerName val="0"/>
          <c:showPercent val="0"/>
          <c:showBubbleSize val="0"/>
        </c:dLbls>
        <c:gapWidth val="219"/>
        <c:overlap val="-27"/>
        <c:axId val="728868736"/>
        <c:axId val="728869152"/>
      </c:barChart>
      <c:catAx>
        <c:axId val="728868736"/>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ltLang="ja-JP" sz="1200" b="0" i="0" baseline="0">
                    <a:effectLst/>
                  </a:rPr>
                  <a:t>年間積算透過日射量 [MWh/m</a:t>
                </a:r>
                <a:r>
                  <a:rPr lang="ja-JP" altLang="ja-JP" sz="1200" b="0" i="0" baseline="30000">
                    <a:effectLst/>
                  </a:rPr>
                  <a:t>2</a:t>
                </a:r>
                <a:r>
                  <a:rPr lang="ja-JP" altLang="ja-JP" sz="1200" b="0" i="0" baseline="0">
                    <a:effectLst/>
                  </a:rPr>
                  <a:t>]</a:t>
                </a:r>
                <a:endParaRPr lang="ja-JP" altLang="ja-JP" sz="1200">
                  <a:effectLst/>
                </a:endParaRPr>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74916633724553994"/>
          <c:y val="7.1241601134401172E-2"/>
          <c:w val="0.22547000015063123"/>
          <c:h val="0.81407553855941772"/>
        </c:manualLayout>
      </c:layout>
      <c:overlay val="0"/>
      <c:spPr>
        <a:noFill/>
        <a:ln>
          <a:solidFill>
            <a:schemeClr val="tx1"/>
          </a:solidFill>
        </a:ln>
        <a:effectLst/>
      </c:spPr>
      <c:txPr>
        <a:bodyPr rot="0" spcFirstLastPara="1" vertOverflow="ellipsis" vert="horz" wrap="square" anchor="ctr" anchorCtr="1"/>
        <a:lstStyle/>
        <a:p>
          <a:pPr>
            <a:defRPr sz="10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18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1198784853331943"/>
          <c:y val="3.8227628149435276E-2"/>
          <c:w val="0.61388661698005442"/>
          <c:h val="0.81621598077143909"/>
        </c:manualLayout>
      </c:layout>
      <c:barChart>
        <c:barDir val="col"/>
        <c:grouping val="clustered"/>
        <c:varyColors val="0"/>
        <c:ser>
          <c:idx val="0"/>
          <c:order val="0"/>
          <c:tx>
            <c:strRef>
              <c:f>グラフ用データ整理!$C$4</c:f>
              <c:strCache>
                <c:ptCount val="1"/>
                <c:pt idx="0">
                  <c:v>ESP</c:v>
                </c:pt>
              </c:strCache>
            </c:strRef>
          </c:tx>
          <c:spPr>
            <a:pattFill prst="ltUpDiag">
              <a:fgClr>
                <a:srgbClr val="FF0000"/>
              </a:fgClr>
              <a:bgClr>
                <a:schemeClr val="bg1"/>
              </a:bgClr>
            </a:pattFill>
            <a:ln>
              <a:solidFill>
                <a:srgbClr val="FF0000"/>
              </a:solidFill>
            </a:ln>
            <a:effectLst/>
          </c:spPr>
          <c:invertIfNegative val="0"/>
          <c:cat>
            <c:multiLvlStrRef>
              <c:f>グラフ用データ整理!$A$251:$B$254</c:f>
              <c:multiLvlStrCache>
                <c:ptCount val="4"/>
                <c:lvl>
                  <c:pt idx="0">
                    <c:v>WEST</c:v>
                  </c:pt>
                  <c:pt idx="1">
                    <c:v>SOUTH</c:v>
                  </c:pt>
                  <c:pt idx="2">
                    <c:v>WEST</c:v>
                  </c:pt>
                  <c:pt idx="3">
                    <c:v>SOUTH</c:v>
                  </c:pt>
                </c:lvl>
                <c:lvl>
                  <c:pt idx="0">
                    <c:v>Window Transmissivity</c:v>
                  </c:pt>
                  <c:pt idx="2">
                    <c:v>Overhang and Fin Shading</c:v>
                  </c:pt>
                </c:lvl>
              </c:multiLvlStrCache>
            </c:multiLvlStrRef>
          </c:cat>
          <c:val>
            <c:numRef>
              <c:f>グラフ用データ整理!$C$251:$C$254</c:f>
              <c:numCache>
                <c:formatCode>General</c:formatCode>
                <c:ptCount val="4"/>
                <c:pt idx="0">
                  <c:v>0.67403314917127077</c:v>
                </c:pt>
                <c:pt idx="1">
                  <c:v>0.64972527472527475</c:v>
                </c:pt>
                <c:pt idx="2">
                  <c:v>0.18169398907103829</c:v>
                </c:pt>
                <c:pt idx="3">
                  <c:v>0.17019027484143767</c:v>
                </c:pt>
              </c:numCache>
            </c:numRef>
          </c:val>
          <c:extLst>
            <c:ext xmlns:c16="http://schemas.microsoft.com/office/drawing/2014/chart" uri="{C3380CC4-5D6E-409C-BE32-E72D297353CC}">
              <c16:uniqueId val="{00000000-F659-485F-84ED-C813A3C884AA}"/>
            </c:ext>
          </c:extLst>
        </c:ser>
        <c:ser>
          <c:idx val="1"/>
          <c:order val="1"/>
          <c:tx>
            <c:strRef>
              <c:f>グラフ用データ整理!$D$4</c:f>
              <c:strCache>
                <c:ptCount val="1"/>
                <c:pt idx="0">
                  <c:v>BLAST</c:v>
                </c:pt>
              </c:strCache>
            </c:strRef>
          </c:tx>
          <c:spPr>
            <a:solidFill>
              <a:srgbClr val="FF0000">
                <a:alpha val="34000"/>
              </a:srgbClr>
            </a:solidFill>
            <a:ln>
              <a:solidFill>
                <a:srgbClr val="FF0000"/>
              </a:solidFill>
            </a:ln>
            <a:effectLst/>
          </c:spPr>
          <c:invertIfNegative val="0"/>
          <c:cat>
            <c:multiLvlStrRef>
              <c:f>グラフ用データ整理!$A$251:$B$254</c:f>
              <c:multiLvlStrCache>
                <c:ptCount val="4"/>
                <c:lvl>
                  <c:pt idx="0">
                    <c:v>WEST</c:v>
                  </c:pt>
                  <c:pt idx="1">
                    <c:v>SOUTH</c:v>
                  </c:pt>
                  <c:pt idx="2">
                    <c:v>WEST</c:v>
                  </c:pt>
                  <c:pt idx="3">
                    <c:v>SOUTH</c:v>
                  </c:pt>
                </c:lvl>
                <c:lvl>
                  <c:pt idx="0">
                    <c:v>Window Transmissivity</c:v>
                  </c:pt>
                  <c:pt idx="2">
                    <c:v>Overhang and Fin Shading</c:v>
                  </c:pt>
                </c:lvl>
              </c:multiLvlStrCache>
            </c:multiLvlStrRef>
          </c:cat>
          <c:val>
            <c:numRef>
              <c:f>グラフ用データ整理!$D$251:$D$254</c:f>
              <c:numCache>
                <c:formatCode>General</c:formatCode>
                <c:ptCount val="4"/>
                <c:pt idx="0">
                  <c:v>0</c:v>
                </c:pt>
                <c:pt idx="1">
                  <c:v>0</c:v>
                </c:pt>
                <c:pt idx="2">
                  <c:v>0</c:v>
                </c:pt>
                <c:pt idx="3">
                  <c:v>0</c:v>
                </c:pt>
              </c:numCache>
            </c:numRef>
          </c:val>
          <c:extLst>
            <c:ext xmlns:c16="http://schemas.microsoft.com/office/drawing/2014/chart" uri="{C3380CC4-5D6E-409C-BE32-E72D297353CC}">
              <c16:uniqueId val="{00000001-F659-485F-84ED-C813A3C884AA}"/>
            </c:ext>
          </c:extLst>
        </c:ser>
        <c:ser>
          <c:idx val="2"/>
          <c:order val="2"/>
          <c:tx>
            <c:strRef>
              <c:f>グラフ用データ整理!$E$4</c:f>
              <c:strCache>
                <c:ptCount val="1"/>
                <c:pt idx="0">
                  <c:v>DOE2</c:v>
                </c:pt>
              </c:strCache>
            </c:strRef>
          </c:tx>
          <c:spPr>
            <a:pattFill prst="ltUpDiag">
              <a:fgClr>
                <a:srgbClr val="FFC000"/>
              </a:fgClr>
              <a:bgClr>
                <a:schemeClr val="bg1"/>
              </a:bgClr>
            </a:pattFill>
            <a:ln>
              <a:solidFill>
                <a:srgbClr val="FFC000"/>
              </a:solidFill>
            </a:ln>
            <a:effectLst/>
          </c:spPr>
          <c:invertIfNegative val="0"/>
          <c:cat>
            <c:multiLvlStrRef>
              <c:f>グラフ用データ整理!$A$251:$B$254</c:f>
              <c:multiLvlStrCache>
                <c:ptCount val="4"/>
                <c:lvl>
                  <c:pt idx="0">
                    <c:v>WEST</c:v>
                  </c:pt>
                  <c:pt idx="1">
                    <c:v>SOUTH</c:v>
                  </c:pt>
                  <c:pt idx="2">
                    <c:v>WEST</c:v>
                  </c:pt>
                  <c:pt idx="3">
                    <c:v>SOUTH</c:v>
                  </c:pt>
                </c:lvl>
                <c:lvl>
                  <c:pt idx="0">
                    <c:v>Window Transmissivity</c:v>
                  </c:pt>
                  <c:pt idx="2">
                    <c:v>Overhang and Fin Shading</c:v>
                  </c:pt>
                </c:lvl>
              </c:multiLvlStrCache>
            </c:multiLvlStrRef>
          </c:cat>
          <c:val>
            <c:numRef>
              <c:f>グラフ用データ整理!$E$251:$E$254</c:f>
              <c:numCache>
                <c:formatCode>General</c:formatCode>
                <c:ptCount val="4"/>
                <c:pt idx="0">
                  <c:v>0.68118628359592215</c:v>
                </c:pt>
                <c:pt idx="1">
                  <c:v>0.67113665389527455</c:v>
                </c:pt>
                <c:pt idx="2">
                  <c:v>0.34557823129251697</c:v>
                </c:pt>
                <c:pt idx="3">
                  <c:v>0.20932445290199808</c:v>
                </c:pt>
              </c:numCache>
            </c:numRef>
          </c:val>
          <c:extLst>
            <c:ext xmlns:c16="http://schemas.microsoft.com/office/drawing/2014/chart" uri="{C3380CC4-5D6E-409C-BE32-E72D297353CC}">
              <c16:uniqueId val="{00000002-F659-485F-84ED-C813A3C884AA}"/>
            </c:ext>
          </c:extLst>
        </c:ser>
        <c:ser>
          <c:idx val="3"/>
          <c:order val="3"/>
          <c:tx>
            <c:strRef>
              <c:f>グラフ用データ整理!$F$4</c:f>
              <c:strCache>
                <c:ptCount val="1"/>
                <c:pt idx="0">
                  <c:v>SRES/SUN</c:v>
                </c:pt>
              </c:strCache>
            </c:strRef>
          </c:tx>
          <c:spPr>
            <a:solidFill>
              <a:srgbClr val="FFC000">
                <a:alpha val="45000"/>
              </a:srgbClr>
            </a:solidFill>
            <a:ln>
              <a:solidFill>
                <a:srgbClr val="FFC000"/>
              </a:solidFill>
            </a:ln>
            <a:effectLst/>
          </c:spPr>
          <c:invertIfNegative val="0"/>
          <c:cat>
            <c:multiLvlStrRef>
              <c:f>グラフ用データ整理!$A$251:$B$254</c:f>
              <c:multiLvlStrCache>
                <c:ptCount val="4"/>
                <c:lvl>
                  <c:pt idx="0">
                    <c:v>WEST</c:v>
                  </c:pt>
                  <c:pt idx="1">
                    <c:v>SOUTH</c:v>
                  </c:pt>
                  <c:pt idx="2">
                    <c:v>WEST</c:v>
                  </c:pt>
                  <c:pt idx="3">
                    <c:v>SOUTH</c:v>
                  </c:pt>
                </c:lvl>
                <c:lvl>
                  <c:pt idx="0">
                    <c:v>Window Transmissivity</c:v>
                  </c:pt>
                  <c:pt idx="2">
                    <c:v>Overhang and Fin Shading</c:v>
                  </c:pt>
                </c:lvl>
              </c:multiLvlStrCache>
            </c:multiLvlStrRef>
          </c:cat>
          <c:val>
            <c:numRef>
              <c:f>グラフ用データ整理!$F$251:$F$254</c:f>
              <c:numCache>
                <c:formatCode>General</c:formatCode>
                <c:ptCount val="4"/>
                <c:pt idx="0">
                  <c:v>0.68693918245264207</c:v>
                </c:pt>
                <c:pt idx="1">
                  <c:v>0.6517615176151762</c:v>
                </c:pt>
                <c:pt idx="2">
                  <c:v>0.19593613933236576</c:v>
                </c:pt>
                <c:pt idx="3">
                  <c:v>0.16528066528066532</c:v>
                </c:pt>
              </c:numCache>
            </c:numRef>
          </c:val>
          <c:extLst>
            <c:ext xmlns:c16="http://schemas.microsoft.com/office/drawing/2014/chart" uri="{C3380CC4-5D6E-409C-BE32-E72D297353CC}">
              <c16:uniqueId val="{00000003-F659-485F-84ED-C813A3C884AA}"/>
            </c:ext>
          </c:extLst>
        </c:ser>
        <c:ser>
          <c:idx val="4"/>
          <c:order val="4"/>
          <c:tx>
            <c:strRef>
              <c:f>グラフ用データ整理!$G$4</c:f>
              <c:strCache>
                <c:ptCount val="1"/>
                <c:pt idx="0">
                  <c:v>SERIRES</c:v>
                </c:pt>
              </c:strCache>
            </c:strRef>
          </c:tx>
          <c:spPr>
            <a:pattFill prst="ltUpDiag">
              <a:fgClr>
                <a:srgbClr val="00B050"/>
              </a:fgClr>
              <a:bgClr>
                <a:schemeClr val="bg1"/>
              </a:bgClr>
            </a:pattFill>
            <a:ln>
              <a:solidFill>
                <a:srgbClr val="00B050"/>
              </a:solidFill>
            </a:ln>
            <a:effectLst/>
          </c:spPr>
          <c:invertIfNegative val="0"/>
          <c:cat>
            <c:multiLvlStrRef>
              <c:f>グラフ用データ整理!$A$251:$B$254</c:f>
              <c:multiLvlStrCache>
                <c:ptCount val="4"/>
                <c:lvl>
                  <c:pt idx="0">
                    <c:v>WEST</c:v>
                  </c:pt>
                  <c:pt idx="1">
                    <c:v>SOUTH</c:v>
                  </c:pt>
                  <c:pt idx="2">
                    <c:v>WEST</c:v>
                  </c:pt>
                  <c:pt idx="3">
                    <c:v>SOUTH</c:v>
                  </c:pt>
                </c:lvl>
                <c:lvl>
                  <c:pt idx="0">
                    <c:v>Window Transmissivity</c:v>
                  </c:pt>
                  <c:pt idx="2">
                    <c:v>Overhang and Fin Shading</c:v>
                  </c:pt>
                </c:lvl>
              </c:multiLvlStrCache>
            </c:multiLvlStrRef>
          </c:cat>
          <c:val>
            <c:numRef>
              <c:f>グラフ用データ整理!$G$251:$G$254</c:f>
              <c:numCache>
                <c:formatCode>General</c:formatCode>
                <c:ptCount val="4"/>
                <c:pt idx="0">
                  <c:v>0.65727962638645654</c:v>
                </c:pt>
                <c:pt idx="1">
                  <c:v>0.65020099475369619</c:v>
                </c:pt>
                <c:pt idx="2">
                  <c:v>0.21610771635640191</c:v>
                </c:pt>
                <c:pt idx="3">
                  <c:v>0.18803311327674732</c:v>
                </c:pt>
              </c:numCache>
            </c:numRef>
          </c:val>
          <c:extLst>
            <c:ext xmlns:c16="http://schemas.microsoft.com/office/drawing/2014/chart" uri="{C3380CC4-5D6E-409C-BE32-E72D297353CC}">
              <c16:uniqueId val="{00000004-F659-485F-84ED-C813A3C884AA}"/>
            </c:ext>
          </c:extLst>
        </c:ser>
        <c:ser>
          <c:idx val="5"/>
          <c:order val="5"/>
          <c:tx>
            <c:strRef>
              <c:f>グラフ用データ整理!$H$4</c:f>
              <c:strCache>
                <c:ptCount val="1"/>
                <c:pt idx="0">
                  <c:v>S3PAS</c:v>
                </c:pt>
              </c:strCache>
            </c:strRef>
          </c:tx>
          <c:spPr>
            <a:solidFill>
              <a:srgbClr val="00B050">
                <a:alpha val="50000"/>
              </a:srgbClr>
            </a:solidFill>
            <a:ln>
              <a:solidFill>
                <a:srgbClr val="00B050"/>
              </a:solidFill>
            </a:ln>
            <a:effectLst/>
          </c:spPr>
          <c:invertIfNegative val="0"/>
          <c:cat>
            <c:multiLvlStrRef>
              <c:f>グラフ用データ整理!$A$251:$B$254</c:f>
              <c:multiLvlStrCache>
                <c:ptCount val="4"/>
                <c:lvl>
                  <c:pt idx="0">
                    <c:v>WEST</c:v>
                  </c:pt>
                  <c:pt idx="1">
                    <c:v>SOUTH</c:v>
                  </c:pt>
                  <c:pt idx="2">
                    <c:v>WEST</c:v>
                  </c:pt>
                  <c:pt idx="3">
                    <c:v>SOUTH</c:v>
                  </c:pt>
                </c:lvl>
                <c:lvl>
                  <c:pt idx="0">
                    <c:v>Window Transmissivity</c:v>
                  </c:pt>
                  <c:pt idx="2">
                    <c:v>Overhang and Fin Shading</c:v>
                  </c:pt>
                </c:lvl>
              </c:multiLvlStrCache>
            </c:multiLvlStrRef>
          </c:cat>
          <c:val>
            <c:numRef>
              <c:f>グラフ用データ整理!$H$251:$H$254</c:f>
              <c:numCache>
                <c:formatCode>General</c:formatCode>
                <c:ptCount val="4"/>
                <c:pt idx="0">
                  <c:v>0.64071856287425155</c:v>
                </c:pt>
                <c:pt idx="1">
                  <c:v>0.62822252374491183</c:v>
                </c:pt>
                <c:pt idx="2">
                  <c:v>0.32866043613707163</c:v>
                </c:pt>
                <c:pt idx="3">
                  <c:v>0.18250539956803458</c:v>
                </c:pt>
              </c:numCache>
            </c:numRef>
          </c:val>
          <c:extLst>
            <c:ext xmlns:c16="http://schemas.microsoft.com/office/drawing/2014/chart" uri="{C3380CC4-5D6E-409C-BE32-E72D297353CC}">
              <c16:uniqueId val="{00000005-F659-485F-84ED-C813A3C884AA}"/>
            </c:ext>
          </c:extLst>
        </c:ser>
        <c:ser>
          <c:idx val="6"/>
          <c:order val="6"/>
          <c:tx>
            <c:strRef>
              <c:f>グラフ用データ整理!$I$4</c:f>
              <c:strCache>
                <c:ptCount val="1"/>
                <c:pt idx="0">
                  <c:v>TASE</c:v>
                </c:pt>
              </c:strCache>
            </c:strRef>
          </c:tx>
          <c:spPr>
            <a:pattFill prst="ltUpDiag">
              <a:fgClr>
                <a:srgbClr val="0070C0"/>
              </a:fgClr>
              <a:bgClr>
                <a:schemeClr val="bg1"/>
              </a:bgClr>
            </a:pattFill>
            <a:ln>
              <a:solidFill>
                <a:srgbClr val="0070C0"/>
              </a:solidFill>
            </a:ln>
            <a:effectLst/>
          </c:spPr>
          <c:invertIfNegative val="0"/>
          <c:cat>
            <c:multiLvlStrRef>
              <c:f>グラフ用データ整理!$A$251:$B$254</c:f>
              <c:multiLvlStrCache>
                <c:ptCount val="4"/>
                <c:lvl>
                  <c:pt idx="0">
                    <c:v>WEST</c:v>
                  </c:pt>
                  <c:pt idx="1">
                    <c:v>SOUTH</c:v>
                  </c:pt>
                  <c:pt idx="2">
                    <c:v>WEST</c:v>
                  </c:pt>
                  <c:pt idx="3">
                    <c:v>SOUTH</c:v>
                  </c:pt>
                </c:lvl>
                <c:lvl>
                  <c:pt idx="0">
                    <c:v>Window Transmissivity</c:v>
                  </c:pt>
                  <c:pt idx="2">
                    <c:v>Overhang and Fin Shading</c:v>
                  </c:pt>
                </c:lvl>
              </c:multiLvlStrCache>
            </c:multiLvlStrRef>
          </c:cat>
          <c:val>
            <c:numRef>
              <c:f>グラフ用データ整理!$I$251:$I$254</c:f>
              <c:numCache>
                <c:formatCode>General</c:formatCode>
                <c:ptCount val="4"/>
                <c:pt idx="0">
                  <c:v>0.6477064220183486</c:v>
                </c:pt>
                <c:pt idx="1">
                  <c:v>0.62261580381471393</c:v>
                </c:pt>
                <c:pt idx="2">
                  <c:v>1</c:v>
                </c:pt>
                <c:pt idx="3">
                  <c:v>0.11487964989059085</c:v>
                </c:pt>
              </c:numCache>
            </c:numRef>
          </c:val>
          <c:extLst>
            <c:ext xmlns:c16="http://schemas.microsoft.com/office/drawing/2014/chart" uri="{C3380CC4-5D6E-409C-BE32-E72D297353CC}">
              <c16:uniqueId val="{00000006-F659-485F-84ED-C813A3C884AA}"/>
            </c:ext>
          </c:extLst>
        </c:ser>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multiLvlStrRef>
              <c:f>グラフ用データ整理!$A$251:$B$254</c:f>
              <c:multiLvlStrCache>
                <c:ptCount val="4"/>
                <c:lvl>
                  <c:pt idx="0">
                    <c:v>WEST</c:v>
                  </c:pt>
                  <c:pt idx="1">
                    <c:v>SOUTH</c:v>
                  </c:pt>
                  <c:pt idx="2">
                    <c:v>WEST</c:v>
                  </c:pt>
                  <c:pt idx="3">
                    <c:v>SOUTH</c:v>
                  </c:pt>
                </c:lvl>
                <c:lvl>
                  <c:pt idx="0">
                    <c:v>Window Transmissivity</c:v>
                  </c:pt>
                  <c:pt idx="2">
                    <c:v>Overhang and Fin Shading</c:v>
                  </c:pt>
                </c:lvl>
              </c:multiLvlStrCache>
            </c:multiLvlStrRef>
          </c:cat>
          <c:val>
            <c:numRef>
              <c:f>グラフ用データ整理!$J$251:$J$254</c:f>
              <c:numCache>
                <c:formatCode>General</c:formatCode>
                <c:ptCount val="4"/>
                <c:pt idx="0">
                  <c:v>0.65382411067193669</c:v>
                </c:pt>
                <c:pt idx="1">
                  <c:v>0.64662943495400782</c:v>
                </c:pt>
                <c:pt idx="2">
                  <c:v>0.33879426300119386</c:v>
                </c:pt>
                <c:pt idx="3">
                  <c:v>0.20542182752979665</c:v>
                </c:pt>
              </c:numCache>
            </c:numRef>
          </c:val>
          <c:extLst>
            <c:ext xmlns:c16="http://schemas.microsoft.com/office/drawing/2014/chart" uri="{C3380CC4-5D6E-409C-BE32-E72D297353CC}">
              <c16:uniqueId val="{00000007-F659-485F-84ED-C813A3C884AA}"/>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multiLvlStrRef>
              <c:f>グラフ用データ整理!$A$251:$B$254</c:f>
              <c:multiLvlStrCache>
                <c:ptCount val="4"/>
                <c:lvl>
                  <c:pt idx="0">
                    <c:v>WEST</c:v>
                  </c:pt>
                  <c:pt idx="1">
                    <c:v>SOUTH</c:v>
                  </c:pt>
                  <c:pt idx="2">
                    <c:v>WEST</c:v>
                  </c:pt>
                  <c:pt idx="3">
                    <c:v>SOUTH</c:v>
                  </c:pt>
                </c:lvl>
                <c:lvl>
                  <c:pt idx="0">
                    <c:v>Window Transmissivity</c:v>
                  </c:pt>
                  <c:pt idx="2">
                    <c:v>Overhang and Fin Shading</c:v>
                  </c:pt>
                </c:lvl>
              </c:multiLvlStrCache>
            </c:multiLvlStrRef>
          </c:cat>
          <c:val>
            <c:numRef>
              <c:f>グラフ用データ整理!$K$251:$K$254</c:f>
              <c:numCache>
                <c:formatCode>General</c:formatCode>
                <c:ptCount val="4"/>
                <c:pt idx="0">
                  <c:v>0.64806081300220031</c:v>
                </c:pt>
                <c:pt idx="1">
                  <c:v>0.63455006797722635</c:v>
                </c:pt>
                <c:pt idx="2">
                  <c:v>0.27706019369803681</c:v>
                </c:pt>
                <c:pt idx="3">
                  <c:v>0.1964172254784492</c:v>
                </c:pt>
              </c:numCache>
            </c:numRef>
          </c:val>
          <c:extLst>
            <c:ext xmlns:c16="http://schemas.microsoft.com/office/drawing/2014/chart" uri="{C3380CC4-5D6E-409C-BE32-E72D297353CC}">
              <c16:uniqueId val="{00000008-F659-485F-84ED-C813A3C884AA}"/>
            </c:ext>
          </c:extLst>
        </c:ser>
        <c:ser>
          <c:idx val="9"/>
          <c:order val="9"/>
          <c:tx>
            <c:strRef>
              <c:f>グラフ用データ整理!$L$4</c:f>
              <c:strCache>
                <c:ptCount val="1"/>
                <c:pt idx="0">
                  <c:v>NewHASP</c:v>
                </c:pt>
              </c:strCache>
            </c:strRef>
          </c:tx>
          <c:spPr>
            <a:solidFill>
              <a:srgbClr val="FF0000"/>
            </a:solidFill>
            <a:ln>
              <a:noFill/>
            </a:ln>
            <a:effectLst/>
          </c:spPr>
          <c:invertIfNegative val="0"/>
          <c:cat>
            <c:multiLvlStrRef>
              <c:f>グラフ用データ整理!$A$251:$B$254</c:f>
              <c:multiLvlStrCache>
                <c:ptCount val="4"/>
                <c:lvl>
                  <c:pt idx="0">
                    <c:v>WEST</c:v>
                  </c:pt>
                  <c:pt idx="1">
                    <c:v>SOUTH</c:v>
                  </c:pt>
                  <c:pt idx="2">
                    <c:v>WEST</c:v>
                  </c:pt>
                  <c:pt idx="3">
                    <c:v>SOUTH</c:v>
                  </c:pt>
                </c:lvl>
                <c:lvl>
                  <c:pt idx="0">
                    <c:v>Window Transmissivity</c:v>
                  </c:pt>
                  <c:pt idx="2">
                    <c:v>Overhang and Fin Shading</c:v>
                  </c:pt>
                </c:lvl>
              </c:multiLvlStrCache>
            </c:multiLvlStrRef>
          </c:cat>
          <c:val>
            <c:numRef>
              <c:f>グラフ用データ整理!$L$251:$L$254</c:f>
              <c:numCache>
                <c:formatCode>General</c:formatCode>
                <c:ptCount val="4"/>
                <c:pt idx="0">
                  <c:v>0</c:v>
                </c:pt>
                <c:pt idx="1">
                  <c:v>0</c:v>
                </c:pt>
                <c:pt idx="2">
                  <c:v>0</c:v>
                </c:pt>
                <c:pt idx="3">
                  <c:v>0</c:v>
                </c:pt>
              </c:numCache>
            </c:numRef>
          </c:val>
          <c:extLst>
            <c:ext xmlns:c16="http://schemas.microsoft.com/office/drawing/2014/chart" uri="{C3380CC4-5D6E-409C-BE32-E72D297353CC}">
              <c16:uniqueId val="{00000009-F659-485F-84ED-C813A3C884AA}"/>
            </c:ext>
          </c:extLst>
        </c:ser>
        <c:ser>
          <c:idx val="10"/>
          <c:order val="10"/>
          <c:tx>
            <c:strRef>
              <c:f>グラフ用データ整理!$M$4</c:f>
              <c:strCache>
                <c:ptCount val="1"/>
                <c:pt idx="0">
                  <c:v>BEST</c:v>
                </c:pt>
              </c:strCache>
            </c:strRef>
          </c:tx>
          <c:spPr>
            <a:solidFill>
              <a:srgbClr val="FFC000"/>
            </a:solidFill>
            <a:ln>
              <a:noFill/>
            </a:ln>
            <a:effectLst/>
          </c:spPr>
          <c:invertIfNegative val="0"/>
          <c:cat>
            <c:multiLvlStrRef>
              <c:f>グラフ用データ整理!$A$251:$B$254</c:f>
              <c:multiLvlStrCache>
                <c:ptCount val="4"/>
                <c:lvl>
                  <c:pt idx="0">
                    <c:v>WEST</c:v>
                  </c:pt>
                  <c:pt idx="1">
                    <c:v>SOUTH</c:v>
                  </c:pt>
                  <c:pt idx="2">
                    <c:v>WEST</c:v>
                  </c:pt>
                  <c:pt idx="3">
                    <c:v>SOUTH</c:v>
                  </c:pt>
                </c:lvl>
                <c:lvl>
                  <c:pt idx="0">
                    <c:v>Window Transmissivity</c:v>
                  </c:pt>
                  <c:pt idx="2">
                    <c:v>Overhang and Fin Shading</c:v>
                  </c:pt>
                </c:lvl>
              </c:multiLvlStrCache>
            </c:multiLvlStrRef>
          </c:cat>
          <c:val>
            <c:numRef>
              <c:f>グラフ用データ整理!$M$251:$M$254</c:f>
              <c:numCache>
                <c:formatCode>General</c:formatCode>
                <c:ptCount val="4"/>
                <c:pt idx="0">
                  <c:v>0</c:v>
                </c:pt>
                <c:pt idx="1">
                  <c:v>0</c:v>
                </c:pt>
                <c:pt idx="2">
                  <c:v>0</c:v>
                </c:pt>
                <c:pt idx="3">
                  <c:v>0</c:v>
                </c:pt>
              </c:numCache>
            </c:numRef>
          </c:val>
          <c:extLst>
            <c:ext xmlns:c16="http://schemas.microsoft.com/office/drawing/2014/chart" uri="{C3380CC4-5D6E-409C-BE32-E72D297353CC}">
              <c16:uniqueId val="{0000000A-F659-485F-84ED-C813A3C884AA}"/>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multiLvlStrRef>
              <c:f>グラフ用データ整理!$A$251:$B$254</c:f>
              <c:multiLvlStrCache>
                <c:ptCount val="4"/>
                <c:lvl>
                  <c:pt idx="0">
                    <c:v>WEST</c:v>
                  </c:pt>
                  <c:pt idx="1">
                    <c:v>SOUTH</c:v>
                  </c:pt>
                  <c:pt idx="2">
                    <c:v>WEST</c:v>
                  </c:pt>
                  <c:pt idx="3">
                    <c:v>SOUTH</c:v>
                  </c:pt>
                </c:lvl>
                <c:lvl>
                  <c:pt idx="0">
                    <c:v>Window Transmissivity</c:v>
                  </c:pt>
                  <c:pt idx="2">
                    <c:v>Overhang and Fin Shading</c:v>
                  </c:pt>
                </c:lvl>
              </c:multiLvlStrCache>
            </c:multiLvlStrRef>
          </c:cat>
          <c:val>
            <c:numRef>
              <c:f>グラフ用データ整理!$N$251:$N$254</c:f>
              <c:numCache>
                <c:formatCode>General</c:formatCode>
                <c:ptCount val="4"/>
                <c:pt idx="0">
                  <c:v>0.66693872155561995</c:v>
                </c:pt>
                <c:pt idx="1">
                  <c:v>0.64997517420668038</c:v>
                </c:pt>
                <c:pt idx="2">
                  <c:v>0.33750316044518403</c:v>
                </c:pt>
                <c:pt idx="3">
                  <c:v>0.34126451247203538</c:v>
                </c:pt>
              </c:numCache>
            </c:numRef>
          </c:val>
          <c:extLst>
            <c:ext xmlns:c16="http://schemas.microsoft.com/office/drawing/2014/chart" uri="{C3380CC4-5D6E-409C-BE32-E72D297353CC}">
              <c16:uniqueId val="{0000000B-F659-485F-84ED-C813A3C884AA}"/>
            </c:ext>
          </c:extLst>
        </c:ser>
        <c:ser>
          <c:idx val="12"/>
          <c:order val="12"/>
          <c:tx>
            <c:strRef>
              <c:f>グラフ用データ整理!$O$4</c:f>
              <c:strCache>
                <c:ptCount val="1"/>
                <c:pt idx="0">
                  <c:v>Your Program</c:v>
                </c:pt>
              </c:strCache>
            </c:strRef>
          </c:tx>
          <c:spPr>
            <a:solidFill>
              <a:srgbClr val="002060"/>
            </a:solidFill>
            <a:ln>
              <a:noFill/>
            </a:ln>
            <a:effectLst/>
          </c:spPr>
          <c:invertIfNegative val="0"/>
          <c:cat>
            <c:multiLvlStrRef>
              <c:f>グラフ用データ整理!$A$251:$B$254</c:f>
              <c:multiLvlStrCache>
                <c:ptCount val="4"/>
                <c:lvl>
                  <c:pt idx="0">
                    <c:v>WEST</c:v>
                  </c:pt>
                  <c:pt idx="1">
                    <c:v>SOUTH</c:v>
                  </c:pt>
                  <c:pt idx="2">
                    <c:v>WEST</c:v>
                  </c:pt>
                  <c:pt idx="3">
                    <c:v>SOUTH</c:v>
                  </c:pt>
                </c:lvl>
                <c:lvl>
                  <c:pt idx="0">
                    <c:v>Window Transmissivity</c:v>
                  </c:pt>
                  <c:pt idx="2">
                    <c:v>Overhang and Fin Shading</c:v>
                  </c:pt>
                </c:lvl>
              </c:multiLvlStrCache>
            </c:multiLvlStrRef>
          </c:cat>
          <c:val>
            <c:numRef>
              <c:f>グラフ用データ整理!$O$251:$O$254</c:f>
              <c:numCache>
                <c:formatCode>General</c:formatCode>
                <c:ptCount val="4"/>
                <c:pt idx="0">
                  <c:v>0.64806081300220031</c:v>
                </c:pt>
                <c:pt idx="1">
                  <c:v>0.63455006797722635</c:v>
                </c:pt>
                <c:pt idx="2">
                  <c:v>0.27706019369803681</c:v>
                </c:pt>
                <c:pt idx="3">
                  <c:v>0.1964172254784492</c:v>
                </c:pt>
              </c:numCache>
            </c:numRef>
          </c:val>
          <c:extLst>
            <c:ext xmlns:c16="http://schemas.microsoft.com/office/drawing/2014/chart" uri="{C3380CC4-5D6E-409C-BE32-E72D297353CC}">
              <c16:uniqueId val="{0000000C-F659-485F-84ED-C813A3C884AA}"/>
            </c:ext>
          </c:extLst>
        </c:ser>
        <c:dLbls>
          <c:showLegendKey val="0"/>
          <c:showVal val="0"/>
          <c:showCatName val="0"/>
          <c:showSerName val="0"/>
          <c:showPercent val="0"/>
          <c:showBubbleSize val="0"/>
        </c:dLbls>
        <c:gapWidth val="219"/>
        <c:overlap val="-27"/>
        <c:axId val="728868736"/>
        <c:axId val="728869152"/>
      </c:barChart>
      <c:catAx>
        <c:axId val="728868736"/>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ltLang="ja-JP" sz="1200" b="0" i="0" baseline="0">
                    <a:effectLst/>
                  </a:rPr>
                  <a:t>窓ガラスの透過率と庇効果 [-]</a:t>
                </a:r>
                <a:endParaRPr lang="ja-JP" altLang="ja-JP" sz="1200">
                  <a:effectLst/>
                </a:endParaRPr>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74916633724553994"/>
          <c:y val="7.1241601134401172E-2"/>
          <c:w val="0.22547000015063123"/>
          <c:h val="0.81407553855941772"/>
        </c:manualLayout>
      </c:layout>
      <c:overlay val="0"/>
      <c:spPr>
        <a:noFill/>
        <a:ln>
          <a:solidFill>
            <a:schemeClr val="tx1"/>
          </a:solidFill>
        </a:ln>
        <a:effectLst/>
      </c:spPr>
      <c:txPr>
        <a:bodyPr rot="0" spcFirstLastPara="1" vertOverflow="ellipsis" vert="horz" wrap="square" anchor="ctr" anchorCtr="1"/>
        <a:lstStyle/>
        <a:p>
          <a:pPr>
            <a:defRPr sz="10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18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グラフ用データ整理!$C$259</c:f>
              <c:strCache>
                <c:ptCount val="1"/>
                <c:pt idx="0">
                  <c:v>ESP</c:v>
                </c:pt>
              </c:strCache>
            </c:strRef>
          </c:tx>
          <c:spPr>
            <a:ln w="12700">
              <a:solidFill>
                <a:srgbClr val="FF0000"/>
              </a:solidFill>
              <a:prstDash val="sysDash"/>
            </a:ln>
          </c:spPr>
          <c:marker>
            <c:symbol val="star"/>
            <c:size val="7"/>
            <c:spPr>
              <a:noFill/>
              <a:ln>
                <a:solidFill>
                  <a:srgbClr val="FF0000"/>
                </a:solidFill>
              </a:ln>
            </c:spPr>
          </c:marker>
          <c:cat>
            <c:numRef>
              <c:f>グラフ用データ整理!$B$287:$B$310</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グラフ用データ整理!$C$287:$C$310</c:f>
              <c:numCache>
                <c:formatCode>General</c:formatCode>
                <c:ptCount val="24"/>
                <c:pt idx="0">
                  <c:v>0</c:v>
                </c:pt>
                <c:pt idx="1">
                  <c:v>0</c:v>
                </c:pt>
                <c:pt idx="2">
                  <c:v>0</c:v>
                </c:pt>
                <c:pt idx="3">
                  <c:v>0</c:v>
                </c:pt>
                <c:pt idx="4">
                  <c:v>0</c:v>
                </c:pt>
                <c:pt idx="5">
                  <c:v>0</c:v>
                </c:pt>
                <c:pt idx="6">
                  <c:v>1.6</c:v>
                </c:pt>
                <c:pt idx="7">
                  <c:v>13.5</c:v>
                </c:pt>
                <c:pt idx="8">
                  <c:v>31</c:v>
                </c:pt>
                <c:pt idx="9">
                  <c:v>47.1</c:v>
                </c:pt>
                <c:pt idx="10">
                  <c:v>59.7</c:v>
                </c:pt>
                <c:pt idx="11">
                  <c:v>67.400000000000006</c:v>
                </c:pt>
                <c:pt idx="12">
                  <c:v>70.099999999999994</c:v>
                </c:pt>
                <c:pt idx="13">
                  <c:v>67.3</c:v>
                </c:pt>
                <c:pt idx="14">
                  <c:v>58.9</c:v>
                </c:pt>
                <c:pt idx="15">
                  <c:v>44.9</c:v>
                </c:pt>
                <c:pt idx="16">
                  <c:v>27.6</c:v>
                </c:pt>
                <c:pt idx="17">
                  <c:v>9</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0-5C4A-42E6-ABF4-F6D70818DC13}"/>
            </c:ext>
          </c:extLst>
        </c:ser>
        <c:ser>
          <c:idx val="1"/>
          <c:order val="1"/>
          <c:tx>
            <c:strRef>
              <c:f>グラフ用データ整理!$D$259</c:f>
              <c:strCache>
                <c:ptCount val="1"/>
                <c:pt idx="0">
                  <c:v>BLAST</c:v>
                </c:pt>
              </c:strCache>
            </c:strRef>
          </c:tx>
          <c:spPr>
            <a:ln>
              <a:solidFill>
                <a:srgbClr val="FF0000">
                  <a:alpha val="37000"/>
                </a:srgbClr>
              </a:solidFill>
            </a:ln>
          </c:spPr>
          <c:marker>
            <c:symbol val="square"/>
            <c:size val="7"/>
            <c:spPr>
              <a:solidFill>
                <a:srgbClr val="FF0000">
                  <a:alpha val="43000"/>
                </a:srgbClr>
              </a:solidFill>
              <a:ln>
                <a:solidFill>
                  <a:srgbClr val="FF0000"/>
                </a:solidFill>
              </a:ln>
            </c:spPr>
          </c:marker>
          <c:cat>
            <c:numRef>
              <c:f>グラフ用データ整理!$B$287:$B$310</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グラフ用データ整理!$D$287:$D$310</c:f>
              <c:numCache>
                <c:formatCode>General</c:formatCode>
                <c:ptCount val="24"/>
              </c:numCache>
            </c:numRef>
          </c:val>
          <c:smooth val="0"/>
          <c:extLst>
            <c:ext xmlns:c16="http://schemas.microsoft.com/office/drawing/2014/chart" uri="{C3380CC4-5D6E-409C-BE32-E72D297353CC}">
              <c16:uniqueId val="{00000001-5C4A-42E6-ABF4-F6D70818DC13}"/>
            </c:ext>
          </c:extLst>
        </c:ser>
        <c:ser>
          <c:idx val="2"/>
          <c:order val="2"/>
          <c:tx>
            <c:strRef>
              <c:f>グラフ用データ整理!$E$259</c:f>
              <c:strCache>
                <c:ptCount val="1"/>
                <c:pt idx="0">
                  <c:v>DOE2.1D</c:v>
                </c:pt>
              </c:strCache>
            </c:strRef>
          </c:tx>
          <c:spPr>
            <a:ln w="12700">
              <a:solidFill>
                <a:srgbClr val="FFC000"/>
              </a:solidFill>
              <a:prstDash val="sysDash"/>
            </a:ln>
          </c:spPr>
          <c:marker>
            <c:symbol val="star"/>
            <c:size val="5"/>
            <c:spPr>
              <a:noFill/>
              <a:ln>
                <a:solidFill>
                  <a:srgbClr val="FFC000"/>
                </a:solidFill>
              </a:ln>
            </c:spPr>
          </c:marker>
          <c:cat>
            <c:numRef>
              <c:f>グラフ用データ整理!$B$287:$B$310</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グラフ用データ整理!$E$287:$E$310</c:f>
              <c:numCache>
                <c:formatCode>General</c:formatCode>
                <c:ptCount val="24"/>
                <c:pt idx="0">
                  <c:v>0</c:v>
                </c:pt>
                <c:pt idx="1">
                  <c:v>0</c:v>
                </c:pt>
                <c:pt idx="2">
                  <c:v>0</c:v>
                </c:pt>
                <c:pt idx="3">
                  <c:v>0</c:v>
                </c:pt>
                <c:pt idx="4">
                  <c:v>0</c:v>
                </c:pt>
                <c:pt idx="5">
                  <c:v>0</c:v>
                </c:pt>
                <c:pt idx="6">
                  <c:v>1.8</c:v>
                </c:pt>
                <c:pt idx="7">
                  <c:v>13.92</c:v>
                </c:pt>
                <c:pt idx="8">
                  <c:v>31.75</c:v>
                </c:pt>
                <c:pt idx="9">
                  <c:v>45.24</c:v>
                </c:pt>
                <c:pt idx="10">
                  <c:v>56.63</c:v>
                </c:pt>
                <c:pt idx="11">
                  <c:v>61.58</c:v>
                </c:pt>
                <c:pt idx="12">
                  <c:v>63.7</c:v>
                </c:pt>
                <c:pt idx="13">
                  <c:v>61.46</c:v>
                </c:pt>
                <c:pt idx="14">
                  <c:v>51.67</c:v>
                </c:pt>
                <c:pt idx="15">
                  <c:v>37.200000000000003</c:v>
                </c:pt>
                <c:pt idx="16">
                  <c:v>16.72</c:v>
                </c:pt>
                <c:pt idx="17">
                  <c:v>2.52</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2-5C4A-42E6-ABF4-F6D70818DC13}"/>
            </c:ext>
          </c:extLst>
        </c:ser>
        <c:ser>
          <c:idx val="3"/>
          <c:order val="3"/>
          <c:tx>
            <c:strRef>
              <c:f>グラフ用データ整理!$F$259</c:f>
              <c:strCache>
                <c:ptCount val="1"/>
                <c:pt idx="0">
                  <c:v>SRES/SUN</c:v>
                </c:pt>
              </c:strCache>
            </c:strRef>
          </c:tx>
          <c:spPr>
            <a:ln>
              <a:solidFill>
                <a:srgbClr val="FFC000">
                  <a:alpha val="46000"/>
                </a:srgbClr>
              </a:solidFill>
            </a:ln>
          </c:spPr>
          <c:marker>
            <c:symbol val="square"/>
            <c:size val="7"/>
            <c:spPr>
              <a:solidFill>
                <a:srgbClr val="FFC000">
                  <a:alpha val="32000"/>
                </a:srgbClr>
              </a:solidFill>
              <a:ln>
                <a:solidFill>
                  <a:srgbClr val="FFC000"/>
                </a:solidFill>
              </a:ln>
            </c:spPr>
          </c:marker>
          <c:cat>
            <c:numRef>
              <c:f>グラフ用データ整理!$B$287:$B$310</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グラフ用データ整理!$F$287:$F$310</c:f>
              <c:numCache>
                <c:formatCode>General</c:formatCode>
                <c:ptCount val="24"/>
                <c:pt idx="0">
                  <c:v>0</c:v>
                </c:pt>
                <c:pt idx="1">
                  <c:v>0</c:v>
                </c:pt>
                <c:pt idx="2">
                  <c:v>0</c:v>
                </c:pt>
                <c:pt idx="3">
                  <c:v>0</c:v>
                </c:pt>
                <c:pt idx="4">
                  <c:v>0</c:v>
                </c:pt>
                <c:pt idx="5">
                  <c:v>0</c:v>
                </c:pt>
                <c:pt idx="6">
                  <c:v>2.9966666666666701</c:v>
                </c:pt>
                <c:pt idx="7">
                  <c:v>20.183055555555601</c:v>
                </c:pt>
                <c:pt idx="8">
                  <c:v>37.954999999999998</c:v>
                </c:pt>
                <c:pt idx="9">
                  <c:v>53.244444444444397</c:v>
                </c:pt>
                <c:pt idx="10">
                  <c:v>64.467222222222205</c:v>
                </c:pt>
                <c:pt idx="11">
                  <c:v>69.981944444444494</c:v>
                </c:pt>
                <c:pt idx="12">
                  <c:v>70.806111111111093</c:v>
                </c:pt>
                <c:pt idx="13">
                  <c:v>65.663333333333298</c:v>
                </c:pt>
                <c:pt idx="14">
                  <c:v>54.921388888888899</c:v>
                </c:pt>
                <c:pt idx="15">
                  <c:v>39.486944444444397</c:v>
                </c:pt>
                <c:pt idx="16">
                  <c:v>21.290555555555599</c:v>
                </c:pt>
                <c:pt idx="17">
                  <c:v>3.27</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3-5C4A-42E6-ABF4-F6D70818DC13}"/>
            </c:ext>
          </c:extLst>
        </c:ser>
        <c:ser>
          <c:idx val="4"/>
          <c:order val="4"/>
          <c:tx>
            <c:strRef>
              <c:f>グラフ用データ整理!$G$259</c:f>
              <c:strCache>
                <c:ptCount val="1"/>
                <c:pt idx="0">
                  <c:v>SERIRES</c:v>
                </c:pt>
              </c:strCache>
            </c:strRef>
          </c:tx>
          <c:spPr>
            <a:ln w="12700">
              <a:solidFill>
                <a:srgbClr val="00B050"/>
              </a:solidFill>
              <a:prstDash val="sysDash"/>
            </a:ln>
          </c:spPr>
          <c:marker>
            <c:symbol val="star"/>
            <c:size val="5"/>
            <c:spPr>
              <a:noFill/>
              <a:ln>
                <a:solidFill>
                  <a:srgbClr val="00B050"/>
                </a:solidFill>
              </a:ln>
            </c:spPr>
          </c:marker>
          <c:cat>
            <c:numRef>
              <c:f>グラフ用データ整理!$B$287:$B$310</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グラフ用データ整理!$G$287:$G$310</c:f>
              <c:numCache>
                <c:formatCode>General</c:formatCode>
                <c:ptCount val="24"/>
                <c:pt idx="0">
                  <c:v>0</c:v>
                </c:pt>
                <c:pt idx="1">
                  <c:v>0</c:v>
                </c:pt>
                <c:pt idx="2">
                  <c:v>0</c:v>
                </c:pt>
                <c:pt idx="3">
                  <c:v>0</c:v>
                </c:pt>
                <c:pt idx="4">
                  <c:v>0</c:v>
                </c:pt>
                <c:pt idx="5">
                  <c:v>0</c:v>
                </c:pt>
                <c:pt idx="6">
                  <c:v>3</c:v>
                </c:pt>
                <c:pt idx="7">
                  <c:v>20.239999999999998</c:v>
                </c:pt>
                <c:pt idx="8">
                  <c:v>38.01</c:v>
                </c:pt>
                <c:pt idx="9">
                  <c:v>53.27</c:v>
                </c:pt>
                <c:pt idx="10">
                  <c:v>53.37</c:v>
                </c:pt>
                <c:pt idx="11">
                  <c:v>57.91</c:v>
                </c:pt>
                <c:pt idx="12">
                  <c:v>58.3</c:v>
                </c:pt>
                <c:pt idx="13">
                  <c:v>54.15</c:v>
                </c:pt>
                <c:pt idx="14">
                  <c:v>45.38</c:v>
                </c:pt>
                <c:pt idx="15">
                  <c:v>32.700000000000003</c:v>
                </c:pt>
                <c:pt idx="16">
                  <c:v>17.7</c:v>
                </c:pt>
                <c:pt idx="17">
                  <c:v>2.73</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4-5C4A-42E6-ABF4-F6D70818DC13}"/>
            </c:ext>
          </c:extLst>
        </c:ser>
        <c:ser>
          <c:idx val="5"/>
          <c:order val="5"/>
          <c:tx>
            <c:strRef>
              <c:f>グラフ用データ整理!$H$259</c:f>
              <c:strCache>
                <c:ptCount val="1"/>
                <c:pt idx="0">
                  <c:v>S3PAS</c:v>
                </c:pt>
              </c:strCache>
            </c:strRef>
          </c:tx>
          <c:spPr>
            <a:ln>
              <a:solidFill>
                <a:srgbClr val="00B050">
                  <a:alpha val="41000"/>
                </a:srgbClr>
              </a:solidFill>
            </a:ln>
          </c:spPr>
          <c:marker>
            <c:symbol val="square"/>
            <c:size val="7"/>
            <c:spPr>
              <a:solidFill>
                <a:srgbClr val="00B050">
                  <a:alpha val="28000"/>
                </a:srgbClr>
              </a:solidFill>
              <a:ln>
                <a:solidFill>
                  <a:srgbClr val="00B050"/>
                </a:solidFill>
              </a:ln>
            </c:spPr>
          </c:marker>
          <c:cat>
            <c:numRef>
              <c:f>グラフ用データ整理!$B$287:$B$310</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グラフ用データ整理!$H$287:$H$310</c:f>
              <c:numCache>
                <c:formatCode>General</c:formatCode>
                <c:ptCount val="24"/>
                <c:pt idx="0">
                  <c:v>0</c:v>
                </c:pt>
                <c:pt idx="1">
                  <c:v>0</c:v>
                </c:pt>
                <c:pt idx="2">
                  <c:v>0</c:v>
                </c:pt>
                <c:pt idx="3">
                  <c:v>0</c:v>
                </c:pt>
                <c:pt idx="4">
                  <c:v>0</c:v>
                </c:pt>
                <c:pt idx="5">
                  <c:v>0</c:v>
                </c:pt>
                <c:pt idx="6">
                  <c:v>3</c:v>
                </c:pt>
                <c:pt idx="7">
                  <c:v>20</c:v>
                </c:pt>
                <c:pt idx="8">
                  <c:v>38</c:v>
                </c:pt>
                <c:pt idx="9">
                  <c:v>53</c:v>
                </c:pt>
                <c:pt idx="10">
                  <c:v>64</c:v>
                </c:pt>
                <c:pt idx="11">
                  <c:v>70</c:v>
                </c:pt>
                <c:pt idx="12">
                  <c:v>71</c:v>
                </c:pt>
                <c:pt idx="13">
                  <c:v>66</c:v>
                </c:pt>
                <c:pt idx="14">
                  <c:v>55</c:v>
                </c:pt>
                <c:pt idx="15">
                  <c:v>40</c:v>
                </c:pt>
                <c:pt idx="16">
                  <c:v>21</c:v>
                </c:pt>
                <c:pt idx="17">
                  <c:v>3</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5-5C4A-42E6-ABF4-F6D70818DC13}"/>
            </c:ext>
          </c:extLst>
        </c:ser>
        <c:ser>
          <c:idx val="6"/>
          <c:order val="6"/>
          <c:tx>
            <c:strRef>
              <c:f>グラフ用データ整理!$I$259</c:f>
              <c:strCache>
                <c:ptCount val="1"/>
                <c:pt idx="0">
                  <c:v>TASE</c:v>
                </c:pt>
              </c:strCache>
            </c:strRef>
          </c:tx>
          <c:spPr>
            <a:ln w="12700">
              <a:solidFill>
                <a:srgbClr val="0070C0"/>
              </a:solidFill>
              <a:prstDash val="sysDash"/>
            </a:ln>
          </c:spPr>
          <c:marker>
            <c:symbol val="star"/>
            <c:size val="5"/>
            <c:spPr>
              <a:noFill/>
              <a:ln>
                <a:solidFill>
                  <a:srgbClr val="0070C0"/>
                </a:solidFill>
              </a:ln>
            </c:spPr>
          </c:marker>
          <c:cat>
            <c:numRef>
              <c:f>グラフ用データ整理!$B$287:$B$310</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グラフ用データ整理!$I$287:$I$310</c:f>
              <c:numCache>
                <c:formatCode>General</c:formatCode>
                <c:ptCount val="24"/>
                <c:pt idx="0">
                  <c:v>0</c:v>
                </c:pt>
                <c:pt idx="1">
                  <c:v>0</c:v>
                </c:pt>
                <c:pt idx="2">
                  <c:v>0</c:v>
                </c:pt>
                <c:pt idx="3">
                  <c:v>0</c:v>
                </c:pt>
                <c:pt idx="4">
                  <c:v>0</c:v>
                </c:pt>
                <c:pt idx="5">
                  <c:v>0</c:v>
                </c:pt>
                <c:pt idx="6">
                  <c:v>3</c:v>
                </c:pt>
                <c:pt idx="7">
                  <c:v>20.149999999999999</c:v>
                </c:pt>
                <c:pt idx="8">
                  <c:v>37.9</c:v>
                </c:pt>
                <c:pt idx="9">
                  <c:v>53.15</c:v>
                </c:pt>
                <c:pt idx="10">
                  <c:v>64.400000000000006</c:v>
                </c:pt>
                <c:pt idx="11">
                  <c:v>69.95</c:v>
                </c:pt>
                <c:pt idx="12">
                  <c:v>71.16</c:v>
                </c:pt>
                <c:pt idx="13">
                  <c:v>66.02</c:v>
                </c:pt>
                <c:pt idx="14">
                  <c:v>55.16</c:v>
                </c:pt>
                <c:pt idx="15">
                  <c:v>39.729999999999997</c:v>
                </c:pt>
                <c:pt idx="16">
                  <c:v>21.6</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6-5C4A-42E6-ABF4-F6D70818DC13}"/>
            </c:ext>
          </c:extLst>
        </c:ser>
        <c:ser>
          <c:idx val="7"/>
          <c:order val="7"/>
          <c:tx>
            <c:strRef>
              <c:f>グラフ用データ整理!$J$259</c:f>
              <c:strCache>
                <c:ptCount val="1"/>
                <c:pt idx="0">
                  <c:v>TRNSYS</c:v>
                </c:pt>
              </c:strCache>
            </c:strRef>
          </c:tx>
          <c:spPr>
            <a:ln>
              <a:solidFill>
                <a:srgbClr val="0070C0">
                  <a:alpha val="41000"/>
                </a:srgbClr>
              </a:solidFill>
            </a:ln>
          </c:spPr>
          <c:marker>
            <c:symbol val="square"/>
            <c:size val="7"/>
            <c:spPr>
              <a:solidFill>
                <a:srgbClr val="0070C0">
                  <a:alpha val="36000"/>
                </a:srgbClr>
              </a:solidFill>
              <a:ln>
                <a:solidFill>
                  <a:srgbClr val="0070C0"/>
                </a:solidFill>
              </a:ln>
            </c:spPr>
          </c:marker>
          <c:cat>
            <c:numRef>
              <c:f>グラフ用データ整理!$B$287:$B$310</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グラフ用データ整理!$J$287:$J$310</c:f>
              <c:numCache>
                <c:formatCode>General</c:formatCode>
                <c:ptCount val="24"/>
                <c:pt idx="0">
                  <c:v>0</c:v>
                </c:pt>
                <c:pt idx="1">
                  <c:v>0</c:v>
                </c:pt>
                <c:pt idx="2">
                  <c:v>0</c:v>
                </c:pt>
                <c:pt idx="3">
                  <c:v>0</c:v>
                </c:pt>
                <c:pt idx="4">
                  <c:v>0</c:v>
                </c:pt>
                <c:pt idx="5">
                  <c:v>0</c:v>
                </c:pt>
                <c:pt idx="6">
                  <c:v>2.99</c:v>
                </c:pt>
                <c:pt idx="7">
                  <c:v>20.170000000000002</c:v>
                </c:pt>
                <c:pt idx="8">
                  <c:v>37.92</c:v>
                </c:pt>
                <c:pt idx="9">
                  <c:v>53.17</c:v>
                </c:pt>
                <c:pt idx="10">
                  <c:v>64.39</c:v>
                </c:pt>
                <c:pt idx="11">
                  <c:v>69.89</c:v>
                </c:pt>
                <c:pt idx="12">
                  <c:v>70.75</c:v>
                </c:pt>
                <c:pt idx="13">
                  <c:v>65.69</c:v>
                </c:pt>
                <c:pt idx="14">
                  <c:v>55.03</c:v>
                </c:pt>
                <c:pt idx="15">
                  <c:v>39.61</c:v>
                </c:pt>
                <c:pt idx="16">
                  <c:v>21.42</c:v>
                </c:pt>
                <c:pt idx="17">
                  <c:v>3.28</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7-5C4A-42E6-ABF4-F6D70818DC13}"/>
            </c:ext>
          </c:extLst>
        </c:ser>
        <c:ser>
          <c:idx val="8"/>
          <c:order val="8"/>
          <c:tx>
            <c:strRef>
              <c:f>グラフ用データ整理!$K$259</c:f>
              <c:strCache>
                <c:ptCount val="1"/>
                <c:pt idx="0">
                  <c:v>EnergyPlus</c:v>
                </c:pt>
              </c:strCache>
            </c:strRef>
          </c:tx>
          <c:spPr>
            <a:ln w="12700">
              <a:solidFill>
                <a:schemeClr val="tx1"/>
              </a:solidFill>
              <a:prstDash val="sysDash"/>
            </a:ln>
          </c:spPr>
          <c:marker>
            <c:symbol val="star"/>
            <c:size val="7"/>
            <c:spPr>
              <a:noFill/>
              <a:ln>
                <a:solidFill>
                  <a:schemeClr val="tx1"/>
                </a:solidFill>
              </a:ln>
            </c:spPr>
          </c:marker>
          <c:cat>
            <c:numRef>
              <c:f>グラフ用データ整理!$B$287:$B$310</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グラフ用データ整理!$K$287:$K$310</c:f>
              <c:numCache>
                <c:formatCode>General</c:formatCode>
                <c:ptCount val="24"/>
                <c:pt idx="0">
                  <c:v>0</c:v>
                </c:pt>
                <c:pt idx="1">
                  <c:v>0</c:v>
                </c:pt>
                <c:pt idx="2">
                  <c:v>0</c:v>
                </c:pt>
                <c:pt idx="3">
                  <c:v>0</c:v>
                </c:pt>
                <c:pt idx="4">
                  <c:v>0</c:v>
                </c:pt>
                <c:pt idx="5">
                  <c:v>0</c:v>
                </c:pt>
                <c:pt idx="6">
                  <c:v>4.1007160000000002</c:v>
                </c:pt>
                <c:pt idx="7">
                  <c:v>19.537116000000001</c:v>
                </c:pt>
                <c:pt idx="8">
                  <c:v>34.579912</c:v>
                </c:pt>
                <c:pt idx="9">
                  <c:v>47.821201000000002</c:v>
                </c:pt>
                <c:pt idx="10">
                  <c:v>56.972935999999997</c:v>
                </c:pt>
                <c:pt idx="11">
                  <c:v>61.327750000000002</c:v>
                </c:pt>
                <c:pt idx="12">
                  <c:v>61.427469000000002</c:v>
                </c:pt>
                <c:pt idx="13">
                  <c:v>56.276220000000002</c:v>
                </c:pt>
                <c:pt idx="14">
                  <c:v>46.126683999999997</c:v>
                </c:pt>
                <c:pt idx="15">
                  <c:v>32.250109999999999</c:v>
                </c:pt>
                <c:pt idx="16">
                  <c:v>16.123598999999999</c:v>
                </c:pt>
                <c:pt idx="17">
                  <c:v>2.7155239999999998</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8-5C4A-42E6-ABF4-F6D70818DC13}"/>
            </c:ext>
          </c:extLst>
        </c:ser>
        <c:ser>
          <c:idx val="9"/>
          <c:order val="9"/>
          <c:tx>
            <c:strRef>
              <c:f>グラフ用データ整理!$L$259</c:f>
              <c:strCache>
                <c:ptCount val="1"/>
                <c:pt idx="0">
                  <c:v>NewHASP</c:v>
                </c:pt>
              </c:strCache>
            </c:strRef>
          </c:tx>
          <c:spPr>
            <a:ln>
              <a:solidFill>
                <a:srgbClr val="FF0000"/>
              </a:solidFill>
            </a:ln>
          </c:spPr>
          <c:marker>
            <c:symbol val="x"/>
            <c:size val="7"/>
            <c:spPr>
              <a:noFill/>
              <a:ln>
                <a:solidFill>
                  <a:srgbClr val="FF0000"/>
                </a:solidFill>
              </a:ln>
            </c:spPr>
          </c:marker>
          <c:cat>
            <c:numRef>
              <c:f>グラフ用データ整理!$B$287:$B$310</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グラフ用データ整理!$L$287:$L$310</c:f>
              <c:numCache>
                <c:formatCode>General</c:formatCode>
                <c:ptCount val="24"/>
              </c:numCache>
            </c:numRef>
          </c:val>
          <c:smooth val="0"/>
          <c:extLst>
            <c:ext xmlns:c16="http://schemas.microsoft.com/office/drawing/2014/chart" uri="{C3380CC4-5D6E-409C-BE32-E72D297353CC}">
              <c16:uniqueId val="{00000009-5C4A-42E6-ABF4-F6D70818DC13}"/>
            </c:ext>
          </c:extLst>
        </c:ser>
        <c:ser>
          <c:idx val="10"/>
          <c:order val="10"/>
          <c:tx>
            <c:strRef>
              <c:f>グラフ用データ整理!$M$259</c:f>
              <c:strCache>
                <c:ptCount val="1"/>
                <c:pt idx="0">
                  <c:v>BEST</c:v>
                </c:pt>
              </c:strCache>
            </c:strRef>
          </c:tx>
          <c:spPr>
            <a:ln>
              <a:solidFill>
                <a:srgbClr val="FFC000"/>
              </a:solidFill>
            </a:ln>
          </c:spPr>
          <c:marker>
            <c:symbol val="x"/>
            <c:size val="7"/>
            <c:spPr>
              <a:noFill/>
              <a:ln>
                <a:solidFill>
                  <a:srgbClr val="FFC000"/>
                </a:solidFill>
              </a:ln>
            </c:spPr>
          </c:marker>
          <c:cat>
            <c:numRef>
              <c:f>グラフ用データ整理!$B$287:$B$310</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グラフ用データ整理!$M$287:$M$310</c:f>
              <c:numCache>
                <c:formatCode>General</c:formatCode>
                <c:ptCount val="24"/>
                <c:pt idx="0">
                  <c:v>0</c:v>
                </c:pt>
                <c:pt idx="1">
                  <c:v>0</c:v>
                </c:pt>
                <c:pt idx="2">
                  <c:v>0</c:v>
                </c:pt>
                <c:pt idx="3">
                  <c:v>0</c:v>
                </c:pt>
                <c:pt idx="4">
                  <c:v>0</c:v>
                </c:pt>
                <c:pt idx="5">
                  <c:v>0</c:v>
                </c:pt>
                <c:pt idx="6">
                  <c:v>3</c:v>
                </c:pt>
                <c:pt idx="7">
                  <c:v>20</c:v>
                </c:pt>
                <c:pt idx="8">
                  <c:v>38</c:v>
                </c:pt>
                <c:pt idx="9">
                  <c:v>53</c:v>
                </c:pt>
                <c:pt idx="10">
                  <c:v>64</c:v>
                </c:pt>
                <c:pt idx="11">
                  <c:v>69</c:v>
                </c:pt>
                <c:pt idx="12">
                  <c:v>70</c:v>
                </c:pt>
                <c:pt idx="13">
                  <c:v>65</c:v>
                </c:pt>
                <c:pt idx="14">
                  <c:v>55</c:v>
                </c:pt>
                <c:pt idx="15">
                  <c:v>39</c:v>
                </c:pt>
                <c:pt idx="16">
                  <c:v>21</c:v>
                </c:pt>
                <c:pt idx="17">
                  <c:v>3</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A-5C4A-42E6-ABF4-F6D70818DC13}"/>
            </c:ext>
          </c:extLst>
        </c:ser>
        <c:ser>
          <c:idx val="11"/>
          <c:order val="11"/>
          <c:tx>
            <c:strRef>
              <c:f>グラフ用データ整理!$N$259</c:f>
              <c:strCache>
                <c:ptCount val="1"/>
                <c:pt idx="0">
                  <c:v>OFFICE</c:v>
                </c:pt>
              </c:strCache>
            </c:strRef>
          </c:tx>
          <c:spPr>
            <a:ln>
              <a:solidFill>
                <a:schemeClr val="accent3">
                  <a:lumMod val="50000"/>
                </a:schemeClr>
              </a:solidFill>
            </a:ln>
          </c:spPr>
          <c:marker>
            <c:symbol val="x"/>
            <c:size val="7"/>
            <c:spPr>
              <a:noFill/>
              <a:ln>
                <a:solidFill>
                  <a:schemeClr val="accent3">
                    <a:lumMod val="50000"/>
                  </a:schemeClr>
                </a:solidFill>
              </a:ln>
            </c:spPr>
          </c:marker>
          <c:cat>
            <c:numRef>
              <c:f>グラフ用データ整理!$B$287:$B$310</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グラフ用データ整理!$N$287:$N$310</c:f>
              <c:numCache>
                <c:formatCode>General</c:formatCode>
                <c:ptCount val="24"/>
                <c:pt idx="0">
                  <c:v>0</c:v>
                </c:pt>
                <c:pt idx="1">
                  <c:v>0</c:v>
                </c:pt>
                <c:pt idx="2">
                  <c:v>0</c:v>
                </c:pt>
                <c:pt idx="3">
                  <c:v>0</c:v>
                </c:pt>
                <c:pt idx="4">
                  <c:v>0</c:v>
                </c:pt>
                <c:pt idx="5">
                  <c:v>0</c:v>
                </c:pt>
                <c:pt idx="6">
                  <c:v>2.97671111111111</c:v>
                </c:pt>
                <c:pt idx="7">
                  <c:v>20.883488888888898</c:v>
                </c:pt>
                <c:pt idx="8">
                  <c:v>38.2902722222222</c:v>
                </c:pt>
                <c:pt idx="9">
                  <c:v>53.2087111111111</c:v>
                </c:pt>
                <c:pt idx="10">
                  <c:v>63.859755555555601</c:v>
                </c:pt>
                <c:pt idx="11">
                  <c:v>69.1038833333333</c:v>
                </c:pt>
                <c:pt idx="12">
                  <c:v>70.766655555555602</c:v>
                </c:pt>
                <c:pt idx="13">
                  <c:v>66.3829833333333</c:v>
                </c:pt>
                <c:pt idx="14">
                  <c:v>55.708683333333298</c:v>
                </c:pt>
                <c:pt idx="15">
                  <c:v>39.011194444444399</c:v>
                </c:pt>
                <c:pt idx="16">
                  <c:v>19.662572222222199</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C-5C4A-42E6-ABF4-F6D70818DC13}"/>
            </c:ext>
          </c:extLst>
        </c:ser>
        <c:ser>
          <c:idx val="12"/>
          <c:order val="12"/>
          <c:tx>
            <c:strRef>
              <c:f>グラフ用データ整理!$O$259</c:f>
              <c:strCache>
                <c:ptCount val="1"/>
                <c:pt idx="0">
                  <c:v>Your Program</c:v>
                </c:pt>
              </c:strCache>
            </c:strRef>
          </c:tx>
          <c:spPr>
            <a:ln>
              <a:solidFill>
                <a:srgbClr val="002060"/>
              </a:solidFill>
            </a:ln>
          </c:spPr>
          <c:marker>
            <c:symbol val="x"/>
            <c:size val="7"/>
            <c:spPr>
              <a:noFill/>
              <a:ln>
                <a:solidFill>
                  <a:srgbClr val="002060"/>
                </a:solidFill>
              </a:ln>
            </c:spPr>
          </c:marker>
          <c:cat>
            <c:numRef>
              <c:f>グラフ用データ整理!$B$287:$B$310</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グラフ用データ整理!$O$287:$O$310</c:f>
              <c:numCache>
                <c:formatCode>General</c:formatCode>
                <c:ptCount val="24"/>
                <c:pt idx="0">
                  <c:v>0</c:v>
                </c:pt>
                <c:pt idx="1">
                  <c:v>0</c:v>
                </c:pt>
                <c:pt idx="2">
                  <c:v>0</c:v>
                </c:pt>
                <c:pt idx="3">
                  <c:v>0</c:v>
                </c:pt>
                <c:pt idx="4">
                  <c:v>0</c:v>
                </c:pt>
                <c:pt idx="5">
                  <c:v>0</c:v>
                </c:pt>
                <c:pt idx="6">
                  <c:v>4.1007160000000002</c:v>
                </c:pt>
                <c:pt idx="7">
                  <c:v>19.537116000000001</c:v>
                </c:pt>
                <c:pt idx="8">
                  <c:v>34.579912</c:v>
                </c:pt>
                <c:pt idx="9">
                  <c:v>47.821201000000002</c:v>
                </c:pt>
                <c:pt idx="10">
                  <c:v>56.972935999999997</c:v>
                </c:pt>
                <c:pt idx="11">
                  <c:v>61.327750000000002</c:v>
                </c:pt>
                <c:pt idx="12">
                  <c:v>61.427469000000002</c:v>
                </c:pt>
                <c:pt idx="13">
                  <c:v>56.276220000000002</c:v>
                </c:pt>
                <c:pt idx="14">
                  <c:v>46.126683999999997</c:v>
                </c:pt>
                <c:pt idx="15">
                  <c:v>32.250109999999999</c:v>
                </c:pt>
                <c:pt idx="16">
                  <c:v>16.123598999999999</c:v>
                </c:pt>
                <c:pt idx="17">
                  <c:v>2.7155239999999998</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D-5C4A-42E6-ABF4-F6D70818DC13}"/>
            </c:ext>
          </c:extLst>
        </c:ser>
        <c:dLbls>
          <c:showLegendKey val="0"/>
          <c:showVal val="0"/>
          <c:showCatName val="0"/>
          <c:showSerName val="0"/>
          <c:showPercent val="0"/>
          <c:showBubbleSize val="0"/>
        </c:dLbls>
        <c:marker val="1"/>
        <c:smooth val="0"/>
        <c:axId val="617692584"/>
        <c:axId val="1"/>
      </c:lineChart>
      <c:catAx>
        <c:axId val="617692584"/>
        <c:scaling>
          <c:orientation val="minMax"/>
        </c:scaling>
        <c:delete val="0"/>
        <c:axPos val="b"/>
        <c:majorGridlines/>
        <c:numFmt formatCode="General" sourceLinked="1"/>
        <c:majorTickMark val="out"/>
        <c:minorTickMark val="none"/>
        <c:tickLblPos val="nextTo"/>
        <c:spPr>
          <a:ln>
            <a:solidFill>
              <a:schemeClr val="tx1"/>
            </a:solidFill>
          </a:ln>
        </c:spPr>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1"/>
        <c:crosses val="autoZero"/>
        <c:auto val="1"/>
        <c:lblAlgn val="ctr"/>
        <c:lblOffset val="100"/>
        <c:tickLblSkip val="4"/>
        <c:tickMarkSkip val="4"/>
        <c:noMultiLvlLbl val="0"/>
      </c:catAx>
      <c:valAx>
        <c:axId val="1"/>
        <c:scaling>
          <c:orientation val="minMax"/>
        </c:scaling>
        <c:delete val="0"/>
        <c:axPos val="l"/>
        <c:majorGridlines/>
        <c:title>
          <c:tx>
            <c:rich>
              <a:bodyPr/>
              <a:lstStyle/>
              <a:p>
                <a:pPr>
                  <a:defRPr sz="1200" b="0" i="0" u="none" strike="noStrike" baseline="0">
                    <a:solidFill>
                      <a:srgbClr val="000000"/>
                    </a:solidFill>
                    <a:latin typeface="Yu Gothic"/>
                    <a:ea typeface="Yu Gothic"/>
                    <a:cs typeface="Yu Gothic"/>
                  </a:defRPr>
                </a:pPr>
                <a:r>
                  <a:rPr lang="ja-JP" altLang="en-US" sz="1200" b="0" i="0" u="none" strike="noStrike" baseline="0">
                    <a:solidFill>
                      <a:srgbClr val="000000"/>
                    </a:solidFill>
                    <a:latin typeface="ＭＳ Ｐゴシック"/>
                    <a:ea typeface="ＭＳ Ｐゴシック"/>
                  </a:rPr>
                  <a:t>曇天日</a:t>
                </a:r>
                <a:r>
                  <a:rPr lang="ja-JP" altLang="en-US" sz="1200" b="0" i="0" u="none" strike="noStrike" baseline="0">
                    <a:solidFill>
                      <a:srgbClr val="000000"/>
                    </a:solidFill>
                    <a:latin typeface="Calibri"/>
                    <a:ea typeface="ＭＳ Ｐゴシック"/>
                    <a:cs typeface="Calibri"/>
                  </a:rPr>
                  <a:t>3/5</a:t>
                </a:r>
                <a:r>
                  <a:rPr lang="ja-JP" altLang="en-US" sz="1200" b="0" i="0" u="none" strike="noStrike" baseline="0">
                    <a:solidFill>
                      <a:srgbClr val="000000"/>
                    </a:solidFill>
                    <a:latin typeface="ＭＳ Ｐゴシック"/>
                    <a:ea typeface="ＭＳ Ｐゴシック"/>
                    <a:cs typeface="Calibri"/>
                  </a:rPr>
                  <a:t>西面日射量（</a:t>
                </a:r>
                <a:r>
                  <a:rPr lang="ja-JP" altLang="en-US" sz="1200" b="0" i="0" u="none" strike="noStrike" baseline="0">
                    <a:solidFill>
                      <a:srgbClr val="000000"/>
                    </a:solidFill>
                    <a:latin typeface="Calibri"/>
                    <a:ea typeface="ＭＳ Ｐゴシック"/>
                    <a:cs typeface="Calibri"/>
                  </a:rPr>
                  <a:t>Case600</a:t>
                </a:r>
                <a:r>
                  <a:rPr lang="ja-JP" altLang="en-US" sz="1200" b="0" i="0" u="none" strike="noStrike" baseline="0">
                    <a:solidFill>
                      <a:srgbClr val="000000"/>
                    </a:solidFill>
                    <a:latin typeface="ＭＳ Ｐゴシック"/>
                    <a:ea typeface="ＭＳ Ｐゴシック"/>
                    <a:cs typeface="Calibri"/>
                  </a:rPr>
                  <a:t>）</a:t>
                </a:r>
                <a:r>
                  <a:rPr lang="ja-JP" altLang="en-US" sz="1200" b="0" i="0" u="none" strike="noStrike" baseline="0">
                    <a:solidFill>
                      <a:srgbClr val="000000"/>
                    </a:solidFill>
                    <a:latin typeface="Calibri"/>
                    <a:ea typeface="ＭＳ Ｐゴシック"/>
                    <a:cs typeface="Calibri"/>
                  </a:rPr>
                  <a:t> [Wh/m</a:t>
                </a:r>
                <a:r>
                  <a:rPr lang="ja-JP" altLang="en-US" sz="1200" b="0" i="0" u="none" strike="noStrike" baseline="30000">
                    <a:solidFill>
                      <a:srgbClr val="000000"/>
                    </a:solidFill>
                    <a:latin typeface="Calibri"/>
                    <a:ea typeface="ＭＳ Ｐゴシック"/>
                    <a:cs typeface="Calibri"/>
                  </a:rPr>
                  <a:t>2</a:t>
                </a:r>
                <a:r>
                  <a:rPr lang="ja-JP" altLang="en-US" sz="1200" b="0" i="0" u="none" strike="noStrike" baseline="0">
                    <a:solidFill>
                      <a:srgbClr val="000000"/>
                    </a:solidFill>
                    <a:latin typeface="Calibri"/>
                    <a:ea typeface="ＭＳ Ｐゴシック"/>
                    <a:cs typeface="Calibri"/>
                  </a:rPr>
                  <a:t>]</a:t>
                </a:r>
                <a:endParaRPr lang="ja-JP" altLang="en-US" sz="1200" b="0" i="0" u="none" strike="noStrike" baseline="0">
                  <a:solidFill>
                    <a:srgbClr val="000000"/>
                  </a:solidFill>
                  <a:latin typeface="Calibri"/>
                  <a:cs typeface="Calibri"/>
                </a:endParaRPr>
              </a:p>
            </c:rich>
          </c:tx>
          <c:overlay val="0"/>
        </c:title>
        <c:numFmt formatCode="General" sourceLinked="1"/>
        <c:majorTickMark val="out"/>
        <c:minorTickMark val="none"/>
        <c:tickLblPos val="nextTo"/>
        <c:spPr>
          <a:ln>
            <a:solidFill>
              <a:schemeClr val="tx1"/>
            </a:solidFill>
          </a:ln>
        </c:spPr>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617692584"/>
        <c:crosses val="autoZero"/>
        <c:crossBetween val="between"/>
      </c:valAx>
    </c:plotArea>
    <c:legend>
      <c:legendPos val="r"/>
      <c:layout>
        <c:manualLayout>
          <c:xMode val="edge"/>
          <c:yMode val="edge"/>
          <c:x val="0.77797416079765513"/>
          <c:y val="6.1821264343627613E-2"/>
          <c:w val="0.2016844188961785"/>
          <c:h val="0.8370171185299623"/>
        </c:manualLayout>
      </c:layout>
      <c:overlay val="0"/>
      <c:spPr>
        <a:noFill/>
        <a:ln>
          <a:solidFill>
            <a:schemeClr val="tx1"/>
          </a:solidFill>
        </a:ln>
      </c:spPr>
      <c:txPr>
        <a:bodyPr/>
        <a:lstStyle/>
        <a:p>
          <a:pPr>
            <a:defRPr sz="92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printSettings>
    <c:headerFooter/>
    <c:pageMargins b="0.75" l="0.7" r="0.7" t="0.75" header="0.3" footer="0.3"/>
    <c:pageSetup orientation="portrait"/>
  </c:printSettings>
</c:chartSpace>
</file>

<file path=xl/charts/chart18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グラフ用データ整理!$C$259</c:f>
              <c:strCache>
                <c:ptCount val="1"/>
                <c:pt idx="0">
                  <c:v>ESP</c:v>
                </c:pt>
              </c:strCache>
            </c:strRef>
          </c:tx>
          <c:spPr>
            <a:ln w="12700">
              <a:solidFill>
                <a:srgbClr val="FF0000"/>
              </a:solidFill>
              <a:prstDash val="sysDash"/>
            </a:ln>
          </c:spPr>
          <c:marker>
            <c:symbol val="star"/>
            <c:size val="7"/>
            <c:spPr>
              <a:noFill/>
              <a:ln>
                <a:solidFill>
                  <a:srgbClr val="FF0000"/>
                </a:solidFill>
              </a:ln>
            </c:spPr>
          </c:marker>
          <c:cat>
            <c:numRef>
              <c:f>グラフ用データ整理!$B$314:$B$337</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グラフ用データ整理!$C$314:$C$337</c:f>
              <c:numCache>
                <c:formatCode>General</c:formatCode>
                <c:ptCount val="24"/>
                <c:pt idx="0">
                  <c:v>0</c:v>
                </c:pt>
                <c:pt idx="1">
                  <c:v>0</c:v>
                </c:pt>
                <c:pt idx="2">
                  <c:v>0</c:v>
                </c:pt>
                <c:pt idx="3">
                  <c:v>0</c:v>
                </c:pt>
                <c:pt idx="4">
                  <c:v>0.5</c:v>
                </c:pt>
                <c:pt idx="5">
                  <c:v>17.899999999999999</c:v>
                </c:pt>
                <c:pt idx="6">
                  <c:v>58.6</c:v>
                </c:pt>
                <c:pt idx="7">
                  <c:v>100.4</c:v>
                </c:pt>
                <c:pt idx="8">
                  <c:v>205.9</c:v>
                </c:pt>
                <c:pt idx="9">
                  <c:v>326</c:v>
                </c:pt>
                <c:pt idx="10">
                  <c:v>415.1</c:v>
                </c:pt>
                <c:pt idx="11">
                  <c:v>454.8</c:v>
                </c:pt>
                <c:pt idx="12">
                  <c:v>455.6</c:v>
                </c:pt>
                <c:pt idx="13">
                  <c:v>408.6</c:v>
                </c:pt>
                <c:pt idx="14">
                  <c:v>321.2</c:v>
                </c:pt>
                <c:pt idx="15">
                  <c:v>200.6</c:v>
                </c:pt>
                <c:pt idx="16">
                  <c:v>102.3</c:v>
                </c:pt>
                <c:pt idx="17">
                  <c:v>78.8</c:v>
                </c:pt>
                <c:pt idx="18">
                  <c:v>37.1</c:v>
                </c:pt>
                <c:pt idx="19">
                  <c:v>1.1000000000000001</c:v>
                </c:pt>
                <c:pt idx="20">
                  <c:v>0</c:v>
                </c:pt>
                <c:pt idx="21">
                  <c:v>0</c:v>
                </c:pt>
                <c:pt idx="22">
                  <c:v>0</c:v>
                </c:pt>
                <c:pt idx="23">
                  <c:v>0</c:v>
                </c:pt>
              </c:numCache>
            </c:numRef>
          </c:val>
          <c:smooth val="0"/>
          <c:extLst>
            <c:ext xmlns:c16="http://schemas.microsoft.com/office/drawing/2014/chart" uri="{C3380CC4-5D6E-409C-BE32-E72D297353CC}">
              <c16:uniqueId val="{00000000-5C4A-42E6-ABF4-F6D70818DC13}"/>
            </c:ext>
          </c:extLst>
        </c:ser>
        <c:ser>
          <c:idx val="1"/>
          <c:order val="1"/>
          <c:tx>
            <c:strRef>
              <c:f>グラフ用データ整理!$D$259</c:f>
              <c:strCache>
                <c:ptCount val="1"/>
                <c:pt idx="0">
                  <c:v>BLAST</c:v>
                </c:pt>
              </c:strCache>
            </c:strRef>
          </c:tx>
          <c:spPr>
            <a:ln>
              <a:solidFill>
                <a:srgbClr val="FF0000">
                  <a:alpha val="37000"/>
                </a:srgbClr>
              </a:solidFill>
            </a:ln>
          </c:spPr>
          <c:marker>
            <c:symbol val="square"/>
            <c:size val="7"/>
            <c:spPr>
              <a:solidFill>
                <a:srgbClr val="FF0000">
                  <a:alpha val="43000"/>
                </a:srgbClr>
              </a:solidFill>
              <a:ln>
                <a:solidFill>
                  <a:srgbClr val="FF0000"/>
                </a:solidFill>
              </a:ln>
            </c:spPr>
          </c:marker>
          <c:cat>
            <c:numRef>
              <c:f>グラフ用データ整理!$B$314:$B$337</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グラフ用データ整理!$D$314:$D$337</c:f>
              <c:numCache>
                <c:formatCode>General</c:formatCode>
                <c:ptCount val="24"/>
              </c:numCache>
            </c:numRef>
          </c:val>
          <c:smooth val="0"/>
          <c:extLst>
            <c:ext xmlns:c16="http://schemas.microsoft.com/office/drawing/2014/chart" uri="{C3380CC4-5D6E-409C-BE32-E72D297353CC}">
              <c16:uniqueId val="{00000001-5C4A-42E6-ABF4-F6D70818DC13}"/>
            </c:ext>
          </c:extLst>
        </c:ser>
        <c:ser>
          <c:idx val="2"/>
          <c:order val="2"/>
          <c:tx>
            <c:strRef>
              <c:f>グラフ用データ整理!$E$259</c:f>
              <c:strCache>
                <c:ptCount val="1"/>
                <c:pt idx="0">
                  <c:v>DOE2.1D</c:v>
                </c:pt>
              </c:strCache>
            </c:strRef>
          </c:tx>
          <c:spPr>
            <a:ln w="12700">
              <a:solidFill>
                <a:srgbClr val="FFC000"/>
              </a:solidFill>
              <a:prstDash val="sysDash"/>
            </a:ln>
          </c:spPr>
          <c:marker>
            <c:symbol val="star"/>
            <c:size val="5"/>
            <c:spPr>
              <a:noFill/>
              <a:ln>
                <a:solidFill>
                  <a:srgbClr val="FFC000"/>
                </a:solidFill>
              </a:ln>
            </c:spPr>
          </c:marker>
          <c:cat>
            <c:numRef>
              <c:f>グラフ用データ整理!$B$314:$B$337</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グラフ用データ整理!$E$314:$E$337</c:f>
              <c:numCache>
                <c:formatCode>General</c:formatCode>
                <c:ptCount val="24"/>
                <c:pt idx="0">
                  <c:v>0</c:v>
                </c:pt>
                <c:pt idx="1">
                  <c:v>0</c:v>
                </c:pt>
                <c:pt idx="2">
                  <c:v>0</c:v>
                </c:pt>
                <c:pt idx="3">
                  <c:v>0</c:v>
                </c:pt>
                <c:pt idx="4">
                  <c:v>0</c:v>
                </c:pt>
                <c:pt idx="5">
                  <c:v>20.11</c:v>
                </c:pt>
                <c:pt idx="6">
                  <c:v>70.22</c:v>
                </c:pt>
                <c:pt idx="7">
                  <c:v>108.13</c:v>
                </c:pt>
                <c:pt idx="8">
                  <c:v>219.58</c:v>
                </c:pt>
                <c:pt idx="9">
                  <c:v>343.67</c:v>
                </c:pt>
                <c:pt idx="10">
                  <c:v>435.54</c:v>
                </c:pt>
                <c:pt idx="11">
                  <c:v>475.37</c:v>
                </c:pt>
                <c:pt idx="12">
                  <c:v>488.49</c:v>
                </c:pt>
                <c:pt idx="13">
                  <c:v>443.66</c:v>
                </c:pt>
                <c:pt idx="14">
                  <c:v>367.07</c:v>
                </c:pt>
                <c:pt idx="15">
                  <c:v>246.71</c:v>
                </c:pt>
                <c:pt idx="16">
                  <c:v>119.19</c:v>
                </c:pt>
                <c:pt idx="17">
                  <c:v>68.86</c:v>
                </c:pt>
                <c:pt idx="18">
                  <c:v>19.75</c:v>
                </c:pt>
                <c:pt idx="19">
                  <c:v>0</c:v>
                </c:pt>
                <c:pt idx="20">
                  <c:v>0</c:v>
                </c:pt>
                <c:pt idx="21">
                  <c:v>0</c:v>
                </c:pt>
                <c:pt idx="22">
                  <c:v>0</c:v>
                </c:pt>
                <c:pt idx="23">
                  <c:v>0</c:v>
                </c:pt>
              </c:numCache>
            </c:numRef>
          </c:val>
          <c:smooth val="0"/>
          <c:extLst>
            <c:ext xmlns:c16="http://schemas.microsoft.com/office/drawing/2014/chart" uri="{C3380CC4-5D6E-409C-BE32-E72D297353CC}">
              <c16:uniqueId val="{00000002-5C4A-42E6-ABF4-F6D70818DC13}"/>
            </c:ext>
          </c:extLst>
        </c:ser>
        <c:ser>
          <c:idx val="3"/>
          <c:order val="3"/>
          <c:tx>
            <c:strRef>
              <c:f>グラフ用データ整理!$F$259</c:f>
              <c:strCache>
                <c:ptCount val="1"/>
                <c:pt idx="0">
                  <c:v>SRES/SUN</c:v>
                </c:pt>
              </c:strCache>
            </c:strRef>
          </c:tx>
          <c:spPr>
            <a:ln>
              <a:solidFill>
                <a:srgbClr val="FFC000">
                  <a:alpha val="46000"/>
                </a:srgbClr>
              </a:solidFill>
            </a:ln>
          </c:spPr>
          <c:marker>
            <c:symbol val="square"/>
            <c:size val="7"/>
            <c:spPr>
              <a:solidFill>
                <a:srgbClr val="FFC000">
                  <a:alpha val="32000"/>
                </a:srgbClr>
              </a:solidFill>
              <a:ln>
                <a:solidFill>
                  <a:srgbClr val="FFC000"/>
                </a:solidFill>
              </a:ln>
            </c:spPr>
          </c:marker>
          <c:cat>
            <c:numRef>
              <c:f>グラフ用データ整理!$B$314:$B$337</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グラフ用データ整理!$F$314:$F$337</c:f>
              <c:numCache>
                <c:formatCode>General</c:formatCode>
                <c:ptCount val="24"/>
                <c:pt idx="0">
                  <c:v>0</c:v>
                </c:pt>
                <c:pt idx="1">
                  <c:v>0</c:v>
                </c:pt>
                <c:pt idx="2">
                  <c:v>0</c:v>
                </c:pt>
                <c:pt idx="3">
                  <c:v>0</c:v>
                </c:pt>
                <c:pt idx="4">
                  <c:v>0.16666666666666699</c:v>
                </c:pt>
                <c:pt idx="5">
                  <c:v>27.827500000000001</c:v>
                </c:pt>
                <c:pt idx="6">
                  <c:v>77.302499999999995</c:v>
                </c:pt>
                <c:pt idx="7">
                  <c:v>99.989166666666705</c:v>
                </c:pt>
                <c:pt idx="8">
                  <c:v>211.00638888888901</c:v>
                </c:pt>
                <c:pt idx="9">
                  <c:v>331.00583333333299</c:v>
                </c:pt>
                <c:pt idx="10">
                  <c:v>418.17166666666702</c:v>
                </c:pt>
                <c:pt idx="11">
                  <c:v>454.99416666666701</c:v>
                </c:pt>
                <c:pt idx="12">
                  <c:v>464.56888888888898</c:v>
                </c:pt>
                <c:pt idx="13">
                  <c:v>413.63638888888897</c:v>
                </c:pt>
                <c:pt idx="14">
                  <c:v>334.28388888888901</c:v>
                </c:pt>
                <c:pt idx="15">
                  <c:v>211.94388888888901</c:v>
                </c:pt>
                <c:pt idx="16">
                  <c:v>111.740833333333</c:v>
                </c:pt>
                <c:pt idx="17">
                  <c:v>73.079166666666694</c:v>
                </c:pt>
                <c:pt idx="18">
                  <c:v>17.702500000000001</c:v>
                </c:pt>
                <c:pt idx="19">
                  <c:v>0</c:v>
                </c:pt>
                <c:pt idx="20">
                  <c:v>0</c:v>
                </c:pt>
                <c:pt idx="21">
                  <c:v>0</c:v>
                </c:pt>
                <c:pt idx="22">
                  <c:v>0</c:v>
                </c:pt>
                <c:pt idx="23">
                  <c:v>0</c:v>
                </c:pt>
              </c:numCache>
            </c:numRef>
          </c:val>
          <c:smooth val="0"/>
          <c:extLst>
            <c:ext xmlns:c16="http://schemas.microsoft.com/office/drawing/2014/chart" uri="{C3380CC4-5D6E-409C-BE32-E72D297353CC}">
              <c16:uniqueId val="{00000003-5C4A-42E6-ABF4-F6D70818DC13}"/>
            </c:ext>
          </c:extLst>
        </c:ser>
        <c:ser>
          <c:idx val="4"/>
          <c:order val="4"/>
          <c:tx>
            <c:strRef>
              <c:f>グラフ用データ整理!$G$259</c:f>
              <c:strCache>
                <c:ptCount val="1"/>
                <c:pt idx="0">
                  <c:v>SERIRES</c:v>
                </c:pt>
              </c:strCache>
            </c:strRef>
          </c:tx>
          <c:spPr>
            <a:ln w="12700">
              <a:solidFill>
                <a:srgbClr val="00B050"/>
              </a:solidFill>
              <a:prstDash val="sysDash"/>
            </a:ln>
          </c:spPr>
          <c:marker>
            <c:symbol val="star"/>
            <c:size val="5"/>
            <c:spPr>
              <a:noFill/>
              <a:ln>
                <a:solidFill>
                  <a:srgbClr val="00B050"/>
                </a:solidFill>
              </a:ln>
            </c:spPr>
          </c:marker>
          <c:cat>
            <c:numRef>
              <c:f>グラフ用データ整理!$B$314:$B$337</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グラフ用データ整理!$G$314:$G$337</c:f>
              <c:numCache>
                <c:formatCode>General</c:formatCode>
                <c:ptCount val="24"/>
                <c:pt idx="0">
                  <c:v>0</c:v>
                </c:pt>
                <c:pt idx="1">
                  <c:v>0</c:v>
                </c:pt>
                <c:pt idx="2">
                  <c:v>0</c:v>
                </c:pt>
                <c:pt idx="3">
                  <c:v>0</c:v>
                </c:pt>
                <c:pt idx="4">
                  <c:v>0.14000000000000001</c:v>
                </c:pt>
                <c:pt idx="5">
                  <c:v>29.94</c:v>
                </c:pt>
                <c:pt idx="6">
                  <c:v>89.2</c:v>
                </c:pt>
                <c:pt idx="7">
                  <c:v>112.85</c:v>
                </c:pt>
                <c:pt idx="8">
                  <c:v>164.86</c:v>
                </c:pt>
                <c:pt idx="9">
                  <c:v>291.83999999999997</c:v>
                </c:pt>
                <c:pt idx="10">
                  <c:v>389.26</c:v>
                </c:pt>
                <c:pt idx="11">
                  <c:v>437.2</c:v>
                </c:pt>
                <c:pt idx="12">
                  <c:v>455.75</c:v>
                </c:pt>
                <c:pt idx="13">
                  <c:v>413.67</c:v>
                </c:pt>
                <c:pt idx="14">
                  <c:v>341.53</c:v>
                </c:pt>
                <c:pt idx="15">
                  <c:v>223.71</c:v>
                </c:pt>
                <c:pt idx="16">
                  <c:v>105.72</c:v>
                </c:pt>
                <c:pt idx="17">
                  <c:v>68.47</c:v>
                </c:pt>
                <c:pt idx="18">
                  <c:v>14.35</c:v>
                </c:pt>
                <c:pt idx="19">
                  <c:v>0</c:v>
                </c:pt>
                <c:pt idx="20">
                  <c:v>0</c:v>
                </c:pt>
                <c:pt idx="21">
                  <c:v>0</c:v>
                </c:pt>
                <c:pt idx="22">
                  <c:v>0</c:v>
                </c:pt>
                <c:pt idx="23">
                  <c:v>0</c:v>
                </c:pt>
              </c:numCache>
            </c:numRef>
          </c:val>
          <c:smooth val="0"/>
          <c:extLst>
            <c:ext xmlns:c16="http://schemas.microsoft.com/office/drawing/2014/chart" uri="{C3380CC4-5D6E-409C-BE32-E72D297353CC}">
              <c16:uniqueId val="{00000004-5C4A-42E6-ABF4-F6D70818DC13}"/>
            </c:ext>
          </c:extLst>
        </c:ser>
        <c:ser>
          <c:idx val="5"/>
          <c:order val="5"/>
          <c:tx>
            <c:strRef>
              <c:f>グラフ用データ整理!$H$259</c:f>
              <c:strCache>
                <c:ptCount val="1"/>
                <c:pt idx="0">
                  <c:v>S3PAS</c:v>
                </c:pt>
              </c:strCache>
            </c:strRef>
          </c:tx>
          <c:spPr>
            <a:ln>
              <a:solidFill>
                <a:srgbClr val="00B050">
                  <a:alpha val="41000"/>
                </a:srgbClr>
              </a:solidFill>
            </a:ln>
          </c:spPr>
          <c:marker>
            <c:symbol val="square"/>
            <c:size val="7"/>
            <c:spPr>
              <a:solidFill>
                <a:srgbClr val="00B050">
                  <a:alpha val="28000"/>
                </a:srgbClr>
              </a:solidFill>
              <a:ln>
                <a:solidFill>
                  <a:srgbClr val="00B050"/>
                </a:solidFill>
              </a:ln>
            </c:spPr>
          </c:marker>
          <c:cat>
            <c:numRef>
              <c:f>グラフ用データ整理!$B$314:$B$337</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グラフ用データ整理!$H$314:$H$337</c:f>
              <c:numCache>
                <c:formatCode>General</c:formatCode>
                <c:ptCount val="24"/>
                <c:pt idx="0">
                  <c:v>0</c:v>
                </c:pt>
                <c:pt idx="1">
                  <c:v>0</c:v>
                </c:pt>
                <c:pt idx="2">
                  <c:v>0</c:v>
                </c:pt>
                <c:pt idx="3">
                  <c:v>0</c:v>
                </c:pt>
                <c:pt idx="4">
                  <c:v>0</c:v>
                </c:pt>
                <c:pt idx="5">
                  <c:v>28</c:v>
                </c:pt>
                <c:pt idx="6">
                  <c:v>80</c:v>
                </c:pt>
                <c:pt idx="7">
                  <c:v>104</c:v>
                </c:pt>
                <c:pt idx="8">
                  <c:v>217</c:v>
                </c:pt>
                <c:pt idx="9">
                  <c:v>336</c:v>
                </c:pt>
                <c:pt idx="10">
                  <c:v>423</c:v>
                </c:pt>
                <c:pt idx="11">
                  <c:v>459</c:v>
                </c:pt>
                <c:pt idx="12">
                  <c:v>469</c:v>
                </c:pt>
                <c:pt idx="13">
                  <c:v>418</c:v>
                </c:pt>
                <c:pt idx="14">
                  <c:v>340</c:v>
                </c:pt>
                <c:pt idx="15">
                  <c:v>218</c:v>
                </c:pt>
                <c:pt idx="16">
                  <c:v>115</c:v>
                </c:pt>
                <c:pt idx="17">
                  <c:v>74</c:v>
                </c:pt>
                <c:pt idx="18">
                  <c:v>18</c:v>
                </c:pt>
                <c:pt idx="19">
                  <c:v>0</c:v>
                </c:pt>
                <c:pt idx="20">
                  <c:v>0</c:v>
                </c:pt>
                <c:pt idx="21">
                  <c:v>0</c:v>
                </c:pt>
                <c:pt idx="22">
                  <c:v>0</c:v>
                </c:pt>
                <c:pt idx="23">
                  <c:v>0</c:v>
                </c:pt>
              </c:numCache>
            </c:numRef>
          </c:val>
          <c:smooth val="0"/>
          <c:extLst>
            <c:ext xmlns:c16="http://schemas.microsoft.com/office/drawing/2014/chart" uri="{C3380CC4-5D6E-409C-BE32-E72D297353CC}">
              <c16:uniqueId val="{00000005-5C4A-42E6-ABF4-F6D70818DC13}"/>
            </c:ext>
          </c:extLst>
        </c:ser>
        <c:ser>
          <c:idx val="6"/>
          <c:order val="6"/>
          <c:tx>
            <c:strRef>
              <c:f>グラフ用データ整理!$I$259</c:f>
              <c:strCache>
                <c:ptCount val="1"/>
                <c:pt idx="0">
                  <c:v>TASE</c:v>
                </c:pt>
              </c:strCache>
            </c:strRef>
          </c:tx>
          <c:spPr>
            <a:ln w="12700">
              <a:solidFill>
                <a:srgbClr val="0070C0"/>
              </a:solidFill>
              <a:prstDash val="sysDash"/>
            </a:ln>
          </c:spPr>
          <c:marker>
            <c:symbol val="star"/>
            <c:size val="5"/>
            <c:spPr>
              <a:noFill/>
              <a:ln>
                <a:solidFill>
                  <a:srgbClr val="0070C0"/>
                </a:solidFill>
              </a:ln>
            </c:spPr>
          </c:marker>
          <c:cat>
            <c:numRef>
              <c:f>グラフ用データ整理!$B$314:$B$337</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グラフ用データ整理!$I$314:$I$337</c:f>
              <c:numCache>
                <c:formatCode>General</c:formatCode>
                <c:ptCount val="24"/>
                <c:pt idx="0">
                  <c:v>0</c:v>
                </c:pt>
                <c:pt idx="1">
                  <c:v>0</c:v>
                </c:pt>
                <c:pt idx="2">
                  <c:v>0</c:v>
                </c:pt>
                <c:pt idx="3">
                  <c:v>0</c:v>
                </c:pt>
                <c:pt idx="4">
                  <c:v>0.2</c:v>
                </c:pt>
                <c:pt idx="5">
                  <c:v>25.7</c:v>
                </c:pt>
                <c:pt idx="6">
                  <c:v>62.1</c:v>
                </c:pt>
                <c:pt idx="7">
                  <c:v>107.47</c:v>
                </c:pt>
                <c:pt idx="8">
                  <c:v>232.33</c:v>
                </c:pt>
                <c:pt idx="9">
                  <c:v>349.16</c:v>
                </c:pt>
                <c:pt idx="10">
                  <c:v>430.22</c:v>
                </c:pt>
                <c:pt idx="11">
                  <c:v>459.85</c:v>
                </c:pt>
                <c:pt idx="12">
                  <c:v>462.28</c:v>
                </c:pt>
                <c:pt idx="13">
                  <c:v>404.57</c:v>
                </c:pt>
                <c:pt idx="14">
                  <c:v>319.26</c:v>
                </c:pt>
                <c:pt idx="15">
                  <c:v>193.61</c:v>
                </c:pt>
                <c:pt idx="16">
                  <c:v>132.30000000000001</c:v>
                </c:pt>
                <c:pt idx="17">
                  <c:v>76.599999999999994</c:v>
                </c:pt>
                <c:pt idx="18">
                  <c:v>18.05</c:v>
                </c:pt>
                <c:pt idx="19">
                  <c:v>0</c:v>
                </c:pt>
                <c:pt idx="20">
                  <c:v>0</c:v>
                </c:pt>
                <c:pt idx="21">
                  <c:v>0</c:v>
                </c:pt>
                <c:pt idx="22">
                  <c:v>0</c:v>
                </c:pt>
                <c:pt idx="23">
                  <c:v>0</c:v>
                </c:pt>
              </c:numCache>
            </c:numRef>
          </c:val>
          <c:smooth val="0"/>
          <c:extLst>
            <c:ext xmlns:c16="http://schemas.microsoft.com/office/drawing/2014/chart" uri="{C3380CC4-5D6E-409C-BE32-E72D297353CC}">
              <c16:uniqueId val="{00000006-5C4A-42E6-ABF4-F6D70818DC13}"/>
            </c:ext>
          </c:extLst>
        </c:ser>
        <c:ser>
          <c:idx val="7"/>
          <c:order val="7"/>
          <c:tx>
            <c:strRef>
              <c:f>グラフ用データ整理!$J$259</c:f>
              <c:strCache>
                <c:ptCount val="1"/>
                <c:pt idx="0">
                  <c:v>TRNSYS</c:v>
                </c:pt>
              </c:strCache>
            </c:strRef>
          </c:tx>
          <c:spPr>
            <a:ln>
              <a:solidFill>
                <a:srgbClr val="0070C0">
                  <a:alpha val="41000"/>
                </a:srgbClr>
              </a:solidFill>
            </a:ln>
          </c:spPr>
          <c:marker>
            <c:symbol val="square"/>
            <c:size val="7"/>
            <c:spPr>
              <a:solidFill>
                <a:srgbClr val="0070C0">
                  <a:alpha val="36000"/>
                </a:srgbClr>
              </a:solidFill>
              <a:ln>
                <a:solidFill>
                  <a:srgbClr val="0070C0"/>
                </a:solidFill>
              </a:ln>
            </c:spPr>
          </c:marker>
          <c:cat>
            <c:numRef>
              <c:f>グラフ用データ整理!$B$314:$B$337</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グラフ用データ整理!$J$314:$J$337</c:f>
              <c:numCache>
                <c:formatCode>General</c:formatCode>
                <c:ptCount val="24"/>
                <c:pt idx="0">
                  <c:v>0</c:v>
                </c:pt>
                <c:pt idx="1">
                  <c:v>0</c:v>
                </c:pt>
                <c:pt idx="2">
                  <c:v>0</c:v>
                </c:pt>
                <c:pt idx="3">
                  <c:v>0</c:v>
                </c:pt>
                <c:pt idx="4">
                  <c:v>0.17</c:v>
                </c:pt>
                <c:pt idx="5">
                  <c:v>27.01</c:v>
                </c:pt>
                <c:pt idx="6">
                  <c:v>63</c:v>
                </c:pt>
                <c:pt idx="7">
                  <c:v>71.22</c:v>
                </c:pt>
                <c:pt idx="8">
                  <c:v>187.72</c:v>
                </c:pt>
                <c:pt idx="9">
                  <c:v>314.17</c:v>
                </c:pt>
                <c:pt idx="10">
                  <c:v>404.44</c:v>
                </c:pt>
                <c:pt idx="11">
                  <c:v>443.61</c:v>
                </c:pt>
                <c:pt idx="12">
                  <c:v>452.5</c:v>
                </c:pt>
                <c:pt idx="13">
                  <c:v>400.56</c:v>
                </c:pt>
                <c:pt idx="14">
                  <c:v>316.94</c:v>
                </c:pt>
                <c:pt idx="15">
                  <c:v>188.89</c:v>
                </c:pt>
                <c:pt idx="16">
                  <c:v>86.03</c:v>
                </c:pt>
                <c:pt idx="17">
                  <c:v>69.78</c:v>
                </c:pt>
                <c:pt idx="18">
                  <c:v>17.61</c:v>
                </c:pt>
                <c:pt idx="19">
                  <c:v>0</c:v>
                </c:pt>
                <c:pt idx="20">
                  <c:v>0</c:v>
                </c:pt>
                <c:pt idx="21">
                  <c:v>0</c:v>
                </c:pt>
                <c:pt idx="22">
                  <c:v>0</c:v>
                </c:pt>
                <c:pt idx="23">
                  <c:v>0</c:v>
                </c:pt>
              </c:numCache>
            </c:numRef>
          </c:val>
          <c:smooth val="0"/>
          <c:extLst>
            <c:ext xmlns:c16="http://schemas.microsoft.com/office/drawing/2014/chart" uri="{C3380CC4-5D6E-409C-BE32-E72D297353CC}">
              <c16:uniqueId val="{00000007-5C4A-42E6-ABF4-F6D70818DC13}"/>
            </c:ext>
          </c:extLst>
        </c:ser>
        <c:ser>
          <c:idx val="8"/>
          <c:order val="8"/>
          <c:tx>
            <c:strRef>
              <c:f>グラフ用データ整理!$K$259</c:f>
              <c:strCache>
                <c:ptCount val="1"/>
                <c:pt idx="0">
                  <c:v>EnergyPlus</c:v>
                </c:pt>
              </c:strCache>
            </c:strRef>
          </c:tx>
          <c:spPr>
            <a:ln w="12700">
              <a:solidFill>
                <a:schemeClr val="tx1"/>
              </a:solidFill>
              <a:prstDash val="sysDash"/>
            </a:ln>
          </c:spPr>
          <c:marker>
            <c:symbol val="star"/>
            <c:size val="7"/>
            <c:spPr>
              <a:noFill/>
              <a:ln>
                <a:solidFill>
                  <a:schemeClr val="tx1"/>
                </a:solidFill>
              </a:ln>
            </c:spPr>
          </c:marker>
          <c:cat>
            <c:numRef>
              <c:f>グラフ用データ整理!$B$314:$B$337</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グラフ用データ整理!$K$314:$K$337</c:f>
              <c:numCache>
                <c:formatCode>General</c:formatCode>
                <c:ptCount val="24"/>
                <c:pt idx="0">
                  <c:v>0</c:v>
                </c:pt>
                <c:pt idx="1">
                  <c:v>0</c:v>
                </c:pt>
                <c:pt idx="2">
                  <c:v>0</c:v>
                </c:pt>
                <c:pt idx="3">
                  <c:v>0</c:v>
                </c:pt>
                <c:pt idx="4">
                  <c:v>2.8637130000000002</c:v>
                </c:pt>
                <c:pt idx="5">
                  <c:v>35.657192999999999</c:v>
                </c:pt>
                <c:pt idx="6">
                  <c:v>90.292561000000006</c:v>
                </c:pt>
                <c:pt idx="7">
                  <c:v>136.13844900000001</c:v>
                </c:pt>
                <c:pt idx="8">
                  <c:v>256.05804799999999</c:v>
                </c:pt>
                <c:pt idx="9">
                  <c:v>377.09238299999998</c:v>
                </c:pt>
                <c:pt idx="10">
                  <c:v>449.95552700000002</c:v>
                </c:pt>
                <c:pt idx="11">
                  <c:v>468.970032</c:v>
                </c:pt>
                <c:pt idx="12">
                  <c:v>458.46522399999998</c:v>
                </c:pt>
                <c:pt idx="13">
                  <c:v>395.77516300000002</c:v>
                </c:pt>
                <c:pt idx="14">
                  <c:v>298.27754099999999</c:v>
                </c:pt>
                <c:pt idx="15">
                  <c:v>170.25918999999999</c:v>
                </c:pt>
                <c:pt idx="16">
                  <c:v>80.370412999999999</c:v>
                </c:pt>
                <c:pt idx="17">
                  <c:v>52.386971000000003</c:v>
                </c:pt>
                <c:pt idx="18">
                  <c:v>15.185447999999999</c:v>
                </c:pt>
                <c:pt idx="19">
                  <c:v>0</c:v>
                </c:pt>
                <c:pt idx="20">
                  <c:v>0</c:v>
                </c:pt>
                <c:pt idx="21">
                  <c:v>0</c:v>
                </c:pt>
                <c:pt idx="22">
                  <c:v>0</c:v>
                </c:pt>
                <c:pt idx="23">
                  <c:v>0</c:v>
                </c:pt>
              </c:numCache>
            </c:numRef>
          </c:val>
          <c:smooth val="0"/>
          <c:extLst>
            <c:ext xmlns:c16="http://schemas.microsoft.com/office/drawing/2014/chart" uri="{C3380CC4-5D6E-409C-BE32-E72D297353CC}">
              <c16:uniqueId val="{00000008-5C4A-42E6-ABF4-F6D70818DC13}"/>
            </c:ext>
          </c:extLst>
        </c:ser>
        <c:ser>
          <c:idx val="9"/>
          <c:order val="9"/>
          <c:tx>
            <c:strRef>
              <c:f>グラフ用データ整理!$L$259</c:f>
              <c:strCache>
                <c:ptCount val="1"/>
                <c:pt idx="0">
                  <c:v>NewHASP</c:v>
                </c:pt>
              </c:strCache>
            </c:strRef>
          </c:tx>
          <c:spPr>
            <a:ln>
              <a:solidFill>
                <a:srgbClr val="FF0000"/>
              </a:solidFill>
            </a:ln>
          </c:spPr>
          <c:marker>
            <c:symbol val="x"/>
            <c:size val="7"/>
            <c:spPr>
              <a:noFill/>
              <a:ln>
                <a:solidFill>
                  <a:srgbClr val="FF0000"/>
                </a:solidFill>
              </a:ln>
            </c:spPr>
          </c:marker>
          <c:cat>
            <c:numRef>
              <c:f>グラフ用データ整理!$B$314:$B$337</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グラフ用データ整理!$L$314:$L$337</c:f>
              <c:numCache>
                <c:formatCode>General</c:formatCode>
                <c:ptCount val="24"/>
              </c:numCache>
            </c:numRef>
          </c:val>
          <c:smooth val="0"/>
          <c:extLst>
            <c:ext xmlns:c16="http://schemas.microsoft.com/office/drawing/2014/chart" uri="{C3380CC4-5D6E-409C-BE32-E72D297353CC}">
              <c16:uniqueId val="{00000009-5C4A-42E6-ABF4-F6D70818DC13}"/>
            </c:ext>
          </c:extLst>
        </c:ser>
        <c:ser>
          <c:idx val="10"/>
          <c:order val="10"/>
          <c:tx>
            <c:strRef>
              <c:f>グラフ用データ整理!$M$259</c:f>
              <c:strCache>
                <c:ptCount val="1"/>
                <c:pt idx="0">
                  <c:v>BEST</c:v>
                </c:pt>
              </c:strCache>
            </c:strRef>
          </c:tx>
          <c:spPr>
            <a:ln>
              <a:solidFill>
                <a:srgbClr val="FFC000"/>
              </a:solidFill>
            </a:ln>
          </c:spPr>
          <c:marker>
            <c:symbol val="x"/>
            <c:size val="7"/>
            <c:spPr>
              <a:noFill/>
              <a:ln>
                <a:solidFill>
                  <a:srgbClr val="FFC000"/>
                </a:solidFill>
              </a:ln>
            </c:spPr>
          </c:marker>
          <c:cat>
            <c:numRef>
              <c:f>グラフ用データ整理!$B$314:$B$337</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グラフ用データ整理!$M$314:$M$337</c:f>
              <c:numCache>
                <c:formatCode>General</c:formatCode>
                <c:ptCount val="24"/>
                <c:pt idx="0">
                  <c:v>0</c:v>
                </c:pt>
                <c:pt idx="1">
                  <c:v>0</c:v>
                </c:pt>
                <c:pt idx="2">
                  <c:v>0</c:v>
                </c:pt>
                <c:pt idx="3">
                  <c:v>0</c:v>
                </c:pt>
                <c:pt idx="4">
                  <c:v>0</c:v>
                </c:pt>
                <c:pt idx="5">
                  <c:v>27</c:v>
                </c:pt>
                <c:pt idx="6">
                  <c:v>85</c:v>
                </c:pt>
                <c:pt idx="7">
                  <c:v>125</c:v>
                </c:pt>
                <c:pt idx="8">
                  <c:v>240</c:v>
                </c:pt>
                <c:pt idx="9">
                  <c:v>366</c:v>
                </c:pt>
                <c:pt idx="10">
                  <c:v>448</c:v>
                </c:pt>
                <c:pt idx="11">
                  <c:v>467</c:v>
                </c:pt>
                <c:pt idx="12">
                  <c:v>467</c:v>
                </c:pt>
                <c:pt idx="13">
                  <c:v>407</c:v>
                </c:pt>
                <c:pt idx="14">
                  <c:v>317</c:v>
                </c:pt>
                <c:pt idx="15">
                  <c:v>187</c:v>
                </c:pt>
                <c:pt idx="16">
                  <c:v>81</c:v>
                </c:pt>
                <c:pt idx="17">
                  <c:v>62</c:v>
                </c:pt>
                <c:pt idx="18">
                  <c:v>17</c:v>
                </c:pt>
                <c:pt idx="19">
                  <c:v>0</c:v>
                </c:pt>
                <c:pt idx="20">
                  <c:v>0</c:v>
                </c:pt>
                <c:pt idx="21">
                  <c:v>0</c:v>
                </c:pt>
                <c:pt idx="22">
                  <c:v>0</c:v>
                </c:pt>
                <c:pt idx="23">
                  <c:v>0</c:v>
                </c:pt>
              </c:numCache>
            </c:numRef>
          </c:val>
          <c:smooth val="0"/>
          <c:extLst>
            <c:ext xmlns:c16="http://schemas.microsoft.com/office/drawing/2014/chart" uri="{C3380CC4-5D6E-409C-BE32-E72D297353CC}">
              <c16:uniqueId val="{0000000A-5C4A-42E6-ABF4-F6D70818DC13}"/>
            </c:ext>
          </c:extLst>
        </c:ser>
        <c:ser>
          <c:idx val="11"/>
          <c:order val="11"/>
          <c:tx>
            <c:strRef>
              <c:f>グラフ用データ整理!$N$259</c:f>
              <c:strCache>
                <c:ptCount val="1"/>
                <c:pt idx="0">
                  <c:v>OFFICE</c:v>
                </c:pt>
              </c:strCache>
            </c:strRef>
          </c:tx>
          <c:spPr>
            <a:ln>
              <a:solidFill>
                <a:schemeClr val="accent3">
                  <a:lumMod val="50000"/>
                </a:schemeClr>
              </a:solidFill>
            </a:ln>
          </c:spPr>
          <c:marker>
            <c:symbol val="x"/>
            <c:size val="7"/>
            <c:spPr>
              <a:noFill/>
              <a:ln>
                <a:solidFill>
                  <a:schemeClr val="accent3">
                    <a:lumMod val="50000"/>
                  </a:schemeClr>
                </a:solidFill>
              </a:ln>
            </c:spPr>
          </c:marker>
          <c:cat>
            <c:numRef>
              <c:f>グラフ用データ整理!$B$314:$B$337</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グラフ用データ整理!$N$314:$N$337</c:f>
              <c:numCache>
                <c:formatCode>General</c:formatCode>
                <c:ptCount val="24"/>
                <c:pt idx="0">
                  <c:v>0</c:v>
                </c:pt>
                <c:pt idx="1">
                  <c:v>0</c:v>
                </c:pt>
                <c:pt idx="2">
                  <c:v>0</c:v>
                </c:pt>
                <c:pt idx="3">
                  <c:v>0</c:v>
                </c:pt>
                <c:pt idx="4">
                  <c:v>0</c:v>
                </c:pt>
                <c:pt idx="5">
                  <c:v>26.057849999999998</c:v>
                </c:pt>
                <c:pt idx="6">
                  <c:v>73.231744444444402</c:v>
                </c:pt>
                <c:pt idx="7">
                  <c:v>123.719555555556</c:v>
                </c:pt>
                <c:pt idx="8">
                  <c:v>257.56690555555599</c:v>
                </c:pt>
                <c:pt idx="9">
                  <c:v>369.97263333333302</c:v>
                </c:pt>
                <c:pt idx="10">
                  <c:v>441.14626111111102</c:v>
                </c:pt>
                <c:pt idx="11">
                  <c:v>461.15766666666701</c:v>
                </c:pt>
                <c:pt idx="12">
                  <c:v>454.84378333333302</c:v>
                </c:pt>
                <c:pt idx="13">
                  <c:v>391.35611666666699</c:v>
                </c:pt>
                <c:pt idx="14">
                  <c:v>299.10132777777801</c:v>
                </c:pt>
                <c:pt idx="15">
                  <c:v>165.45165</c:v>
                </c:pt>
                <c:pt idx="16">
                  <c:v>97.312872222222197</c:v>
                </c:pt>
                <c:pt idx="17">
                  <c:v>61.766755555555598</c:v>
                </c:pt>
                <c:pt idx="18">
                  <c:v>15.674244444444399</c:v>
                </c:pt>
                <c:pt idx="19">
                  <c:v>0</c:v>
                </c:pt>
                <c:pt idx="20">
                  <c:v>0</c:v>
                </c:pt>
                <c:pt idx="21">
                  <c:v>0</c:v>
                </c:pt>
                <c:pt idx="22">
                  <c:v>0</c:v>
                </c:pt>
                <c:pt idx="23">
                  <c:v>0</c:v>
                </c:pt>
              </c:numCache>
            </c:numRef>
          </c:val>
          <c:smooth val="0"/>
          <c:extLst>
            <c:ext xmlns:c16="http://schemas.microsoft.com/office/drawing/2014/chart" uri="{C3380CC4-5D6E-409C-BE32-E72D297353CC}">
              <c16:uniqueId val="{0000000C-5C4A-42E6-ABF4-F6D70818DC13}"/>
            </c:ext>
          </c:extLst>
        </c:ser>
        <c:ser>
          <c:idx val="12"/>
          <c:order val="12"/>
          <c:tx>
            <c:strRef>
              <c:f>グラフ用データ整理!$O$259</c:f>
              <c:strCache>
                <c:ptCount val="1"/>
                <c:pt idx="0">
                  <c:v>Your Program</c:v>
                </c:pt>
              </c:strCache>
            </c:strRef>
          </c:tx>
          <c:spPr>
            <a:ln>
              <a:solidFill>
                <a:srgbClr val="002060"/>
              </a:solidFill>
            </a:ln>
          </c:spPr>
          <c:marker>
            <c:symbol val="x"/>
            <c:size val="7"/>
            <c:spPr>
              <a:noFill/>
              <a:ln>
                <a:solidFill>
                  <a:srgbClr val="002060"/>
                </a:solidFill>
              </a:ln>
            </c:spPr>
          </c:marker>
          <c:cat>
            <c:numRef>
              <c:f>グラフ用データ整理!$B$314:$B$337</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グラフ用データ整理!$O$314:$O$337</c:f>
              <c:numCache>
                <c:formatCode>General</c:formatCode>
                <c:ptCount val="24"/>
                <c:pt idx="0">
                  <c:v>0</c:v>
                </c:pt>
                <c:pt idx="1">
                  <c:v>0</c:v>
                </c:pt>
                <c:pt idx="2">
                  <c:v>0</c:v>
                </c:pt>
                <c:pt idx="3">
                  <c:v>0</c:v>
                </c:pt>
                <c:pt idx="4">
                  <c:v>2.8637130000000002</c:v>
                </c:pt>
                <c:pt idx="5">
                  <c:v>35.657192999999999</c:v>
                </c:pt>
                <c:pt idx="6">
                  <c:v>90.292561000000006</c:v>
                </c:pt>
                <c:pt idx="7">
                  <c:v>136.13844900000001</c:v>
                </c:pt>
                <c:pt idx="8">
                  <c:v>256.05804799999999</c:v>
                </c:pt>
                <c:pt idx="9">
                  <c:v>377.09238299999998</c:v>
                </c:pt>
                <c:pt idx="10">
                  <c:v>449.95552700000002</c:v>
                </c:pt>
                <c:pt idx="11">
                  <c:v>468.970032</c:v>
                </c:pt>
                <c:pt idx="12">
                  <c:v>458.46522399999998</c:v>
                </c:pt>
                <c:pt idx="13">
                  <c:v>395.77516300000002</c:v>
                </c:pt>
                <c:pt idx="14">
                  <c:v>298.27754099999999</c:v>
                </c:pt>
                <c:pt idx="15">
                  <c:v>170.25918999999999</c:v>
                </c:pt>
                <c:pt idx="16">
                  <c:v>80.370412999999999</c:v>
                </c:pt>
                <c:pt idx="17">
                  <c:v>52.386971000000003</c:v>
                </c:pt>
                <c:pt idx="18">
                  <c:v>15.185447999999999</c:v>
                </c:pt>
                <c:pt idx="19">
                  <c:v>0</c:v>
                </c:pt>
                <c:pt idx="20">
                  <c:v>0</c:v>
                </c:pt>
                <c:pt idx="21">
                  <c:v>0</c:v>
                </c:pt>
                <c:pt idx="22">
                  <c:v>0</c:v>
                </c:pt>
                <c:pt idx="23">
                  <c:v>0</c:v>
                </c:pt>
              </c:numCache>
            </c:numRef>
          </c:val>
          <c:smooth val="0"/>
          <c:extLst>
            <c:ext xmlns:c16="http://schemas.microsoft.com/office/drawing/2014/chart" uri="{C3380CC4-5D6E-409C-BE32-E72D297353CC}">
              <c16:uniqueId val="{0000000D-5C4A-42E6-ABF4-F6D70818DC13}"/>
            </c:ext>
          </c:extLst>
        </c:ser>
        <c:dLbls>
          <c:showLegendKey val="0"/>
          <c:showVal val="0"/>
          <c:showCatName val="0"/>
          <c:showSerName val="0"/>
          <c:showPercent val="0"/>
          <c:showBubbleSize val="0"/>
        </c:dLbls>
        <c:marker val="1"/>
        <c:smooth val="0"/>
        <c:axId val="617692584"/>
        <c:axId val="1"/>
      </c:lineChart>
      <c:catAx>
        <c:axId val="617692584"/>
        <c:scaling>
          <c:orientation val="minMax"/>
        </c:scaling>
        <c:delete val="0"/>
        <c:axPos val="b"/>
        <c:majorGridlines/>
        <c:numFmt formatCode="General" sourceLinked="1"/>
        <c:majorTickMark val="out"/>
        <c:minorTickMark val="none"/>
        <c:tickLblPos val="nextTo"/>
        <c:spPr>
          <a:ln>
            <a:solidFill>
              <a:schemeClr val="tx1"/>
            </a:solidFill>
          </a:ln>
        </c:spPr>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1"/>
        <c:crosses val="autoZero"/>
        <c:auto val="1"/>
        <c:lblAlgn val="ctr"/>
        <c:lblOffset val="100"/>
        <c:tickLblSkip val="4"/>
        <c:tickMarkSkip val="4"/>
        <c:noMultiLvlLbl val="0"/>
      </c:catAx>
      <c:valAx>
        <c:axId val="1"/>
        <c:scaling>
          <c:orientation val="minMax"/>
        </c:scaling>
        <c:delete val="0"/>
        <c:axPos val="l"/>
        <c:majorGridlines/>
        <c:title>
          <c:tx>
            <c:rich>
              <a:bodyPr/>
              <a:lstStyle/>
              <a:p>
                <a:pPr>
                  <a:defRPr sz="1200" b="0" i="0" u="none" strike="noStrike" baseline="0">
                    <a:solidFill>
                      <a:srgbClr val="000000"/>
                    </a:solidFill>
                    <a:latin typeface="+mj-ea"/>
                    <a:ea typeface="+mj-ea"/>
                    <a:cs typeface="Yu Gothic"/>
                  </a:defRPr>
                </a:pPr>
                <a:r>
                  <a:rPr lang="ja-JP" altLang="ja-JP" sz="1200" b="0" i="0" baseline="0">
                    <a:effectLst/>
                    <a:latin typeface="+mj-ea"/>
                    <a:ea typeface="+mj-ea"/>
                  </a:rPr>
                  <a:t>晴天日7/27南面日射量（Case600） [Wh/m</a:t>
                </a:r>
                <a:r>
                  <a:rPr lang="ja-JP" altLang="ja-JP" sz="1200" b="0" i="0" baseline="30000">
                    <a:effectLst/>
                    <a:latin typeface="+mj-ea"/>
                    <a:ea typeface="+mj-ea"/>
                  </a:rPr>
                  <a:t>2</a:t>
                </a:r>
                <a:r>
                  <a:rPr lang="ja-JP" altLang="ja-JP" sz="1200" b="0" i="0" baseline="0">
                    <a:effectLst/>
                    <a:latin typeface="+mj-ea"/>
                    <a:ea typeface="+mj-ea"/>
                  </a:rPr>
                  <a:t>]</a:t>
                </a:r>
                <a:endParaRPr lang="ja-JP" altLang="ja-JP" sz="1200">
                  <a:effectLst/>
                  <a:latin typeface="+mj-ea"/>
                  <a:ea typeface="+mj-ea"/>
                </a:endParaRPr>
              </a:p>
            </c:rich>
          </c:tx>
          <c:overlay val="0"/>
        </c:title>
        <c:numFmt formatCode="General" sourceLinked="1"/>
        <c:majorTickMark val="out"/>
        <c:minorTickMark val="none"/>
        <c:tickLblPos val="nextTo"/>
        <c:spPr>
          <a:ln>
            <a:solidFill>
              <a:schemeClr val="tx1"/>
            </a:solidFill>
          </a:ln>
        </c:spPr>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617692584"/>
        <c:crosses val="autoZero"/>
        <c:crossBetween val="between"/>
      </c:valAx>
    </c:plotArea>
    <c:legend>
      <c:legendPos val="r"/>
      <c:layout>
        <c:manualLayout>
          <c:xMode val="edge"/>
          <c:yMode val="edge"/>
          <c:x val="0.77797416079765513"/>
          <c:y val="6.1821264343627613E-2"/>
          <c:w val="0.2016844188961785"/>
          <c:h val="0.8370171185299623"/>
        </c:manualLayout>
      </c:layout>
      <c:overlay val="0"/>
      <c:spPr>
        <a:noFill/>
        <a:ln>
          <a:solidFill>
            <a:schemeClr val="tx1"/>
          </a:solidFill>
        </a:ln>
      </c:spPr>
      <c:txPr>
        <a:bodyPr/>
        <a:lstStyle/>
        <a:p>
          <a:pPr>
            <a:defRPr sz="92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printSettings>
    <c:headerFooter/>
    <c:pageMargins b="0.75" l="0.7" r="0.7" t="0.75" header="0.3" footer="0.3"/>
    <c:pageSetup orientation="portrait"/>
  </c:printSettings>
</c:chartSpace>
</file>

<file path=xl/charts/chart18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グラフ用データ整理!$C$259</c:f>
              <c:strCache>
                <c:ptCount val="1"/>
                <c:pt idx="0">
                  <c:v>ESP</c:v>
                </c:pt>
              </c:strCache>
            </c:strRef>
          </c:tx>
          <c:spPr>
            <a:ln w="12700">
              <a:solidFill>
                <a:srgbClr val="FF0000"/>
              </a:solidFill>
              <a:prstDash val="sysDash"/>
            </a:ln>
          </c:spPr>
          <c:marker>
            <c:symbol val="star"/>
            <c:size val="7"/>
            <c:spPr>
              <a:noFill/>
              <a:ln>
                <a:solidFill>
                  <a:srgbClr val="FF0000"/>
                </a:solidFill>
              </a:ln>
            </c:spPr>
          </c:marker>
          <c:cat>
            <c:numRef>
              <c:f>グラフ用データ整理!$B$341:$B$364</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グラフ用データ整理!$C$341:$C$364</c:f>
              <c:numCache>
                <c:formatCode>General</c:formatCode>
                <c:ptCount val="24"/>
                <c:pt idx="0">
                  <c:v>0</c:v>
                </c:pt>
                <c:pt idx="1">
                  <c:v>0</c:v>
                </c:pt>
                <c:pt idx="2">
                  <c:v>0</c:v>
                </c:pt>
                <c:pt idx="3">
                  <c:v>0</c:v>
                </c:pt>
                <c:pt idx="4">
                  <c:v>0.4</c:v>
                </c:pt>
                <c:pt idx="5">
                  <c:v>17.899999999999999</c:v>
                </c:pt>
                <c:pt idx="6">
                  <c:v>58.5</c:v>
                </c:pt>
                <c:pt idx="7">
                  <c:v>91.8</c:v>
                </c:pt>
                <c:pt idx="8">
                  <c:v>113.7</c:v>
                </c:pt>
                <c:pt idx="9">
                  <c:v>131.19999999999999</c:v>
                </c:pt>
                <c:pt idx="10">
                  <c:v>145.69999999999999</c:v>
                </c:pt>
                <c:pt idx="11">
                  <c:v>153.80000000000001</c:v>
                </c:pt>
                <c:pt idx="12">
                  <c:v>267.7</c:v>
                </c:pt>
                <c:pt idx="13">
                  <c:v>464.8</c:v>
                </c:pt>
                <c:pt idx="14">
                  <c:v>635.1</c:v>
                </c:pt>
                <c:pt idx="15">
                  <c:v>738.3</c:v>
                </c:pt>
                <c:pt idx="16">
                  <c:v>623.9</c:v>
                </c:pt>
                <c:pt idx="17">
                  <c:v>296.89999999999998</c:v>
                </c:pt>
                <c:pt idx="18">
                  <c:v>68.8</c:v>
                </c:pt>
                <c:pt idx="19">
                  <c:v>1.6</c:v>
                </c:pt>
                <c:pt idx="20">
                  <c:v>0</c:v>
                </c:pt>
                <c:pt idx="21">
                  <c:v>0</c:v>
                </c:pt>
                <c:pt idx="22">
                  <c:v>0</c:v>
                </c:pt>
                <c:pt idx="23">
                  <c:v>0</c:v>
                </c:pt>
              </c:numCache>
            </c:numRef>
          </c:val>
          <c:smooth val="0"/>
          <c:extLst>
            <c:ext xmlns:c16="http://schemas.microsoft.com/office/drawing/2014/chart" uri="{C3380CC4-5D6E-409C-BE32-E72D297353CC}">
              <c16:uniqueId val="{00000000-5C4A-42E6-ABF4-F6D70818DC13}"/>
            </c:ext>
          </c:extLst>
        </c:ser>
        <c:ser>
          <c:idx val="1"/>
          <c:order val="1"/>
          <c:tx>
            <c:strRef>
              <c:f>グラフ用データ整理!$D$259</c:f>
              <c:strCache>
                <c:ptCount val="1"/>
                <c:pt idx="0">
                  <c:v>BLAST</c:v>
                </c:pt>
              </c:strCache>
            </c:strRef>
          </c:tx>
          <c:spPr>
            <a:ln>
              <a:solidFill>
                <a:srgbClr val="FF0000">
                  <a:alpha val="37000"/>
                </a:srgbClr>
              </a:solidFill>
            </a:ln>
          </c:spPr>
          <c:marker>
            <c:symbol val="square"/>
            <c:size val="7"/>
            <c:spPr>
              <a:solidFill>
                <a:srgbClr val="FF0000">
                  <a:alpha val="43000"/>
                </a:srgbClr>
              </a:solidFill>
              <a:ln>
                <a:solidFill>
                  <a:srgbClr val="FF0000"/>
                </a:solidFill>
              </a:ln>
            </c:spPr>
          </c:marker>
          <c:cat>
            <c:numRef>
              <c:f>グラフ用データ整理!$B$341:$B$364</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グラフ用データ整理!$D$341:$D$364</c:f>
              <c:numCache>
                <c:formatCode>General</c:formatCode>
                <c:ptCount val="24"/>
              </c:numCache>
            </c:numRef>
          </c:val>
          <c:smooth val="0"/>
          <c:extLst>
            <c:ext xmlns:c16="http://schemas.microsoft.com/office/drawing/2014/chart" uri="{C3380CC4-5D6E-409C-BE32-E72D297353CC}">
              <c16:uniqueId val="{00000001-5C4A-42E6-ABF4-F6D70818DC13}"/>
            </c:ext>
          </c:extLst>
        </c:ser>
        <c:ser>
          <c:idx val="2"/>
          <c:order val="2"/>
          <c:tx>
            <c:strRef>
              <c:f>グラフ用データ整理!$E$259</c:f>
              <c:strCache>
                <c:ptCount val="1"/>
                <c:pt idx="0">
                  <c:v>DOE2.1D</c:v>
                </c:pt>
              </c:strCache>
            </c:strRef>
          </c:tx>
          <c:spPr>
            <a:ln w="12700">
              <a:solidFill>
                <a:srgbClr val="FFC000"/>
              </a:solidFill>
              <a:prstDash val="sysDash"/>
            </a:ln>
          </c:spPr>
          <c:marker>
            <c:symbol val="star"/>
            <c:size val="5"/>
            <c:spPr>
              <a:noFill/>
              <a:ln>
                <a:solidFill>
                  <a:srgbClr val="FFC000"/>
                </a:solidFill>
              </a:ln>
            </c:spPr>
          </c:marker>
          <c:cat>
            <c:numRef>
              <c:f>グラフ用データ整理!$B$341:$B$364</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グラフ用データ整理!$E$341:$E$364</c:f>
              <c:numCache>
                <c:formatCode>General</c:formatCode>
                <c:ptCount val="24"/>
                <c:pt idx="0">
                  <c:v>0</c:v>
                </c:pt>
                <c:pt idx="1">
                  <c:v>0</c:v>
                </c:pt>
                <c:pt idx="2">
                  <c:v>0</c:v>
                </c:pt>
                <c:pt idx="3">
                  <c:v>0</c:v>
                </c:pt>
                <c:pt idx="4">
                  <c:v>0</c:v>
                </c:pt>
                <c:pt idx="5">
                  <c:v>19.96</c:v>
                </c:pt>
                <c:pt idx="6">
                  <c:v>65.86</c:v>
                </c:pt>
                <c:pt idx="7">
                  <c:v>97.11</c:v>
                </c:pt>
                <c:pt idx="8">
                  <c:v>116.89</c:v>
                </c:pt>
                <c:pt idx="9">
                  <c:v>128.97</c:v>
                </c:pt>
                <c:pt idx="10">
                  <c:v>138.05000000000001</c:v>
                </c:pt>
                <c:pt idx="11">
                  <c:v>141.34</c:v>
                </c:pt>
                <c:pt idx="12">
                  <c:v>243.51</c:v>
                </c:pt>
                <c:pt idx="13">
                  <c:v>462.83</c:v>
                </c:pt>
                <c:pt idx="14">
                  <c:v>664.62</c:v>
                </c:pt>
                <c:pt idx="15">
                  <c:v>786.35</c:v>
                </c:pt>
                <c:pt idx="16">
                  <c:v>649.04999999999995</c:v>
                </c:pt>
                <c:pt idx="17">
                  <c:v>243.11</c:v>
                </c:pt>
                <c:pt idx="18">
                  <c:v>43.19</c:v>
                </c:pt>
                <c:pt idx="19">
                  <c:v>0</c:v>
                </c:pt>
                <c:pt idx="20">
                  <c:v>0</c:v>
                </c:pt>
                <c:pt idx="21">
                  <c:v>0</c:v>
                </c:pt>
                <c:pt idx="22">
                  <c:v>0</c:v>
                </c:pt>
                <c:pt idx="23">
                  <c:v>0</c:v>
                </c:pt>
              </c:numCache>
            </c:numRef>
          </c:val>
          <c:smooth val="0"/>
          <c:extLst>
            <c:ext xmlns:c16="http://schemas.microsoft.com/office/drawing/2014/chart" uri="{C3380CC4-5D6E-409C-BE32-E72D297353CC}">
              <c16:uniqueId val="{00000002-5C4A-42E6-ABF4-F6D70818DC13}"/>
            </c:ext>
          </c:extLst>
        </c:ser>
        <c:ser>
          <c:idx val="3"/>
          <c:order val="3"/>
          <c:tx>
            <c:strRef>
              <c:f>グラフ用データ整理!$F$259</c:f>
              <c:strCache>
                <c:ptCount val="1"/>
                <c:pt idx="0">
                  <c:v>SRES/SUN</c:v>
                </c:pt>
              </c:strCache>
            </c:strRef>
          </c:tx>
          <c:spPr>
            <a:ln>
              <a:solidFill>
                <a:srgbClr val="FFC000">
                  <a:alpha val="46000"/>
                </a:srgbClr>
              </a:solidFill>
            </a:ln>
          </c:spPr>
          <c:marker>
            <c:symbol val="square"/>
            <c:size val="7"/>
            <c:spPr>
              <a:solidFill>
                <a:srgbClr val="FFC000">
                  <a:alpha val="32000"/>
                </a:srgbClr>
              </a:solidFill>
              <a:ln>
                <a:solidFill>
                  <a:srgbClr val="FFC000"/>
                </a:solidFill>
              </a:ln>
            </c:spPr>
          </c:marker>
          <c:cat>
            <c:numRef>
              <c:f>グラフ用データ整理!$B$341:$B$364</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グラフ用データ整理!$F$341:$F$364</c:f>
              <c:numCache>
                <c:formatCode>General</c:formatCode>
                <c:ptCount val="24"/>
                <c:pt idx="0">
                  <c:v>0</c:v>
                </c:pt>
                <c:pt idx="1">
                  <c:v>0</c:v>
                </c:pt>
                <c:pt idx="2">
                  <c:v>0</c:v>
                </c:pt>
                <c:pt idx="3">
                  <c:v>0</c:v>
                </c:pt>
                <c:pt idx="4">
                  <c:v>0.16666666666666699</c:v>
                </c:pt>
                <c:pt idx="5">
                  <c:v>27.827500000000001</c:v>
                </c:pt>
                <c:pt idx="6">
                  <c:v>77.302499999999995</c:v>
                </c:pt>
                <c:pt idx="7">
                  <c:v>99.989166666666705</c:v>
                </c:pt>
                <c:pt idx="8">
                  <c:v>120.050555555556</c:v>
                </c:pt>
                <c:pt idx="9">
                  <c:v>134.963055555556</c:v>
                </c:pt>
                <c:pt idx="10">
                  <c:v>149.58472222222201</c:v>
                </c:pt>
                <c:pt idx="11">
                  <c:v>153.13361111111101</c:v>
                </c:pt>
                <c:pt idx="12">
                  <c:v>266.44888888888897</c:v>
                </c:pt>
                <c:pt idx="13">
                  <c:v>461.27722222222201</c:v>
                </c:pt>
                <c:pt idx="14">
                  <c:v>635.51027777777801</c:v>
                </c:pt>
                <c:pt idx="15">
                  <c:v>719.32555555555598</c:v>
                </c:pt>
                <c:pt idx="16">
                  <c:v>502.78888888888901</c:v>
                </c:pt>
                <c:pt idx="17">
                  <c:v>141.24250000000001</c:v>
                </c:pt>
                <c:pt idx="18">
                  <c:v>25.247222222222199</c:v>
                </c:pt>
                <c:pt idx="19">
                  <c:v>0</c:v>
                </c:pt>
                <c:pt idx="20">
                  <c:v>0</c:v>
                </c:pt>
                <c:pt idx="21">
                  <c:v>0</c:v>
                </c:pt>
                <c:pt idx="22">
                  <c:v>0</c:v>
                </c:pt>
                <c:pt idx="23">
                  <c:v>0</c:v>
                </c:pt>
              </c:numCache>
            </c:numRef>
          </c:val>
          <c:smooth val="0"/>
          <c:extLst>
            <c:ext xmlns:c16="http://schemas.microsoft.com/office/drawing/2014/chart" uri="{C3380CC4-5D6E-409C-BE32-E72D297353CC}">
              <c16:uniqueId val="{00000003-5C4A-42E6-ABF4-F6D70818DC13}"/>
            </c:ext>
          </c:extLst>
        </c:ser>
        <c:ser>
          <c:idx val="4"/>
          <c:order val="4"/>
          <c:tx>
            <c:strRef>
              <c:f>グラフ用データ整理!$G$259</c:f>
              <c:strCache>
                <c:ptCount val="1"/>
                <c:pt idx="0">
                  <c:v>SERIRES</c:v>
                </c:pt>
              </c:strCache>
            </c:strRef>
          </c:tx>
          <c:spPr>
            <a:ln w="12700">
              <a:solidFill>
                <a:srgbClr val="00B050"/>
              </a:solidFill>
              <a:prstDash val="sysDash"/>
            </a:ln>
          </c:spPr>
          <c:marker>
            <c:symbol val="star"/>
            <c:size val="5"/>
            <c:spPr>
              <a:noFill/>
              <a:ln>
                <a:solidFill>
                  <a:srgbClr val="00B050"/>
                </a:solidFill>
              </a:ln>
            </c:spPr>
          </c:marker>
          <c:cat>
            <c:numRef>
              <c:f>グラフ用データ整理!$B$341:$B$364</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グラフ用データ整理!$G$341:$G$364</c:f>
              <c:numCache>
                <c:formatCode>General</c:formatCode>
                <c:ptCount val="24"/>
                <c:pt idx="0">
                  <c:v>0</c:v>
                </c:pt>
                <c:pt idx="1">
                  <c:v>0</c:v>
                </c:pt>
                <c:pt idx="2">
                  <c:v>0</c:v>
                </c:pt>
                <c:pt idx="3">
                  <c:v>0</c:v>
                </c:pt>
                <c:pt idx="4">
                  <c:v>0.14000000000000001</c:v>
                </c:pt>
                <c:pt idx="5">
                  <c:v>29.94</c:v>
                </c:pt>
                <c:pt idx="6">
                  <c:v>89.2</c:v>
                </c:pt>
                <c:pt idx="7">
                  <c:v>112.85</c:v>
                </c:pt>
                <c:pt idx="8">
                  <c:v>121.41</c:v>
                </c:pt>
                <c:pt idx="9">
                  <c:v>123.51</c:v>
                </c:pt>
                <c:pt idx="10">
                  <c:v>125.06</c:v>
                </c:pt>
                <c:pt idx="11">
                  <c:v>121.07</c:v>
                </c:pt>
                <c:pt idx="12">
                  <c:v>117.94</c:v>
                </c:pt>
                <c:pt idx="13">
                  <c:v>333.68</c:v>
                </c:pt>
                <c:pt idx="14">
                  <c:v>525.35</c:v>
                </c:pt>
                <c:pt idx="15">
                  <c:v>634.59</c:v>
                </c:pt>
                <c:pt idx="16">
                  <c:v>478.44</c:v>
                </c:pt>
                <c:pt idx="17">
                  <c:v>140.30000000000001</c:v>
                </c:pt>
                <c:pt idx="18">
                  <c:v>21.96</c:v>
                </c:pt>
                <c:pt idx="19">
                  <c:v>0</c:v>
                </c:pt>
                <c:pt idx="20">
                  <c:v>0</c:v>
                </c:pt>
                <c:pt idx="21">
                  <c:v>0</c:v>
                </c:pt>
                <c:pt idx="22">
                  <c:v>0</c:v>
                </c:pt>
                <c:pt idx="23">
                  <c:v>0</c:v>
                </c:pt>
              </c:numCache>
            </c:numRef>
          </c:val>
          <c:smooth val="0"/>
          <c:extLst>
            <c:ext xmlns:c16="http://schemas.microsoft.com/office/drawing/2014/chart" uri="{C3380CC4-5D6E-409C-BE32-E72D297353CC}">
              <c16:uniqueId val="{00000004-5C4A-42E6-ABF4-F6D70818DC13}"/>
            </c:ext>
          </c:extLst>
        </c:ser>
        <c:ser>
          <c:idx val="5"/>
          <c:order val="5"/>
          <c:tx>
            <c:strRef>
              <c:f>グラフ用データ整理!$H$259</c:f>
              <c:strCache>
                <c:ptCount val="1"/>
                <c:pt idx="0">
                  <c:v>S3PAS</c:v>
                </c:pt>
              </c:strCache>
            </c:strRef>
          </c:tx>
          <c:spPr>
            <a:ln>
              <a:solidFill>
                <a:srgbClr val="00B050">
                  <a:alpha val="41000"/>
                </a:srgbClr>
              </a:solidFill>
            </a:ln>
          </c:spPr>
          <c:marker>
            <c:symbol val="square"/>
            <c:size val="7"/>
            <c:spPr>
              <a:solidFill>
                <a:srgbClr val="00B050">
                  <a:alpha val="28000"/>
                </a:srgbClr>
              </a:solidFill>
              <a:ln>
                <a:solidFill>
                  <a:srgbClr val="00B050"/>
                </a:solidFill>
              </a:ln>
            </c:spPr>
          </c:marker>
          <c:cat>
            <c:numRef>
              <c:f>グラフ用データ整理!$B$341:$B$364</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グラフ用データ整理!$H$341:$H$364</c:f>
              <c:numCache>
                <c:formatCode>General</c:formatCode>
                <c:ptCount val="24"/>
                <c:pt idx="0">
                  <c:v>0</c:v>
                </c:pt>
                <c:pt idx="1">
                  <c:v>0</c:v>
                </c:pt>
                <c:pt idx="2">
                  <c:v>0</c:v>
                </c:pt>
                <c:pt idx="3">
                  <c:v>0</c:v>
                </c:pt>
                <c:pt idx="4">
                  <c:v>0</c:v>
                </c:pt>
                <c:pt idx="5">
                  <c:v>28</c:v>
                </c:pt>
                <c:pt idx="6">
                  <c:v>80</c:v>
                </c:pt>
                <c:pt idx="7">
                  <c:v>104</c:v>
                </c:pt>
                <c:pt idx="8">
                  <c:v>125</c:v>
                </c:pt>
                <c:pt idx="9">
                  <c:v>140</c:v>
                </c:pt>
                <c:pt idx="10">
                  <c:v>154</c:v>
                </c:pt>
                <c:pt idx="11">
                  <c:v>157</c:v>
                </c:pt>
                <c:pt idx="12">
                  <c:v>270</c:v>
                </c:pt>
                <c:pt idx="13">
                  <c:v>463</c:v>
                </c:pt>
                <c:pt idx="14">
                  <c:v>635</c:v>
                </c:pt>
                <c:pt idx="15">
                  <c:v>715</c:v>
                </c:pt>
                <c:pt idx="16">
                  <c:v>497</c:v>
                </c:pt>
                <c:pt idx="17">
                  <c:v>139</c:v>
                </c:pt>
                <c:pt idx="18">
                  <c:v>24</c:v>
                </c:pt>
                <c:pt idx="19">
                  <c:v>0</c:v>
                </c:pt>
                <c:pt idx="20">
                  <c:v>0</c:v>
                </c:pt>
                <c:pt idx="21">
                  <c:v>0</c:v>
                </c:pt>
                <c:pt idx="22">
                  <c:v>0</c:v>
                </c:pt>
                <c:pt idx="23">
                  <c:v>0</c:v>
                </c:pt>
              </c:numCache>
            </c:numRef>
          </c:val>
          <c:smooth val="0"/>
          <c:extLst>
            <c:ext xmlns:c16="http://schemas.microsoft.com/office/drawing/2014/chart" uri="{C3380CC4-5D6E-409C-BE32-E72D297353CC}">
              <c16:uniqueId val="{00000005-5C4A-42E6-ABF4-F6D70818DC13}"/>
            </c:ext>
          </c:extLst>
        </c:ser>
        <c:ser>
          <c:idx val="6"/>
          <c:order val="6"/>
          <c:tx>
            <c:strRef>
              <c:f>グラフ用データ整理!$I$259</c:f>
              <c:strCache>
                <c:ptCount val="1"/>
                <c:pt idx="0">
                  <c:v>TASE</c:v>
                </c:pt>
              </c:strCache>
            </c:strRef>
          </c:tx>
          <c:spPr>
            <a:ln w="12700">
              <a:solidFill>
                <a:srgbClr val="0070C0"/>
              </a:solidFill>
              <a:prstDash val="sysDash"/>
            </a:ln>
          </c:spPr>
          <c:marker>
            <c:symbol val="star"/>
            <c:size val="5"/>
            <c:spPr>
              <a:noFill/>
              <a:ln>
                <a:solidFill>
                  <a:srgbClr val="0070C0"/>
                </a:solidFill>
              </a:ln>
            </c:spPr>
          </c:marker>
          <c:cat>
            <c:numRef>
              <c:f>グラフ用データ整理!$B$341:$B$364</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グラフ用データ整理!$I$341:$I$364</c:f>
              <c:numCache>
                <c:formatCode>General</c:formatCode>
                <c:ptCount val="24"/>
                <c:pt idx="0">
                  <c:v>0</c:v>
                </c:pt>
                <c:pt idx="1">
                  <c:v>0</c:v>
                </c:pt>
                <c:pt idx="2">
                  <c:v>0</c:v>
                </c:pt>
                <c:pt idx="3">
                  <c:v>0</c:v>
                </c:pt>
                <c:pt idx="4">
                  <c:v>0.2</c:v>
                </c:pt>
                <c:pt idx="5">
                  <c:v>25.7</c:v>
                </c:pt>
                <c:pt idx="6">
                  <c:v>62.1</c:v>
                </c:pt>
                <c:pt idx="7">
                  <c:v>72</c:v>
                </c:pt>
                <c:pt idx="8">
                  <c:v>92.6</c:v>
                </c:pt>
                <c:pt idx="9">
                  <c:v>112.8</c:v>
                </c:pt>
                <c:pt idx="10">
                  <c:v>136.75</c:v>
                </c:pt>
                <c:pt idx="11">
                  <c:v>150.9</c:v>
                </c:pt>
                <c:pt idx="12">
                  <c:v>382.5</c:v>
                </c:pt>
                <c:pt idx="13">
                  <c:v>576.80999999999995</c:v>
                </c:pt>
                <c:pt idx="14">
                  <c:v>744.52</c:v>
                </c:pt>
                <c:pt idx="15">
                  <c:v>807.29</c:v>
                </c:pt>
                <c:pt idx="16">
                  <c:v>541.67999999999995</c:v>
                </c:pt>
                <c:pt idx="17">
                  <c:v>145.25</c:v>
                </c:pt>
                <c:pt idx="18">
                  <c:v>24.9</c:v>
                </c:pt>
                <c:pt idx="19">
                  <c:v>0</c:v>
                </c:pt>
                <c:pt idx="20">
                  <c:v>0</c:v>
                </c:pt>
                <c:pt idx="21">
                  <c:v>0</c:v>
                </c:pt>
                <c:pt idx="22">
                  <c:v>0</c:v>
                </c:pt>
                <c:pt idx="23">
                  <c:v>0</c:v>
                </c:pt>
              </c:numCache>
            </c:numRef>
          </c:val>
          <c:smooth val="0"/>
          <c:extLst>
            <c:ext xmlns:c16="http://schemas.microsoft.com/office/drawing/2014/chart" uri="{C3380CC4-5D6E-409C-BE32-E72D297353CC}">
              <c16:uniqueId val="{00000006-5C4A-42E6-ABF4-F6D70818DC13}"/>
            </c:ext>
          </c:extLst>
        </c:ser>
        <c:ser>
          <c:idx val="7"/>
          <c:order val="7"/>
          <c:tx>
            <c:strRef>
              <c:f>グラフ用データ整理!$J$259</c:f>
              <c:strCache>
                <c:ptCount val="1"/>
                <c:pt idx="0">
                  <c:v>TRNSYS</c:v>
                </c:pt>
              </c:strCache>
            </c:strRef>
          </c:tx>
          <c:spPr>
            <a:ln>
              <a:solidFill>
                <a:srgbClr val="0070C0">
                  <a:alpha val="41000"/>
                </a:srgbClr>
              </a:solidFill>
            </a:ln>
          </c:spPr>
          <c:marker>
            <c:symbol val="square"/>
            <c:size val="7"/>
            <c:spPr>
              <a:solidFill>
                <a:srgbClr val="0070C0">
                  <a:alpha val="36000"/>
                </a:srgbClr>
              </a:solidFill>
              <a:ln>
                <a:solidFill>
                  <a:srgbClr val="0070C0"/>
                </a:solidFill>
              </a:ln>
            </c:spPr>
          </c:marker>
          <c:cat>
            <c:numRef>
              <c:f>グラフ用データ整理!$B$341:$B$364</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グラフ用データ整理!$J$341:$J$364</c:f>
              <c:numCache>
                <c:formatCode>General</c:formatCode>
                <c:ptCount val="24"/>
                <c:pt idx="0">
                  <c:v>0</c:v>
                </c:pt>
                <c:pt idx="1">
                  <c:v>0</c:v>
                </c:pt>
                <c:pt idx="2">
                  <c:v>0</c:v>
                </c:pt>
                <c:pt idx="3">
                  <c:v>0</c:v>
                </c:pt>
                <c:pt idx="4">
                  <c:v>0.17</c:v>
                </c:pt>
                <c:pt idx="5">
                  <c:v>27.01</c:v>
                </c:pt>
                <c:pt idx="6">
                  <c:v>63</c:v>
                </c:pt>
                <c:pt idx="7">
                  <c:v>71.22</c:v>
                </c:pt>
                <c:pt idx="8">
                  <c:v>85.58</c:v>
                </c:pt>
                <c:pt idx="9">
                  <c:v>98.03</c:v>
                </c:pt>
                <c:pt idx="10">
                  <c:v>109.14</c:v>
                </c:pt>
                <c:pt idx="11">
                  <c:v>113.06</c:v>
                </c:pt>
                <c:pt idx="12">
                  <c:v>235.17</c:v>
                </c:pt>
                <c:pt idx="13">
                  <c:v>453.89</c:v>
                </c:pt>
                <c:pt idx="14">
                  <c:v>652.5</c:v>
                </c:pt>
                <c:pt idx="15">
                  <c:v>762.78</c:v>
                </c:pt>
                <c:pt idx="16">
                  <c:v>568.33000000000004</c:v>
                </c:pt>
                <c:pt idx="17">
                  <c:v>158</c:v>
                </c:pt>
                <c:pt idx="18">
                  <c:v>26.6</c:v>
                </c:pt>
                <c:pt idx="19">
                  <c:v>0</c:v>
                </c:pt>
                <c:pt idx="20">
                  <c:v>0</c:v>
                </c:pt>
                <c:pt idx="21">
                  <c:v>0</c:v>
                </c:pt>
                <c:pt idx="22">
                  <c:v>0</c:v>
                </c:pt>
                <c:pt idx="23">
                  <c:v>0</c:v>
                </c:pt>
              </c:numCache>
            </c:numRef>
          </c:val>
          <c:smooth val="0"/>
          <c:extLst>
            <c:ext xmlns:c16="http://schemas.microsoft.com/office/drawing/2014/chart" uri="{C3380CC4-5D6E-409C-BE32-E72D297353CC}">
              <c16:uniqueId val="{00000007-5C4A-42E6-ABF4-F6D70818DC13}"/>
            </c:ext>
          </c:extLst>
        </c:ser>
        <c:ser>
          <c:idx val="8"/>
          <c:order val="8"/>
          <c:tx>
            <c:strRef>
              <c:f>グラフ用データ整理!$K$259</c:f>
              <c:strCache>
                <c:ptCount val="1"/>
                <c:pt idx="0">
                  <c:v>EnergyPlus</c:v>
                </c:pt>
              </c:strCache>
            </c:strRef>
          </c:tx>
          <c:spPr>
            <a:ln w="12700">
              <a:solidFill>
                <a:schemeClr val="tx1"/>
              </a:solidFill>
              <a:prstDash val="sysDash"/>
            </a:ln>
          </c:spPr>
          <c:marker>
            <c:symbol val="star"/>
            <c:size val="7"/>
            <c:spPr>
              <a:noFill/>
              <a:ln>
                <a:solidFill>
                  <a:schemeClr val="tx1"/>
                </a:solidFill>
              </a:ln>
            </c:spPr>
          </c:marker>
          <c:cat>
            <c:numRef>
              <c:f>グラフ用データ整理!$B$341:$B$364</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グラフ用データ整理!$K$341:$K$364</c:f>
              <c:numCache>
                <c:formatCode>General</c:formatCode>
                <c:ptCount val="24"/>
                <c:pt idx="0">
                  <c:v>0</c:v>
                </c:pt>
                <c:pt idx="1">
                  <c:v>0</c:v>
                </c:pt>
                <c:pt idx="2">
                  <c:v>0</c:v>
                </c:pt>
                <c:pt idx="3">
                  <c:v>0</c:v>
                </c:pt>
                <c:pt idx="4">
                  <c:v>2.8637130000000002</c:v>
                </c:pt>
                <c:pt idx="5">
                  <c:v>35.657192999999999</c:v>
                </c:pt>
                <c:pt idx="6">
                  <c:v>90.292561000000006</c:v>
                </c:pt>
                <c:pt idx="7">
                  <c:v>128.82292799999999</c:v>
                </c:pt>
                <c:pt idx="8">
                  <c:v>146.38440700000001</c:v>
                </c:pt>
                <c:pt idx="9">
                  <c:v>152.717938</c:v>
                </c:pt>
                <c:pt idx="10">
                  <c:v>149.82549599999999</c:v>
                </c:pt>
                <c:pt idx="11">
                  <c:v>142.658019</c:v>
                </c:pt>
                <c:pt idx="12">
                  <c:v>257.39997299999999</c:v>
                </c:pt>
                <c:pt idx="13">
                  <c:v>457.00809199999998</c:v>
                </c:pt>
                <c:pt idx="14">
                  <c:v>616.36244999999997</c:v>
                </c:pt>
                <c:pt idx="15">
                  <c:v>668.52498200000002</c:v>
                </c:pt>
                <c:pt idx="16">
                  <c:v>511.04463199999998</c:v>
                </c:pt>
                <c:pt idx="17">
                  <c:v>163.21927400000001</c:v>
                </c:pt>
                <c:pt idx="18">
                  <c:v>26.890184999999999</c:v>
                </c:pt>
                <c:pt idx="19">
                  <c:v>0</c:v>
                </c:pt>
                <c:pt idx="20">
                  <c:v>0</c:v>
                </c:pt>
                <c:pt idx="21">
                  <c:v>0</c:v>
                </c:pt>
                <c:pt idx="22">
                  <c:v>0</c:v>
                </c:pt>
                <c:pt idx="23">
                  <c:v>0</c:v>
                </c:pt>
              </c:numCache>
            </c:numRef>
          </c:val>
          <c:smooth val="0"/>
          <c:extLst>
            <c:ext xmlns:c16="http://schemas.microsoft.com/office/drawing/2014/chart" uri="{C3380CC4-5D6E-409C-BE32-E72D297353CC}">
              <c16:uniqueId val="{00000008-5C4A-42E6-ABF4-F6D70818DC13}"/>
            </c:ext>
          </c:extLst>
        </c:ser>
        <c:ser>
          <c:idx val="9"/>
          <c:order val="9"/>
          <c:tx>
            <c:strRef>
              <c:f>グラフ用データ整理!$L$259</c:f>
              <c:strCache>
                <c:ptCount val="1"/>
                <c:pt idx="0">
                  <c:v>NewHASP</c:v>
                </c:pt>
              </c:strCache>
            </c:strRef>
          </c:tx>
          <c:spPr>
            <a:ln>
              <a:solidFill>
                <a:srgbClr val="FF0000"/>
              </a:solidFill>
            </a:ln>
          </c:spPr>
          <c:marker>
            <c:symbol val="x"/>
            <c:size val="7"/>
            <c:spPr>
              <a:noFill/>
              <a:ln>
                <a:solidFill>
                  <a:srgbClr val="FF0000"/>
                </a:solidFill>
              </a:ln>
            </c:spPr>
          </c:marker>
          <c:cat>
            <c:numRef>
              <c:f>グラフ用データ整理!$B$341:$B$364</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グラフ用データ整理!$L$341:$L$364</c:f>
              <c:numCache>
                <c:formatCode>General</c:formatCode>
                <c:ptCount val="24"/>
              </c:numCache>
            </c:numRef>
          </c:val>
          <c:smooth val="0"/>
          <c:extLst>
            <c:ext xmlns:c16="http://schemas.microsoft.com/office/drawing/2014/chart" uri="{C3380CC4-5D6E-409C-BE32-E72D297353CC}">
              <c16:uniqueId val="{00000009-5C4A-42E6-ABF4-F6D70818DC13}"/>
            </c:ext>
          </c:extLst>
        </c:ser>
        <c:ser>
          <c:idx val="10"/>
          <c:order val="10"/>
          <c:tx>
            <c:strRef>
              <c:f>グラフ用データ整理!$M$259</c:f>
              <c:strCache>
                <c:ptCount val="1"/>
                <c:pt idx="0">
                  <c:v>BEST</c:v>
                </c:pt>
              </c:strCache>
            </c:strRef>
          </c:tx>
          <c:spPr>
            <a:ln>
              <a:solidFill>
                <a:srgbClr val="FFC000"/>
              </a:solidFill>
            </a:ln>
          </c:spPr>
          <c:marker>
            <c:symbol val="x"/>
            <c:size val="7"/>
            <c:spPr>
              <a:noFill/>
              <a:ln>
                <a:solidFill>
                  <a:srgbClr val="FFC000"/>
                </a:solidFill>
              </a:ln>
            </c:spPr>
          </c:marker>
          <c:cat>
            <c:numRef>
              <c:f>グラフ用データ整理!$B$341:$B$364</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グラフ用データ整理!$M$341:$M$364</c:f>
              <c:numCache>
                <c:formatCode>General</c:formatCode>
                <c:ptCount val="24"/>
                <c:pt idx="0">
                  <c:v>0</c:v>
                </c:pt>
                <c:pt idx="1">
                  <c:v>0</c:v>
                </c:pt>
                <c:pt idx="2">
                  <c:v>0</c:v>
                </c:pt>
                <c:pt idx="3">
                  <c:v>0</c:v>
                </c:pt>
                <c:pt idx="4">
                  <c:v>0</c:v>
                </c:pt>
                <c:pt idx="5">
                  <c:v>27</c:v>
                </c:pt>
                <c:pt idx="6">
                  <c:v>85</c:v>
                </c:pt>
                <c:pt idx="7">
                  <c:v>125</c:v>
                </c:pt>
                <c:pt idx="8">
                  <c:v>145</c:v>
                </c:pt>
                <c:pt idx="9">
                  <c:v>153</c:v>
                </c:pt>
                <c:pt idx="10">
                  <c:v>150</c:v>
                </c:pt>
                <c:pt idx="11">
                  <c:v>140</c:v>
                </c:pt>
                <c:pt idx="12">
                  <c:v>230</c:v>
                </c:pt>
                <c:pt idx="13">
                  <c:v>433</c:v>
                </c:pt>
                <c:pt idx="14">
                  <c:v>606</c:v>
                </c:pt>
                <c:pt idx="15">
                  <c:v>691</c:v>
                </c:pt>
                <c:pt idx="16">
                  <c:v>560</c:v>
                </c:pt>
                <c:pt idx="17">
                  <c:v>165</c:v>
                </c:pt>
                <c:pt idx="18">
                  <c:v>27</c:v>
                </c:pt>
                <c:pt idx="19">
                  <c:v>0</c:v>
                </c:pt>
                <c:pt idx="20">
                  <c:v>0</c:v>
                </c:pt>
                <c:pt idx="21">
                  <c:v>0</c:v>
                </c:pt>
                <c:pt idx="22">
                  <c:v>0</c:v>
                </c:pt>
                <c:pt idx="23">
                  <c:v>0</c:v>
                </c:pt>
              </c:numCache>
            </c:numRef>
          </c:val>
          <c:smooth val="0"/>
          <c:extLst>
            <c:ext xmlns:c16="http://schemas.microsoft.com/office/drawing/2014/chart" uri="{C3380CC4-5D6E-409C-BE32-E72D297353CC}">
              <c16:uniqueId val="{0000000A-5C4A-42E6-ABF4-F6D70818DC13}"/>
            </c:ext>
          </c:extLst>
        </c:ser>
        <c:ser>
          <c:idx val="11"/>
          <c:order val="11"/>
          <c:tx>
            <c:strRef>
              <c:f>グラフ用データ整理!$N$259</c:f>
              <c:strCache>
                <c:ptCount val="1"/>
                <c:pt idx="0">
                  <c:v>OFFICE</c:v>
                </c:pt>
              </c:strCache>
            </c:strRef>
          </c:tx>
          <c:spPr>
            <a:ln>
              <a:solidFill>
                <a:schemeClr val="accent3">
                  <a:lumMod val="50000"/>
                </a:schemeClr>
              </a:solidFill>
            </a:ln>
          </c:spPr>
          <c:marker>
            <c:symbol val="x"/>
            <c:size val="7"/>
            <c:spPr>
              <a:noFill/>
              <a:ln>
                <a:solidFill>
                  <a:schemeClr val="accent3">
                    <a:lumMod val="50000"/>
                  </a:schemeClr>
                </a:solidFill>
              </a:ln>
            </c:spPr>
          </c:marker>
          <c:cat>
            <c:numRef>
              <c:f>グラフ用データ整理!$B$341:$B$364</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グラフ用データ整理!$N$341:$N$364</c:f>
              <c:numCache>
                <c:formatCode>General</c:formatCode>
                <c:ptCount val="24"/>
                <c:pt idx="0">
                  <c:v>0</c:v>
                </c:pt>
                <c:pt idx="1">
                  <c:v>0</c:v>
                </c:pt>
                <c:pt idx="2">
                  <c:v>0</c:v>
                </c:pt>
                <c:pt idx="3">
                  <c:v>0</c:v>
                </c:pt>
                <c:pt idx="4">
                  <c:v>0</c:v>
                </c:pt>
                <c:pt idx="5">
                  <c:v>26.057849999999998</c:v>
                </c:pt>
                <c:pt idx="6">
                  <c:v>73.231744444444402</c:v>
                </c:pt>
                <c:pt idx="7">
                  <c:v>97.940772222222193</c:v>
                </c:pt>
                <c:pt idx="8">
                  <c:v>116.42893888888899</c:v>
                </c:pt>
                <c:pt idx="9">
                  <c:v>129.021822222222</c:v>
                </c:pt>
                <c:pt idx="10">
                  <c:v>134.49850555555599</c:v>
                </c:pt>
                <c:pt idx="11">
                  <c:v>133.440377777778</c:v>
                </c:pt>
                <c:pt idx="12">
                  <c:v>347.10079444444398</c:v>
                </c:pt>
                <c:pt idx="13">
                  <c:v>554.34267777777802</c:v>
                </c:pt>
                <c:pt idx="14">
                  <c:v>735.52671111111101</c:v>
                </c:pt>
                <c:pt idx="15">
                  <c:v>830.59542222222206</c:v>
                </c:pt>
                <c:pt idx="16">
                  <c:v>617.76057777777805</c:v>
                </c:pt>
                <c:pt idx="17">
                  <c:v>215.50923333333299</c:v>
                </c:pt>
                <c:pt idx="18">
                  <c:v>57.638894444444396</c:v>
                </c:pt>
                <c:pt idx="19">
                  <c:v>0</c:v>
                </c:pt>
                <c:pt idx="20">
                  <c:v>0</c:v>
                </c:pt>
                <c:pt idx="21">
                  <c:v>0</c:v>
                </c:pt>
                <c:pt idx="22">
                  <c:v>0</c:v>
                </c:pt>
                <c:pt idx="23">
                  <c:v>0</c:v>
                </c:pt>
              </c:numCache>
            </c:numRef>
          </c:val>
          <c:smooth val="0"/>
          <c:extLst>
            <c:ext xmlns:c16="http://schemas.microsoft.com/office/drawing/2014/chart" uri="{C3380CC4-5D6E-409C-BE32-E72D297353CC}">
              <c16:uniqueId val="{0000000C-5C4A-42E6-ABF4-F6D70818DC13}"/>
            </c:ext>
          </c:extLst>
        </c:ser>
        <c:ser>
          <c:idx val="12"/>
          <c:order val="12"/>
          <c:tx>
            <c:strRef>
              <c:f>グラフ用データ整理!$O$259</c:f>
              <c:strCache>
                <c:ptCount val="1"/>
                <c:pt idx="0">
                  <c:v>Your Program</c:v>
                </c:pt>
              </c:strCache>
            </c:strRef>
          </c:tx>
          <c:spPr>
            <a:ln>
              <a:solidFill>
                <a:srgbClr val="002060"/>
              </a:solidFill>
            </a:ln>
          </c:spPr>
          <c:marker>
            <c:symbol val="x"/>
            <c:size val="7"/>
            <c:spPr>
              <a:noFill/>
              <a:ln>
                <a:solidFill>
                  <a:srgbClr val="002060"/>
                </a:solidFill>
              </a:ln>
            </c:spPr>
          </c:marker>
          <c:cat>
            <c:numRef>
              <c:f>グラフ用データ整理!$B$341:$B$364</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グラフ用データ整理!$O$341:$O$364</c:f>
              <c:numCache>
                <c:formatCode>General</c:formatCode>
                <c:ptCount val="24"/>
                <c:pt idx="0">
                  <c:v>0</c:v>
                </c:pt>
                <c:pt idx="1">
                  <c:v>0</c:v>
                </c:pt>
                <c:pt idx="2">
                  <c:v>0</c:v>
                </c:pt>
                <c:pt idx="3">
                  <c:v>0</c:v>
                </c:pt>
                <c:pt idx="4">
                  <c:v>2.8637130000000002</c:v>
                </c:pt>
                <c:pt idx="5">
                  <c:v>35.657192999999999</c:v>
                </c:pt>
                <c:pt idx="6">
                  <c:v>90.292561000000006</c:v>
                </c:pt>
                <c:pt idx="7">
                  <c:v>128.82292799999999</c:v>
                </c:pt>
                <c:pt idx="8">
                  <c:v>146.38440700000001</c:v>
                </c:pt>
                <c:pt idx="9">
                  <c:v>152.717938</c:v>
                </c:pt>
                <c:pt idx="10">
                  <c:v>149.82549599999999</c:v>
                </c:pt>
                <c:pt idx="11">
                  <c:v>142.658019</c:v>
                </c:pt>
                <c:pt idx="12">
                  <c:v>257.39997299999999</c:v>
                </c:pt>
                <c:pt idx="13">
                  <c:v>457.00809199999998</c:v>
                </c:pt>
                <c:pt idx="14">
                  <c:v>616.36244999999997</c:v>
                </c:pt>
                <c:pt idx="15">
                  <c:v>668.52498200000002</c:v>
                </c:pt>
                <c:pt idx="16">
                  <c:v>511.04463199999998</c:v>
                </c:pt>
                <c:pt idx="17">
                  <c:v>163.21927400000001</c:v>
                </c:pt>
                <c:pt idx="18">
                  <c:v>26.890184999999999</c:v>
                </c:pt>
                <c:pt idx="19">
                  <c:v>0</c:v>
                </c:pt>
                <c:pt idx="20">
                  <c:v>0</c:v>
                </c:pt>
                <c:pt idx="21">
                  <c:v>0</c:v>
                </c:pt>
                <c:pt idx="22">
                  <c:v>0</c:v>
                </c:pt>
                <c:pt idx="23">
                  <c:v>0</c:v>
                </c:pt>
              </c:numCache>
            </c:numRef>
          </c:val>
          <c:smooth val="0"/>
          <c:extLst>
            <c:ext xmlns:c16="http://schemas.microsoft.com/office/drawing/2014/chart" uri="{C3380CC4-5D6E-409C-BE32-E72D297353CC}">
              <c16:uniqueId val="{0000000D-5C4A-42E6-ABF4-F6D70818DC13}"/>
            </c:ext>
          </c:extLst>
        </c:ser>
        <c:dLbls>
          <c:showLegendKey val="0"/>
          <c:showVal val="0"/>
          <c:showCatName val="0"/>
          <c:showSerName val="0"/>
          <c:showPercent val="0"/>
          <c:showBubbleSize val="0"/>
        </c:dLbls>
        <c:marker val="1"/>
        <c:smooth val="0"/>
        <c:axId val="617692584"/>
        <c:axId val="1"/>
      </c:lineChart>
      <c:catAx>
        <c:axId val="617692584"/>
        <c:scaling>
          <c:orientation val="minMax"/>
        </c:scaling>
        <c:delete val="0"/>
        <c:axPos val="b"/>
        <c:majorGridlines/>
        <c:numFmt formatCode="General" sourceLinked="1"/>
        <c:majorTickMark val="out"/>
        <c:minorTickMark val="none"/>
        <c:tickLblPos val="nextTo"/>
        <c:spPr>
          <a:ln>
            <a:solidFill>
              <a:schemeClr val="tx1"/>
            </a:solidFill>
          </a:ln>
        </c:spPr>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1"/>
        <c:crosses val="autoZero"/>
        <c:auto val="1"/>
        <c:lblAlgn val="ctr"/>
        <c:lblOffset val="100"/>
        <c:tickLblSkip val="4"/>
        <c:tickMarkSkip val="4"/>
        <c:noMultiLvlLbl val="0"/>
      </c:catAx>
      <c:valAx>
        <c:axId val="1"/>
        <c:scaling>
          <c:orientation val="minMax"/>
        </c:scaling>
        <c:delete val="0"/>
        <c:axPos val="l"/>
        <c:majorGridlines/>
        <c:title>
          <c:tx>
            <c:rich>
              <a:bodyPr/>
              <a:lstStyle/>
              <a:p>
                <a:pPr>
                  <a:defRPr sz="1200" b="0" i="0" u="none" strike="noStrike" baseline="0">
                    <a:solidFill>
                      <a:srgbClr val="000000"/>
                    </a:solidFill>
                    <a:latin typeface="+mj-ea"/>
                    <a:ea typeface="+mj-ea"/>
                    <a:cs typeface="Yu Gothic"/>
                  </a:defRPr>
                </a:pPr>
                <a:r>
                  <a:rPr lang="ja-JP" altLang="ja-JP" sz="1200" b="0" i="0" baseline="0">
                    <a:effectLst/>
                    <a:latin typeface="+mj-ea"/>
                    <a:ea typeface="+mj-ea"/>
                  </a:rPr>
                  <a:t>晴天日7/27</a:t>
                </a:r>
                <a:r>
                  <a:rPr lang="ja-JP" altLang="en-US" sz="1200" b="0" i="0" baseline="0">
                    <a:effectLst/>
                    <a:latin typeface="+mj-ea"/>
                    <a:ea typeface="+mj-ea"/>
                  </a:rPr>
                  <a:t>西</a:t>
                </a:r>
                <a:r>
                  <a:rPr lang="ja-JP" altLang="ja-JP" sz="1200" b="0" i="0" baseline="0">
                    <a:effectLst/>
                    <a:latin typeface="+mj-ea"/>
                    <a:ea typeface="+mj-ea"/>
                  </a:rPr>
                  <a:t>面日射量（Case600） [Wh/m</a:t>
                </a:r>
                <a:r>
                  <a:rPr lang="ja-JP" altLang="ja-JP" sz="1200" b="0" i="0" baseline="30000">
                    <a:effectLst/>
                    <a:latin typeface="+mj-ea"/>
                    <a:ea typeface="+mj-ea"/>
                  </a:rPr>
                  <a:t>2</a:t>
                </a:r>
                <a:r>
                  <a:rPr lang="ja-JP" altLang="ja-JP" sz="1200" b="0" i="0" baseline="0">
                    <a:effectLst/>
                    <a:latin typeface="+mj-ea"/>
                    <a:ea typeface="+mj-ea"/>
                  </a:rPr>
                  <a:t>]</a:t>
                </a:r>
                <a:endParaRPr lang="ja-JP" altLang="ja-JP" sz="1200">
                  <a:effectLst/>
                  <a:latin typeface="+mj-ea"/>
                  <a:ea typeface="+mj-ea"/>
                </a:endParaRPr>
              </a:p>
            </c:rich>
          </c:tx>
          <c:overlay val="0"/>
        </c:title>
        <c:numFmt formatCode="General" sourceLinked="1"/>
        <c:majorTickMark val="out"/>
        <c:minorTickMark val="none"/>
        <c:tickLblPos val="nextTo"/>
        <c:spPr>
          <a:ln>
            <a:solidFill>
              <a:schemeClr val="tx1"/>
            </a:solidFill>
          </a:ln>
        </c:spPr>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617692584"/>
        <c:crosses val="autoZero"/>
        <c:crossBetween val="between"/>
      </c:valAx>
    </c:plotArea>
    <c:legend>
      <c:legendPos val="r"/>
      <c:layout>
        <c:manualLayout>
          <c:xMode val="edge"/>
          <c:yMode val="edge"/>
          <c:x val="0.77797416079765513"/>
          <c:y val="6.1821264343627613E-2"/>
          <c:w val="0.2016844188961785"/>
          <c:h val="0.8370171185299623"/>
        </c:manualLayout>
      </c:layout>
      <c:overlay val="0"/>
      <c:spPr>
        <a:noFill/>
        <a:ln>
          <a:solidFill>
            <a:schemeClr val="tx1"/>
          </a:solidFill>
        </a:ln>
      </c:spPr>
      <c:txPr>
        <a:bodyPr/>
        <a:lstStyle/>
        <a:p>
          <a:pPr>
            <a:defRPr sz="92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printSettings>
    <c:headerFooter/>
    <c:pageMargins b="0.75" l="0.7" r="0.7" t="0.75" header="0.3" footer="0.3"/>
    <c:pageSetup orientation="portrait"/>
  </c:printSettings>
</c:chartSpace>
</file>

<file path=xl/charts/chart18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グラフ用データ整理!$C$259</c:f>
              <c:strCache>
                <c:ptCount val="1"/>
                <c:pt idx="0">
                  <c:v>ESP</c:v>
                </c:pt>
              </c:strCache>
            </c:strRef>
          </c:tx>
          <c:spPr>
            <a:ln w="12700">
              <a:solidFill>
                <a:srgbClr val="FF0000"/>
              </a:solidFill>
              <a:prstDash val="sysDash"/>
            </a:ln>
          </c:spPr>
          <c:marker>
            <c:symbol val="star"/>
            <c:size val="7"/>
            <c:spPr>
              <a:noFill/>
              <a:ln>
                <a:solidFill>
                  <a:srgbClr val="FF0000"/>
                </a:solidFill>
              </a:ln>
            </c:spPr>
          </c:marker>
          <c:cat>
            <c:numRef>
              <c:f>グラフ用データ整理!$B$368:$B$391</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グラフ用データ整理!$C$368:$C$391</c:f>
              <c:numCache>
                <c:formatCode>General</c:formatCode>
                <c:ptCount val="24"/>
                <c:pt idx="0">
                  <c:v>-8.8800000000000008</c:v>
                </c:pt>
                <c:pt idx="1">
                  <c:v>-10.48</c:v>
                </c:pt>
                <c:pt idx="2">
                  <c:v>-11.76</c:v>
                </c:pt>
                <c:pt idx="3">
                  <c:v>-12.75</c:v>
                </c:pt>
                <c:pt idx="4">
                  <c:v>-13.69</c:v>
                </c:pt>
                <c:pt idx="5">
                  <c:v>-14.49</c:v>
                </c:pt>
                <c:pt idx="6">
                  <c:v>-15.15</c:v>
                </c:pt>
                <c:pt idx="7">
                  <c:v>-15.63</c:v>
                </c:pt>
                <c:pt idx="8">
                  <c:v>-14.63</c:v>
                </c:pt>
                <c:pt idx="9">
                  <c:v>-10.029999999999999</c:v>
                </c:pt>
                <c:pt idx="10">
                  <c:v>-2.2000000000000002</c:v>
                </c:pt>
                <c:pt idx="11">
                  <c:v>8.84</c:v>
                </c:pt>
                <c:pt idx="12">
                  <c:v>18.96</c:v>
                </c:pt>
                <c:pt idx="13">
                  <c:v>27.19</c:v>
                </c:pt>
                <c:pt idx="14">
                  <c:v>33.22</c:v>
                </c:pt>
                <c:pt idx="15">
                  <c:v>35.51</c:v>
                </c:pt>
                <c:pt idx="16">
                  <c:v>31.46</c:v>
                </c:pt>
                <c:pt idx="17">
                  <c:v>23.99</c:v>
                </c:pt>
                <c:pt idx="18">
                  <c:v>18.079999999999998</c:v>
                </c:pt>
                <c:pt idx="19">
                  <c:v>13.02</c:v>
                </c:pt>
                <c:pt idx="20">
                  <c:v>8.8699999999999992</c:v>
                </c:pt>
                <c:pt idx="21">
                  <c:v>5.12</c:v>
                </c:pt>
                <c:pt idx="22">
                  <c:v>2.0299999999999998</c:v>
                </c:pt>
                <c:pt idx="23">
                  <c:v>-1.03</c:v>
                </c:pt>
              </c:numCache>
            </c:numRef>
          </c:val>
          <c:smooth val="0"/>
          <c:extLst>
            <c:ext xmlns:c16="http://schemas.microsoft.com/office/drawing/2014/chart" uri="{C3380CC4-5D6E-409C-BE32-E72D297353CC}">
              <c16:uniqueId val="{00000000-5C4A-42E6-ABF4-F6D70818DC13}"/>
            </c:ext>
          </c:extLst>
        </c:ser>
        <c:ser>
          <c:idx val="1"/>
          <c:order val="1"/>
          <c:tx>
            <c:strRef>
              <c:f>グラフ用データ整理!$D$259</c:f>
              <c:strCache>
                <c:ptCount val="1"/>
                <c:pt idx="0">
                  <c:v>BLAST</c:v>
                </c:pt>
              </c:strCache>
            </c:strRef>
          </c:tx>
          <c:spPr>
            <a:ln>
              <a:solidFill>
                <a:srgbClr val="FF0000">
                  <a:alpha val="37000"/>
                </a:srgbClr>
              </a:solidFill>
            </a:ln>
          </c:spPr>
          <c:marker>
            <c:symbol val="square"/>
            <c:size val="7"/>
            <c:spPr>
              <a:solidFill>
                <a:srgbClr val="FF0000">
                  <a:alpha val="43000"/>
                </a:srgbClr>
              </a:solidFill>
              <a:ln>
                <a:solidFill>
                  <a:srgbClr val="FF0000"/>
                </a:solidFill>
              </a:ln>
            </c:spPr>
          </c:marker>
          <c:cat>
            <c:numRef>
              <c:f>グラフ用データ整理!$B$368:$B$391</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グラフ用データ整理!$D$368:$D$391</c:f>
              <c:numCache>
                <c:formatCode>General</c:formatCode>
                <c:ptCount val="24"/>
                <c:pt idx="0">
                  <c:v>-12.040929999999999</c:v>
                </c:pt>
                <c:pt idx="1">
                  <c:v>-13.523020000000001</c:v>
                </c:pt>
                <c:pt idx="2">
                  <c:v>-14.40184</c:v>
                </c:pt>
                <c:pt idx="3">
                  <c:v>-15.25975</c:v>
                </c:pt>
                <c:pt idx="4">
                  <c:v>-15.99878</c:v>
                </c:pt>
                <c:pt idx="5">
                  <c:v>-16.398319999999998</c:v>
                </c:pt>
                <c:pt idx="6">
                  <c:v>-17.010829999999999</c:v>
                </c:pt>
                <c:pt idx="7">
                  <c:v>-17.053129999999999</c:v>
                </c:pt>
                <c:pt idx="8">
                  <c:v>-13.73638</c:v>
                </c:pt>
                <c:pt idx="9">
                  <c:v>-7.993716</c:v>
                </c:pt>
                <c:pt idx="10">
                  <c:v>2.6043159999999999</c:v>
                </c:pt>
                <c:pt idx="11">
                  <c:v>12.215059999999999</c:v>
                </c:pt>
                <c:pt idx="12">
                  <c:v>20.860199999999999</c:v>
                </c:pt>
                <c:pt idx="13">
                  <c:v>27.53201</c:v>
                </c:pt>
                <c:pt idx="14">
                  <c:v>31.328890000000001</c:v>
                </c:pt>
                <c:pt idx="15">
                  <c:v>31.059419999999999</c:v>
                </c:pt>
                <c:pt idx="16">
                  <c:v>24.280139999999999</c:v>
                </c:pt>
                <c:pt idx="17">
                  <c:v>17.463360000000002</c:v>
                </c:pt>
                <c:pt idx="18">
                  <c:v>12.05287</c:v>
                </c:pt>
                <c:pt idx="19">
                  <c:v>7.5727209999999996</c:v>
                </c:pt>
                <c:pt idx="20">
                  <c:v>3.5981290000000001</c:v>
                </c:pt>
                <c:pt idx="21">
                  <c:v>0.51861420000000003</c:v>
                </c:pt>
                <c:pt idx="22">
                  <c:v>-1.9380599999999999</c:v>
                </c:pt>
                <c:pt idx="23">
                  <c:v>-4.0741290000000001</c:v>
                </c:pt>
              </c:numCache>
            </c:numRef>
          </c:val>
          <c:smooth val="0"/>
          <c:extLst>
            <c:ext xmlns:c16="http://schemas.microsoft.com/office/drawing/2014/chart" uri="{C3380CC4-5D6E-409C-BE32-E72D297353CC}">
              <c16:uniqueId val="{00000001-5C4A-42E6-ABF4-F6D70818DC13}"/>
            </c:ext>
          </c:extLst>
        </c:ser>
        <c:ser>
          <c:idx val="2"/>
          <c:order val="2"/>
          <c:tx>
            <c:strRef>
              <c:f>グラフ用データ整理!$E$259</c:f>
              <c:strCache>
                <c:ptCount val="1"/>
                <c:pt idx="0">
                  <c:v>DOE2.1D</c:v>
                </c:pt>
              </c:strCache>
            </c:strRef>
          </c:tx>
          <c:spPr>
            <a:ln w="12700">
              <a:solidFill>
                <a:srgbClr val="FFC000"/>
              </a:solidFill>
              <a:prstDash val="sysDash"/>
            </a:ln>
          </c:spPr>
          <c:marker>
            <c:symbol val="star"/>
            <c:size val="5"/>
            <c:spPr>
              <a:noFill/>
              <a:ln>
                <a:solidFill>
                  <a:srgbClr val="FFC000"/>
                </a:solidFill>
              </a:ln>
            </c:spPr>
          </c:marker>
          <c:cat>
            <c:numRef>
              <c:f>グラフ用データ整理!$B$368:$B$391</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グラフ用データ整理!$E$368:$E$391</c:f>
              <c:numCache>
                <c:formatCode>General</c:formatCode>
                <c:ptCount val="24"/>
                <c:pt idx="0">
                  <c:v>-12.3</c:v>
                </c:pt>
                <c:pt idx="1">
                  <c:v>-14.1</c:v>
                </c:pt>
                <c:pt idx="2">
                  <c:v>-15.4</c:v>
                </c:pt>
                <c:pt idx="3">
                  <c:v>-16.3</c:v>
                </c:pt>
                <c:pt idx="4">
                  <c:v>-17.100000000000001</c:v>
                </c:pt>
                <c:pt idx="5">
                  <c:v>-17.899999999999999</c:v>
                </c:pt>
                <c:pt idx="6">
                  <c:v>-18.5</c:v>
                </c:pt>
                <c:pt idx="7">
                  <c:v>-18.8</c:v>
                </c:pt>
                <c:pt idx="8">
                  <c:v>-14.7</c:v>
                </c:pt>
                <c:pt idx="9">
                  <c:v>-7.8</c:v>
                </c:pt>
                <c:pt idx="10">
                  <c:v>3.2</c:v>
                </c:pt>
                <c:pt idx="11">
                  <c:v>13.4</c:v>
                </c:pt>
                <c:pt idx="12">
                  <c:v>22.3</c:v>
                </c:pt>
                <c:pt idx="13">
                  <c:v>29.5</c:v>
                </c:pt>
                <c:pt idx="14">
                  <c:v>33.799999999999997</c:v>
                </c:pt>
                <c:pt idx="15">
                  <c:v>33.5</c:v>
                </c:pt>
                <c:pt idx="16">
                  <c:v>27</c:v>
                </c:pt>
                <c:pt idx="17">
                  <c:v>19.7</c:v>
                </c:pt>
                <c:pt idx="18">
                  <c:v>13.7</c:v>
                </c:pt>
                <c:pt idx="19">
                  <c:v>8.6999999999999993</c:v>
                </c:pt>
                <c:pt idx="20">
                  <c:v>4.4000000000000004</c:v>
                </c:pt>
                <c:pt idx="21">
                  <c:v>1</c:v>
                </c:pt>
                <c:pt idx="22">
                  <c:v>-1.9</c:v>
                </c:pt>
                <c:pt idx="23">
                  <c:v>-4.4000000000000004</c:v>
                </c:pt>
              </c:numCache>
            </c:numRef>
          </c:val>
          <c:smooth val="0"/>
          <c:extLst>
            <c:ext xmlns:c16="http://schemas.microsoft.com/office/drawing/2014/chart" uri="{C3380CC4-5D6E-409C-BE32-E72D297353CC}">
              <c16:uniqueId val="{00000002-5C4A-42E6-ABF4-F6D70818DC13}"/>
            </c:ext>
          </c:extLst>
        </c:ser>
        <c:ser>
          <c:idx val="3"/>
          <c:order val="3"/>
          <c:tx>
            <c:strRef>
              <c:f>グラフ用データ整理!$F$259</c:f>
              <c:strCache>
                <c:ptCount val="1"/>
                <c:pt idx="0">
                  <c:v>SRES/SUN</c:v>
                </c:pt>
              </c:strCache>
            </c:strRef>
          </c:tx>
          <c:spPr>
            <a:ln>
              <a:solidFill>
                <a:srgbClr val="FFC000">
                  <a:alpha val="46000"/>
                </a:srgbClr>
              </a:solidFill>
            </a:ln>
          </c:spPr>
          <c:marker>
            <c:symbol val="square"/>
            <c:size val="7"/>
            <c:spPr>
              <a:solidFill>
                <a:srgbClr val="FFC000">
                  <a:alpha val="32000"/>
                </a:srgbClr>
              </a:solidFill>
              <a:ln>
                <a:solidFill>
                  <a:srgbClr val="FFC000"/>
                </a:solidFill>
              </a:ln>
            </c:spPr>
          </c:marker>
          <c:cat>
            <c:numRef>
              <c:f>グラフ用データ整理!$B$368:$B$391</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グラフ用データ整理!$F$368:$F$391</c:f>
              <c:numCache>
                <c:formatCode>General</c:formatCode>
                <c:ptCount val="24"/>
                <c:pt idx="0">
                  <c:v>-12.21</c:v>
                </c:pt>
                <c:pt idx="1">
                  <c:v>-13.8</c:v>
                </c:pt>
                <c:pt idx="2">
                  <c:v>-14.9</c:v>
                </c:pt>
                <c:pt idx="3">
                  <c:v>-15.79</c:v>
                </c:pt>
                <c:pt idx="4">
                  <c:v>-16.55</c:v>
                </c:pt>
                <c:pt idx="5">
                  <c:v>-17.2</c:v>
                </c:pt>
                <c:pt idx="6">
                  <c:v>-17.739999999999998</c:v>
                </c:pt>
                <c:pt idx="7">
                  <c:v>-17.850000000000001</c:v>
                </c:pt>
                <c:pt idx="8">
                  <c:v>-14.88</c:v>
                </c:pt>
                <c:pt idx="9">
                  <c:v>-9.07</c:v>
                </c:pt>
                <c:pt idx="10">
                  <c:v>1.01</c:v>
                </c:pt>
                <c:pt idx="11">
                  <c:v>11.21</c:v>
                </c:pt>
                <c:pt idx="12">
                  <c:v>20.03</c:v>
                </c:pt>
                <c:pt idx="13">
                  <c:v>27.27</c:v>
                </c:pt>
                <c:pt idx="14">
                  <c:v>31.34</c:v>
                </c:pt>
                <c:pt idx="15">
                  <c:v>31.47</c:v>
                </c:pt>
                <c:pt idx="16">
                  <c:v>25.96</c:v>
                </c:pt>
                <c:pt idx="17">
                  <c:v>18.96</c:v>
                </c:pt>
                <c:pt idx="18">
                  <c:v>13.04</c:v>
                </c:pt>
                <c:pt idx="19">
                  <c:v>8.31</c:v>
                </c:pt>
                <c:pt idx="20">
                  <c:v>4.2699999999999996</c:v>
                </c:pt>
                <c:pt idx="21">
                  <c:v>0.99</c:v>
                </c:pt>
                <c:pt idx="22">
                  <c:v>-1.66</c:v>
                </c:pt>
                <c:pt idx="23">
                  <c:v>-3.92</c:v>
                </c:pt>
              </c:numCache>
            </c:numRef>
          </c:val>
          <c:smooth val="0"/>
          <c:extLst>
            <c:ext xmlns:c16="http://schemas.microsoft.com/office/drawing/2014/chart" uri="{C3380CC4-5D6E-409C-BE32-E72D297353CC}">
              <c16:uniqueId val="{00000003-5C4A-42E6-ABF4-F6D70818DC13}"/>
            </c:ext>
          </c:extLst>
        </c:ser>
        <c:ser>
          <c:idx val="4"/>
          <c:order val="4"/>
          <c:tx>
            <c:strRef>
              <c:f>グラフ用データ整理!$G$259</c:f>
              <c:strCache>
                <c:ptCount val="1"/>
                <c:pt idx="0">
                  <c:v>SERIRES</c:v>
                </c:pt>
              </c:strCache>
            </c:strRef>
          </c:tx>
          <c:spPr>
            <a:ln w="12700">
              <a:solidFill>
                <a:srgbClr val="00B050"/>
              </a:solidFill>
              <a:prstDash val="sysDash"/>
            </a:ln>
          </c:spPr>
          <c:marker>
            <c:symbol val="star"/>
            <c:size val="5"/>
            <c:spPr>
              <a:noFill/>
              <a:ln>
                <a:solidFill>
                  <a:srgbClr val="00B050"/>
                </a:solidFill>
              </a:ln>
            </c:spPr>
          </c:marker>
          <c:cat>
            <c:numRef>
              <c:f>グラフ用データ整理!$B$368:$B$391</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グラフ用データ整理!$G$368:$G$391</c:f>
              <c:numCache>
                <c:formatCode>General</c:formatCode>
                <c:ptCount val="24"/>
              </c:numCache>
            </c:numRef>
          </c:val>
          <c:smooth val="0"/>
          <c:extLst>
            <c:ext xmlns:c16="http://schemas.microsoft.com/office/drawing/2014/chart" uri="{C3380CC4-5D6E-409C-BE32-E72D297353CC}">
              <c16:uniqueId val="{00000004-5C4A-42E6-ABF4-F6D70818DC13}"/>
            </c:ext>
          </c:extLst>
        </c:ser>
        <c:ser>
          <c:idx val="5"/>
          <c:order val="5"/>
          <c:tx>
            <c:strRef>
              <c:f>グラフ用データ整理!$H$259</c:f>
              <c:strCache>
                <c:ptCount val="1"/>
                <c:pt idx="0">
                  <c:v>S3PAS</c:v>
                </c:pt>
              </c:strCache>
            </c:strRef>
          </c:tx>
          <c:spPr>
            <a:ln>
              <a:solidFill>
                <a:srgbClr val="00B050">
                  <a:alpha val="41000"/>
                </a:srgbClr>
              </a:solidFill>
            </a:ln>
          </c:spPr>
          <c:marker>
            <c:symbol val="square"/>
            <c:size val="7"/>
            <c:spPr>
              <a:solidFill>
                <a:srgbClr val="00B050">
                  <a:alpha val="28000"/>
                </a:srgbClr>
              </a:solidFill>
              <a:ln>
                <a:solidFill>
                  <a:srgbClr val="00B050"/>
                </a:solidFill>
              </a:ln>
            </c:spPr>
          </c:marker>
          <c:cat>
            <c:numRef>
              <c:f>グラフ用データ整理!$B$368:$B$391</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グラフ用データ整理!$H$368:$H$391</c:f>
              <c:numCache>
                <c:formatCode>General</c:formatCode>
                <c:ptCount val="24"/>
                <c:pt idx="0">
                  <c:v>-12.1</c:v>
                </c:pt>
                <c:pt idx="1">
                  <c:v>-13.7</c:v>
                </c:pt>
                <c:pt idx="2">
                  <c:v>-14.7</c:v>
                </c:pt>
                <c:pt idx="3">
                  <c:v>-15.6</c:v>
                </c:pt>
                <c:pt idx="4">
                  <c:v>-16.399999999999999</c:v>
                </c:pt>
                <c:pt idx="5">
                  <c:v>-17</c:v>
                </c:pt>
                <c:pt idx="6">
                  <c:v>-17.600000000000001</c:v>
                </c:pt>
                <c:pt idx="7">
                  <c:v>-17.8</c:v>
                </c:pt>
                <c:pt idx="8">
                  <c:v>-14.6</c:v>
                </c:pt>
                <c:pt idx="9">
                  <c:v>-8.9</c:v>
                </c:pt>
                <c:pt idx="10">
                  <c:v>1</c:v>
                </c:pt>
                <c:pt idx="11">
                  <c:v>10.7</c:v>
                </c:pt>
                <c:pt idx="12">
                  <c:v>19.2</c:v>
                </c:pt>
                <c:pt idx="13">
                  <c:v>26.1</c:v>
                </c:pt>
                <c:pt idx="14">
                  <c:v>29.8</c:v>
                </c:pt>
                <c:pt idx="15">
                  <c:v>29.7</c:v>
                </c:pt>
                <c:pt idx="16">
                  <c:v>23.9</c:v>
                </c:pt>
                <c:pt idx="17">
                  <c:v>17.600000000000001</c:v>
                </c:pt>
                <c:pt idx="18">
                  <c:v>12.2</c:v>
                </c:pt>
                <c:pt idx="19">
                  <c:v>7.8</c:v>
                </c:pt>
                <c:pt idx="20">
                  <c:v>4</c:v>
                </c:pt>
                <c:pt idx="21">
                  <c:v>0.9</c:v>
                </c:pt>
                <c:pt idx="22">
                  <c:v>-1.7</c:v>
                </c:pt>
                <c:pt idx="23">
                  <c:v>-3.9</c:v>
                </c:pt>
              </c:numCache>
            </c:numRef>
          </c:val>
          <c:smooth val="0"/>
          <c:extLst>
            <c:ext xmlns:c16="http://schemas.microsoft.com/office/drawing/2014/chart" uri="{C3380CC4-5D6E-409C-BE32-E72D297353CC}">
              <c16:uniqueId val="{00000005-5C4A-42E6-ABF4-F6D70818DC13}"/>
            </c:ext>
          </c:extLst>
        </c:ser>
        <c:ser>
          <c:idx val="6"/>
          <c:order val="6"/>
          <c:tx>
            <c:strRef>
              <c:f>グラフ用データ整理!$I$259</c:f>
              <c:strCache>
                <c:ptCount val="1"/>
                <c:pt idx="0">
                  <c:v>TASE</c:v>
                </c:pt>
              </c:strCache>
            </c:strRef>
          </c:tx>
          <c:spPr>
            <a:ln w="12700">
              <a:solidFill>
                <a:srgbClr val="0070C0"/>
              </a:solidFill>
              <a:prstDash val="sysDash"/>
            </a:ln>
          </c:spPr>
          <c:marker>
            <c:symbol val="star"/>
            <c:size val="5"/>
            <c:spPr>
              <a:noFill/>
              <a:ln>
                <a:solidFill>
                  <a:srgbClr val="0070C0"/>
                </a:solidFill>
              </a:ln>
            </c:spPr>
          </c:marker>
          <c:cat>
            <c:numRef>
              <c:f>グラフ用データ整理!$B$368:$B$391</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グラフ用データ整理!$I$368:$I$391</c:f>
              <c:numCache>
                <c:formatCode>General</c:formatCode>
                <c:ptCount val="24"/>
                <c:pt idx="0">
                  <c:v>-13.04</c:v>
                </c:pt>
                <c:pt idx="1">
                  <c:v>-14.59</c:v>
                </c:pt>
                <c:pt idx="2">
                  <c:v>-15.65</c:v>
                </c:pt>
                <c:pt idx="3">
                  <c:v>-16.46</c:v>
                </c:pt>
                <c:pt idx="4">
                  <c:v>-17.16</c:v>
                </c:pt>
                <c:pt idx="5">
                  <c:v>-17.79</c:v>
                </c:pt>
                <c:pt idx="6">
                  <c:v>-18.32</c:v>
                </c:pt>
                <c:pt idx="7">
                  <c:v>-18.47</c:v>
                </c:pt>
                <c:pt idx="8">
                  <c:v>-15.47</c:v>
                </c:pt>
                <c:pt idx="9">
                  <c:v>-9.56</c:v>
                </c:pt>
                <c:pt idx="10">
                  <c:v>0.49</c:v>
                </c:pt>
                <c:pt idx="11">
                  <c:v>10.39</c:v>
                </c:pt>
                <c:pt idx="12">
                  <c:v>18.75</c:v>
                </c:pt>
                <c:pt idx="13">
                  <c:v>25.48</c:v>
                </c:pt>
                <c:pt idx="14">
                  <c:v>29.21</c:v>
                </c:pt>
                <c:pt idx="15">
                  <c:v>28.97</c:v>
                </c:pt>
                <c:pt idx="16">
                  <c:v>22.58</c:v>
                </c:pt>
                <c:pt idx="17">
                  <c:v>15.59</c:v>
                </c:pt>
                <c:pt idx="18">
                  <c:v>10.199999999999999</c:v>
                </c:pt>
                <c:pt idx="19">
                  <c:v>6.02</c:v>
                </c:pt>
                <c:pt idx="20">
                  <c:v>2.39</c:v>
                </c:pt>
                <c:pt idx="21">
                  <c:v>-0.59</c:v>
                </c:pt>
                <c:pt idx="22">
                  <c:v>-3.04</c:v>
                </c:pt>
                <c:pt idx="23">
                  <c:v>-5.14</c:v>
                </c:pt>
              </c:numCache>
            </c:numRef>
          </c:val>
          <c:smooth val="0"/>
          <c:extLst>
            <c:ext xmlns:c16="http://schemas.microsoft.com/office/drawing/2014/chart" uri="{C3380CC4-5D6E-409C-BE32-E72D297353CC}">
              <c16:uniqueId val="{00000006-5C4A-42E6-ABF4-F6D70818DC13}"/>
            </c:ext>
          </c:extLst>
        </c:ser>
        <c:ser>
          <c:idx val="7"/>
          <c:order val="7"/>
          <c:tx>
            <c:strRef>
              <c:f>グラフ用データ整理!$J$259</c:f>
              <c:strCache>
                <c:ptCount val="1"/>
                <c:pt idx="0">
                  <c:v>TRNSYS</c:v>
                </c:pt>
              </c:strCache>
            </c:strRef>
          </c:tx>
          <c:spPr>
            <a:ln>
              <a:solidFill>
                <a:srgbClr val="0070C0">
                  <a:alpha val="41000"/>
                </a:srgbClr>
              </a:solidFill>
            </a:ln>
          </c:spPr>
          <c:marker>
            <c:symbol val="square"/>
            <c:size val="7"/>
            <c:spPr>
              <a:solidFill>
                <a:srgbClr val="0070C0">
                  <a:alpha val="36000"/>
                </a:srgbClr>
              </a:solidFill>
              <a:ln>
                <a:solidFill>
                  <a:srgbClr val="0070C0"/>
                </a:solidFill>
              </a:ln>
            </c:spPr>
          </c:marker>
          <c:cat>
            <c:numRef>
              <c:f>グラフ用データ整理!$B$368:$B$391</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グラフ用データ整理!$J$368:$J$391</c:f>
              <c:numCache>
                <c:formatCode>General</c:formatCode>
                <c:ptCount val="24"/>
                <c:pt idx="0">
                  <c:v>-12.02</c:v>
                </c:pt>
                <c:pt idx="1">
                  <c:v>-13.5</c:v>
                </c:pt>
                <c:pt idx="2">
                  <c:v>-14.7</c:v>
                </c:pt>
                <c:pt idx="3">
                  <c:v>-15.65</c:v>
                </c:pt>
                <c:pt idx="4">
                  <c:v>-16.47</c:v>
                </c:pt>
                <c:pt idx="5">
                  <c:v>-17.14</c:v>
                </c:pt>
                <c:pt idx="6">
                  <c:v>-17.7</c:v>
                </c:pt>
                <c:pt idx="7">
                  <c:v>-17.59</c:v>
                </c:pt>
                <c:pt idx="8">
                  <c:v>-13.46</c:v>
                </c:pt>
                <c:pt idx="9">
                  <c:v>-7.0990000000000002</c:v>
                </c:pt>
                <c:pt idx="10">
                  <c:v>3.657</c:v>
                </c:pt>
                <c:pt idx="11">
                  <c:v>13.49</c:v>
                </c:pt>
                <c:pt idx="12">
                  <c:v>21.77</c:v>
                </c:pt>
                <c:pt idx="13">
                  <c:v>28.26</c:v>
                </c:pt>
                <c:pt idx="14">
                  <c:v>32.090000000000003</c:v>
                </c:pt>
                <c:pt idx="15">
                  <c:v>32.159999999999997</c:v>
                </c:pt>
                <c:pt idx="16">
                  <c:v>25.71</c:v>
                </c:pt>
                <c:pt idx="17">
                  <c:v>18.84</c:v>
                </c:pt>
                <c:pt idx="18">
                  <c:v>13.1</c:v>
                </c:pt>
                <c:pt idx="19">
                  <c:v>8.4079999999999995</c:v>
                </c:pt>
                <c:pt idx="20">
                  <c:v>4.3869999999999996</c:v>
                </c:pt>
                <c:pt idx="21">
                  <c:v>0.96589999999999998</c:v>
                </c:pt>
                <c:pt idx="22">
                  <c:v>-1.7809999999999999</c:v>
                </c:pt>
                <c:pt idx="23">
                  <c:v>-4.032</c:v>
                </c:pt>
              </c:numCache>
            </c:numRef>
          </c:val>
          <c:smooth val="0"/>
          <c:extLst>
            <c:ext xmlns:c16="http://schemas.microsoft.com/office/drawing/2014/chart" uri="{C3380CC4-5D6E-409C-BE32-E72D297353CC}">
              <c16:uniqueId val="{00000007-5C4A-42E6-ABF4-F6D70818DC13}"/>
            </c:ext>
          </c:extLst>
        </c:ser>
        <c:ser>
          <c:idx val="8"/>
          <c:order val="8"/>
          <c:tx>
            <c:strRef>
              <c:f>グラフ用データ整理!$K$259</c:f>
              <c:strCache>
                <c:ptCount val="1"/>
                <c:pt idx="0">
                  <c:v>EnergyPlus</c:v>
                </c:pt>
              </c:strCache>
            </c:strRef>
          </c:tx>
          <c:spPr>
            <a:ln w="12700">
              <a:solidFill>
                <a:schemeClr val="tx1"/>
              </a:solidFill>
              <a:prstDash val="sysDash"/>
            </a:ln>
          </c:spPr>
          <c:marker>
            <c:symbol val="star"/>
            <c:size val="7"/>
            <c:spPr>
              <a:noFill/>
              <a:ln>
                <a:solidFill>
                  <a:schemeClr val="tx1"/>
                </a:solidFill>
              </a:ln>
            </c:spPr>
          </c:marker>
          <c:cat>
            <c:numRef>
              <c:f>グラフ用データ整理!$B$368:$B$391</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グラフ用データ整理!$K$368:$K$391</c:f>
              <c:numCache>
                <c:formatCode>General</c:formatCode>
                <c:ptCount val="24"/>
                <c:pt idx="0">
                  <c:v>-10.457426</c:v>
                </c:pt>
                <c:pt idx="1">
                  <c:v>-12.109241000000001</c:v>
                </c:pt>
                <c:pt idx="2">
                  <c:v>-13.529095999999999</c:v>
                </c:pt>
                <c:pt idx="3">
                  <c:v>-14.660033</c:v>
                </c:pt>
                <c:pt idx="4">
                  <c:v>-15.627003999999999</c:v>
                </c:pt>
                <c:pt idx="5">
                  <c:v>-16.443228000000001</c:v>
                </c:pt>
                <c:pt idx="6">
                  <c:v>-17.15438</c:v>
                </c:pt>
                <c:pt idx="7">
                  <c:v>-17.528337000000001</c:v>
                </c:pt>
                <c:pt idx="8">
                  <c:v>-14.913928</c:v>
                </c:pt>
                <c:pt idx="9">
                  <c:v>-8.3574730000000006</c:v>
                </c:pt>
                <c:pt idx="10">
                  <c:v>1.3921699999999999</c:v>
                </c:pt>
                <c:pt idx="11">
                  <c:v>12.127032</c:v>
                </c:pt>
                <c:pt idx="12">
                  <c:v>21.202233</c:v>
                </c:pt>
                <c:pt idx="13">
                  <c:v>28.019871999999999</c:v>
                </c:pt>
                <c:pt idx="14">
                  <c:v>32.128369999999997</c:v>
                </c:pt>
                <c:pt idx="15">
                  <c:v>32.589661999999997</c:v>
                </c:pt>
                <c:pt idx="16">
                  <c:v>28.204262</c:v>
                </c:pt>
                <c:pt idx="17">
                  <c:v>21.687237</c:v>
                </c:pt>
                <c:pt idx="18">
                  <c:v>15.903207999999999</c:v>
                </c:pt>
                <c:pt idx="19">
                  <c:v>11.355834</c:v>
                </c:pt>
                <c:pt idx="20">
                  <c:v>7.0507429999999998</c:v>
                </c:pt>
                <c:pt idx="21">
                  <c:v>3.5835919999999999</c:v>
                </c:pt>
                <c:pt idx="22">
                  <c:v>0.62570099999999995</c:v>
                </c:pt>
                <c:pt idx="23">
                  <c:v>-1.6963919999999999</c:v>
                </c:pt>
              </c:numCache>
            </c:numRef>
          </c:val>
          <c:smooth val="0"/>
          <c:extLst>
            <c:ext xmlns:c16="http://schemas.microsoft.com/office/drawing/2014/chart" uri="{C3380CC4-5D6E-409C-BE32-E72D297353CC}">
              <c16:uniqueId val="{00000008-5C4A-42E6-ABF4-F6D70818DC13}"/>
            </c:ext>
          </c:extLst>
        </c:ser>
        <c:ser>
          <c:idx val="9"/>
          <c:order val="9"/>
          <c:tx>
            <c:strRef>
              <c:f>グラフ用データ整理!$L$259</c:f>
              <c:strCache>
                <c:ptCount val="1"/>
                <c:pt idx="0">
                  <c:v>NewHASP</c:v>
                </c:pt>
              </c:strCache>
            </c:strRef>
          </c:tx>
          <c:spPr>
            <a:ln>
              <a:solidFill>
                <a:srgbClr val="FF0000"/>
              </a:solidFill>
            </a:ln>
          </c:spPr>
          <c:marker>
            <c:symbol val="x"/>
            <c:size val="7"/>
            <c:spPr>
              <a:noFill/>
              <a:ln>
                <a:solidFill>
                  <a:srgbClr val="FF0000"/>
                </a:solidFill>
              </a:ln>
            </c:spPr>
          </c:marker>
          <c:cat>
            <c:numRef>
              <c:f>グラフ用データ整理!$B$368:$B$391</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グラフ用データ整理!$L$368:$L$391</c:f>
              <c:numCache>
                <c:formatCode>General</c:formatCode>
                <c:ptCount val="24"/>
                <c:pt idx="0">
                  <c:v>-12.62</c:v>
                </c:pt>
                <c:pt idx="1">
                  <c:v>-14.27</c:v>
                </c:pt>
                <c:pt idx="2">
                  <c:v>-15.73</c:v>
                </c:pt>
                <c:pt idx="3">
                  <c:v>-16.89</c:v>
                </c:pt>
                <c:pt idx="4">
                  <c:v>-17.88</c:v>
                </c:pt>
                <c:pt idx="5">
                  <c:v>-18.71</c:v>
                </c:pt>
                <c:pt idx="6">
                  <c:v>-19.43</c:v>
                </c:pt>
                <c:pt idx="7">
                  <c:v>-19.989999999999998</c:v>
                </c:pt>
                <c:pt idx="8">
                  <c:v>-18.510000000000002</c:v>
                </c:pt>
                <c:pt idx="9">
                  <c:v>-13.56</c:v>
                </c:pt>
                <c:pt idx="10">
                  <c:v>-4.9400000000000004</c:v>
                </c:pt>
                <c:pt idx="11">
                  <c:v>5.81</c:v>
                </c:pt>
                <c:pt idx="12">
                  <c:v>15.65</c:v>
                </c:pt>
                <c:pt idx="13">
                  <c:v>23.54</c:v>
                </c:pt>
                <c:pt idx="14">
                  <c:v>28.66</c:v>
                </c:pt>
                <c:pt idx="15">
                  <c:v>30.21</c:v>
                </c:pt>
                <c:pt idx="16">
                  <c:v>27.08</c:v>
                </c:pt>
                <c:pt idx="17">
                  <c:v>20.81</c:v>
                </c:pt>
                <c:pt idx="18">
                  <c:v>14.66</c:v>
                </c:pt>
                <c:pt idx="19">
                  <c:v>9.4600000000000009</c:v>
                </c:pt>
                <c:pt idx="20">
                  <c:v>5.08</c:v>
                </c:pt>
                <c:pt idx="21">
                  <c:v>1.39</c:v>
                </c:pt>
                <c:pt idx="22">
                  <c:v>-1.66</c:v>
                </c:pt>
                <c:pt idx="23">
                  <c:v>-4.24</c:v>
                </c:pt>
              </c:numCache>
            </c:numRef>
          </c:val>
          <c:smooth val="0"/>
          <c:extLst>
            <c:ext xmlns:c16="http://schemas.microsoft.com/office/drawing/2014/chart" uri="{C3380CC4-5D6E-409C-BE32-E72D297353CC}">
              <c16:uniqueId val="{00000009-5C4A-42E6-ABF4-F6D70818DC13}"/>
            </c:ext>
          </c:extLst>
        </c:ser>
        <c:ser>
          <c:idx val="10"/>
          <c:order val="10"/>
          <c:tx>
            <c:strRef>
              <c:f>グラフ用データ整理!$M$259</c:f>
              <c:strCache>
                <c:ptCount val="1"/>
                <c:pt idx="0">
                  <c:v>BEST</c:v>
                </c:pt>
              </c:strCache>
            </c:strRef>
          </c:tx>
          <c:spPr>
            <a:ln>
              <a:solidFill>
                <a:srgbClr val="FFC000"/>
              </a:solidFill>
            </a:ln>
          </c:spPr>
          <c:marker>
            <c:symbol val="x"/>
            <c:size val="7"/>
            <c:spPr>
              <a:noFill/>
              <a:ln>
                <a:solidFill>
                  <a:srgbClr val="FFC000"/>
                </a:solidFill>
              </a:ln>
            </c:spPr>
          </c:marker>
          <c:cat>
            <c:numRef>
              <c:f>グラフ用データ整理!$B$368:$B$391</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グラフ用データ整理!$M$368:$M$391</c:f>
              <c:numCache>
                <c:formatCode>General</c:formatCode>
                <c:ptCount val="24"/>
                <c:pt idx="0">
                  <c:v>-11.63</c:v>
                </c:pt>
                <c:pt idx="1">
                  <c:v>-13.48</c:v>
                </c:pt>
                <c:pt idx="2">
                  <c:v>-14.97</c:v>
                </c:pt>
                <c:pt idx="3">
                  <c:v>-16.21</c:v>
                </c:pt>
                <c:pt idx="4">
                  <c:v>-17.27</c:v>
                </c:pt>
                <c:pt idx="5">
                  <c:v>-18.18</c:v>
                </c:pt>
                <c:pt idx="6">
                  <c:v>-18.96</c:v>
                </c:pt>
                <c:pt idx="7">
                  <c:v>-19.559999999999999</c:v>
                </c:pt>
                <c:pt idx="8">
                  <c:v>-16.89</c:v>
                </c:pt>
                <c:pt idx="9">
                  <c:v>-11.24</c:v>
                </c:pt>
                <c:pt idx="10">
                  <c:v>-1.83</c:v>
                </c:pt>
                <c:pt idx="11">
                  <c:v>8.2799999999999994</c:v>
                </c:pt>
                <c:pt idx="12">
                  <c:v>17.309999999999999</c:v>
                </c:pt>
                <c:pt idx="13">
                  <c:v>24.69</c:v>
                </c:pt>
                <c:pt idx="14">
                  <c:v>29.19</c:v>
                </c:pt>
                <c:pt idx="15">
                  <c:v>30.2</c:v>
                </c:pt>
                <c:pt idx="16">
                  <c:v>26.67</c:v>
                </c:pt>
                <c:pt idx="17">
                  <c:v>21.04</c:v>
                </c:pt>
                <c:pt idx="18">
                  <c:v>15.63</c:v>
                </c:pt>
                <c:pt idx="19">
                  <c:v>10.98</c:v>
                </c:pt>
                <c:pt idx="20">
                  <c:v>6.91</c:v>
                </c:pt>
                <c:pt idx="21">
                  <c:v>3.46</c:v>
                </c:pt>
                <c:pt idx="22">
                  <c:v>0.56000000000000005</c:v>
                </c:pt>
                <c:pt idx="23">
                  <c:v>-1.95</c:v>
                </c:pt>
              </c:numCache>
            </c:numRef>
          </c:val>
          <c:smooth val="0"/>
          <c:extLst>
            <c:ext xmlns:c16="http://schemas.microsoft.com/office/drawing/2014/chart" uri="{C3380CC4-5D6E-409C-BE32-E72D297353CC}">
              <c16:uniqueId val="{0000000A-5C4A-42E6-ABF4-F6D70818DC13}"/>
            </c:ext>
          </c:extLst>
        </c:ser>
        <c:ser>
          <c:idx val="11"/>
          <c:order val="11"/>
          <c:tx>
            <c:strRef>
              <c:f>グラフ用データ整理!$N$259</c:f>
              <c:strCache>
                <c:ptCount val="1"/>
                <c:pt idx="0">
                  <c:v>OFFICE</c:v>
                </c:pt>
              </c:strCache>
            </c:strRef>
          </c:tx>
          <c:spPr>
            <a:ln>
              <a:solidFill>
                <a:schemeClr val="accent3">
                  <a:lumMod val="50000"/>
                </a:schemeClr>
              </a:solidFill>
            </a:ln>
          </c:spPr>
          <c:marker>
            <c:symbol val="x"/>
            <c:size val="7"/>
            <c:spPr>
              <a:noFill/>
              <a:ln>
                <a:solidFill>
                  <a:schemeClr val="accent3">
                    <a:lumMod val="50000"/>
                  </a:schemeClr>
                </a:solidFill>
              </a:ln>
            </c:spPr>
          </c:marker>
          <c:cat>
            <c:numRef>
              <c:f>グラフ用データ整理!$B$368:$B$391</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グラフ用データ整理!$N$368:$N$391</c:f>
              <c:numCache>
                <c:formatCode>General</c:formatCode>
                <c:ptCount val="24"/>
                <c:pt idx="0">
                  <c:v>-11.8</c:v>
                </c:pt>
                <c:pt idx="1">
                  <c:v>-13.4</c:v>
                </c:pt>
                <c:pt idx="2">
                  <c:v>-14.6</c:v>
                </c:pt>
                <c:pt idx="3">
                  <c:v>-15.5</c:v>
                </c:pt>
                <c:pt idx="4">
                  <c:v>-16.399999999999999</c:v>
                </c:pt>
                <c:pt idx="5">
                  <c:v>-17.100000000000001</c:v>
                </c:pt>
                <c:pt idx="6">
                  <c:v>-17.7</c:v>
                </c:pt>
                <c:pt idx="7">
                  <c:v>-17.7</c:v>
                </c:pt>
                <c:pt idx="8">
                  <c:v>-14.5</c:v>
                </c:pt>
                <c:pt idx="9">
                  <c:v>-8</c:v>
                </c:pt>
                <c:pt idx="10">
                  <c:v>2.2000000000000002</c:v>
                </c:pt>
                <c:pt idx="11">
                  <c:v>13</c:v>
                </c:pt>
                <c:pt idx="12">
                  <c:v>22.4</c:v>
                </c:pt>
                <c:pt idx="13">
                  <c:v>30</c:v>
                </c:pt>
                <c:pt idx="14">
                  <c:v>34.5</c:v>
                </c:pt>
                <c:pt idx="15">
                  <c:v>35</c:v>
                </c:pt>
                <c:pt idx="16">
                  <c:v>28.8</c:v>
                </c:pt>
                <c:pt idx="17">
                  <c:v>21.5</c:v>
                </c:pt>
                <c:pt idx="18">
                  <c:v>15.2</c:v>
                </c:pt>
                <c:pt idx="19">
                  <c:v>10.1</c:v>
                </c:pt>
                <c:pt idx="20">
                  <c:v>5.8</c:v>
                </c:pt>
                <c:pt idx="21">
                  <c:v>2.2000000000000002</c:v>
                </c:pt>
                <c:pt idx="22">
                  <c:v>-0.7</c:v>
                </c:pt>
                <c:pt idx="23">
                  <c:v>-3.2</c:v>
                </c:pt>
              </c:numCache>
            </c:numRef>
          </c:val>
          <c:smooth val="0"/>
          <c:extLst>
            <c:ext xmlns:c16="http://schemas.microsoft.com/office/drawing/2014/chart" uri="{C3380CC4-5D6E-409C-BE32-E72D297353CC}">
              <c16:uniqueId val="{0000000C-5C4A-42E6-ABF4-F6D70818DC13}"/>
            </c:ext>
          </c:extLst>
        </c:ser>
        <c:ser>
          <c:idx val="12"/>
          <c:order val="12"/>
          <c:tx>
            <c:strRef>
              <c:f>グラフ用データ整理!$O$259</c:f>
              <c:strCache>
                <c:ptCount val="1"/>
                <c:pt idx="0">
                  <c:v>Your Program</c:v>
                </c:pt>
              </c:strCache>
            </c:strRef>
          </c:tx>
          <c:spPr>
            <a:ln>
              <a:solidFill>
                <a:srgbClr val="002060"/>
              </a:solidFill>
            </a:ln>
          </c:spPr>
          <c:marker>
            <c:symbol val="x"/>
            <c:size val="7"/>
            <c:spPr>
              <a:noFill/>
              <a:ln>
                <a:solidFill>
                  <a:srgbClr val="002060"/>
                </a:solidFill>
              </a:ln>
            </c:spPr>
          </c:marker>
          <c:cat>
            <c:numRef>
              <c:f>グラフ用データ整理!$B$368:$B$391</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グラフ用データ整理!$O$368:$O$391</c:f>
              <c:numCache>
                <c:formatCode>General</c:formatCode>
                <c:ptCount val="24"/>
                <c:pt idx="0">
                  <c:v>-10.457426</c:v>
                </c:pt>
                <c:pt idx="1">
                  <c:v>-12.109241000000001</c:v>
                </c:pt>
                <c:pt idx="2">
                  <c:v>-13.529095999999999</c:v>
                </c:pt>
                <c:pt idx="3">
                  <c:v>-14.660033</c:v>
                </c:pt>
                <c:pt idx="4">
                  <c:v>-15.627003999999999</c:v>
                </c:pt>
                <c:pt idx="5">
                  <c:v>-16.443228000000001</c:v>
                </c:pt>
                <c:pt idx="6">
                  <c:v>-17.15438</c:v>
                </c:pt>
                <c:pt idx="7">
                  <c:v>-17.528337000000001</c:v>
                </c:pt>
                <c:pt idx="8">
                  <c:v>-14.913928</c:v>
                </c:pt>
                <c:pt idx="9">
                  <c:v>-8.3574730000000006</c:v>
                </c:pt>
                <c:pt idx="10">
                  <c:v>1.3921699999999999</c:v>
                </c:pt>
                <c:pt idx="11">
                  <c:v>12.127032</c:v>
                </c:pt>
                <c:pt idx="12">
                  <c:v>21.202233</c:v>
                </c:pt>
                <c:pt idx="13">
                  <c:v>28.019871999999999</c:v>
                </c:pt>
                <c:pt idx="14">
                  <c:v>32.128369999999997</c:v>
                </c:pt>
                <c:pt idx="15">
                  <c:v>32.589661999999997</c:v>
                </c:pt>
                <c:pt idx="16">
                  <c:v>28.204262</c:v>
                </c:pt>
                <c:pt idx="17">
                  <c:v>21.687237</c:v>
                </c:pt>
                <c:pt idx="18">
                  <c:v>15.903207999999999</c:v>
                </c:pt>
                <c:pt idx="19">
                  <c:v>11.355834</c:v>
                </c:pt>
                <c:pt idx="20">
                  <c:v>7.0507429999999998</c:v>
                </c:pt>
                <c:pt idx="21">
                  <c:v>3.5835919999999999</c:v>
                </c:pt>
                <c:pt idx="22">
                  <c:v>0.62570099999999995</c:v>
                </c:pt>
                <c:pt idx="23">
                  <c:v>-1.6963919999999999</c:v>
                </c:pt>
              </c:numCache>
            </c:numRef>
          </c:val>
          <c:smooth val="0"/>
          <c:extLst>
            <c:ext xmlns:c16="http://schemas.microsoft.com/office/drawing/2014/chart" uri="{C3380CC4-5D6E-409C-BE32-E72D297353CC}">
              <c16:uniqueId val="{0000000D-5C4A-42E6-ABF4-F6D70818DC13}"/>
            </c:ext>
          </c:extLst>
        </c:ser>
        <c:dLbls>
          <c:showLegendKey val="0"/>
          <c:showVal val="0"/>
          <c:showCatName val="0"/>
          <c:showSerName val="0"/>
          <c:showPercent val="0"/>
          <c:showBubbleSize val="0"/>
        </c:dLbls>
        <c:marker val="1"/>
        <c:smooth val="0"/>
        <c:axId val="617692584"/>
        <c:axId val="1"/>
      </c:lineChart>
      <c:catAx>
        <c:axId val="617692584"/>
        <c:scaling>
          <c:orientation val="minMax"/>
        </c:scaling>
        <c:delete val="0"/>
        <c:axPos val="b"/>
        <c:majorGridlines/>
        <c:numFmt formatCode="General" sourceLinked="1"/>
        <c:majorTickMark val="out"/>
        <c:minorTickMark val="none"/>
        <c:tickLblPos val="nextTo"/>
        <c:spPr>
          <a:ln>
            <a:solidFill>
              <a:schemeClr val="tx1"/>
            </a:solidFill>
          </a:ln>
        </c:spPr>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1"/>
        <c:crosses val="autoZero"/>
        <c:auto val="1"/>
        <c:lblAlgn val="ctr"/>
        <c:lblOffset val="100"/>
        <c:tickLblSkip val="4"/>
        <c:tickMarkSkip val="4"/>
        <c:noMultiLvlLbl val="0"/>
      </c:catAx>
      <c:valAx>
        <c:axId val="1"/>
        <c:scaling>
          <c:orientation val="minMax"/>
        </c:scaling>
        <c:delete val="0"/>
        <c:axPos val="l"/>
        <c:majorGridlines/>
        <c:title>
          <c:tx>
            <c:rich>
              <a:bodyPr/>
              <a:lstStyle/>
              <a:p>
                <a:pPr>
                  <a:defRPr sz="1200" b="0" i="0" u="none" strike="noStrike" baseline="0">
                    <a:solidFill>
                      <a:srgbClr val="000000"/>
                    </a:solidFill>
                    <a:latin typeface="+mj-ea"/>
                    <a:ea typeface="+mj-ea"/>
                    <a:cs typeface="Yu Gothic"/>
                  </a:defRPr>
                </a:pPr>
                <a:r>
                  <a:rPr lang="ja-JP" altLang="ja-JP" sz="1200" b="0" i="0" baseline="0">
                    <a:effectLst/>
                  </a:rPr>
                  <a:t>代表日1/4自然室温（Case600FF） [℃]</a:t>
                </a:r>
                <a:endParaRPr lang="ja-JP" altLang="ja-JP" sz="1200">
                  <a:effectLst/>
                </a:endParaRPr>
              </a:p>
            </c:rich>
          </c:tx>
          <c:overlay val="0"/>
        </c:title>
        <c:numFmt formatCode="General" sourceLinked="1"/>
        <c:majorTickMark val="out"/>
        <c:minorTickMark val="none"/>
        <c:tickLblPos val="nextTo"/>
        <c:spPr>
          <a:ln>
            <a:solidFill>
              <a:schemeClr val="tx1"/>
            </a:solidFill>
          </a:ln>
        </c:spPr>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617692584"/>
        <c:crosses val="autoZero"/>
        <c:crossBetween val="between"/>
      </c:valAx>
    </c:plotArea>
    <c:legend>
      <c:legendPos val="r"/>
      <c:layout>
        <c:manualLayout>
          <c:xMode val="edge"/>
          <c:yMode val="edge"/>
          <c:x val="0.77797416079765513"/>
          <c:y val="6.1821264343627613E-2"/>
          <c:w val="0.2016844188961785"/>
          <c:h val="0.8370171185299623"/>
        </c:manualLayout>
      </c:layout>
      <c:overlay val="0"/>
      <c:spPr>
        <a:noFill/>
        <a:ln>
          <a:solidFill>
            <a:schemeClr val="tx1"/>
          </a:solidFill>
        </a:ln>
      </c:spPr>
      <c:txPr>
        <a:bodyPr/>
        <a:lstStyle/>
        <a:p>
          <a:pPr>
            <a:defRPr sz="92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printSettings>
    <c:headerFooter/>
    <c:pageMargins b="0.75" l="0.7" r="0.7" t="0.75" header="0.3" footer="0.3"/>
    <c:pageSetup orientation="portrait"/>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3293407143830647E-2"/>
          <c:y val="3.8227628149435276E-2"/>
          <c:w val="0.76025926269945376"/>
          <c:h val="0.86985750152212726"/>
        </c:manualLayout>
      </c:layout>
      <c:barChart>
        <c:barDir val="col"/>
        <c:grouping val="clustered"/>
        <c:varyColors val="0"/>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strRef>
              <c:f>グラフ用データ整理!$B$183:$B$189</c:f>
              <c:strCache>
                <c:ptCount val="7"/>
                <c:pt idx="0">
                  <c:v>600</c:v>
                </c:pt>
                <c:pt idx="1">
                  <c:v>400</c:v>
                </c:pt>
                <c:pt idx="2">
                  <c:v>395</c:v>
                </c:pt>
                <c:pt idx="3">
                  <c:v>410</c:v>
                </c:pt>
                <c:pt idx="4">
                  <c:v>420</c:v>
                </c:pt>
                <c:pt idx="5">
                  <c:v>430</c:v>
                </c:pt>
                <c:pt idx="6">
                  <c:v>800</c:v>
                </c:pt>
              </c:strCache>
            </c:strRef>
          </c:cat>
          <c:val>
            <c:numRef>
              <c:f>グラフ用データ整理!$J$183:$J$189</c:f>
              <c:numCache>
                <c:formatCode>General</c:formatCode>
                <c:ptCount val="7"/>
                <c:pt idx="0">
                  <c:v>6.492</c:v>
                </c:pt>
                <c:pt idx="1">
                  <c:v>4.4679999999999997E-2</c:v>
                </c:pt>
                <c:pt idx="2">
                  <c:v>1.0290000000000001E-2</c:v>
                </c:pt>
                <c:pt idx="3">
                  <c:v>6.7070000000000005E-2</c:v>
                </c:pt>
                <c:pt idx="4">
                  <c:v>0.1575</c:v>
                </c:pt>
                <c:pt idx="5">
                  <c:v>0.61739999999999995</c:v>
                </c:pt>
                <c:pt idx="6">
                  <c:v>0.20730000000000001</c:v>
                </c:pt>
              </c:numCache>
            </c:numRef>
          </c:val>
          <c:extLst>
            <c:ext xmlns:c16="http://schemas.microsoft.com/office/drawing/2014/chart" uri="{C3380CC4-5D6E-409C-BE32-E72D297353CC}">
              <c16:uniqueId val="{00000007-9B7D-4A24-8F2A-5940B5AA1512}"/>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strRef>
              <c:f>グラフ用データ整理!$B$183:$B$189</c:f>
              <c:strCache>
                <c:ptCount val="7"/>
                <c:pt idx="0">
                  <c:v>600</c:v>
                </c:pt>
                <c:pt idx="1">
                  <c:v>400</c:v>
                </c:pt>
                <c:pt idx="2">
                  <c:v>395</c:v>
                </c:pt>
                <c:pt idx="3">
                  <c:v>410</c:v>
                </c:pt>
                <c:pt idx="4">
                  <c:v>420</c:v>
                </c:pt>
                <c:pt idx="5">
                  <c:v>430</c:v>
                </c:pt>
                <c:pt idx="6">
                  <c:v>800</c:v>
                </c:pt>
              </c:strCache>
            </c:strRef>
          </c:cat>
          <c:val>
            <c:numRef>
              <c:f>グラフ用データ整理!$K$183:$K$189</c:f>
              <c:numCache>
                <c:formatCode>General</c:formatCode>
                <c:ptCount val="7"/>
                <c:pt idx="0">
                  <c:v>6.7452875892443798</c:v>
                </c:pt>
                <c:pt idx="1">
                  <c:v>5.7870338671408015E-3</c:v>
                </c:pt>
                <c:pt idx="2">
                  <c:v>4.0870207340363033E-4</c:v>
                </c:pt>
                <c:pt idx="3">
                  <c:v>1.6157985971608547E-2</c:v>
                </c:pt>
                <c:pt idx="4">
                  <c:v>6.7594330900459784E-2</c:v>
                </c:pt>
                <c:pt idx="5">
                  <c:v>0.65184669960611619</c:v>
                </c:pt>
                <c:pt idx="6">
                  <c:v>6.4573897518848719E-2</c:v>
                </c:pt>
              </c:numCache>
            </c:numRef>
          </c:val>
          <c:extLst>
            <c:ext xmlns:c16="http://schemas.microsoft.com/office/drawing/2014/chart" uri="{C3380CC4-5D6E-409C-BE32-E72D297353CC}">
              <c16:uniqueId val="{00000008-9B7D-4A24-8F2A-5940B5AA1512}"/>
            </c:ext>
          </c:extLst>
        </c:ser>
        <c:ser>
          <c:idx val="9"/>
          <c:order val="9"/>
          <c:tx>
            <c:strRef>
              <c:f>グラフ用データ整理!$L$4</c:f>
              <c:strCache>
                <c:ptCount val="1"/>
                <c:pt idx="0">
                  <c:v>NewHASP</c:v>
                </c:pt>
              </c:strCache>
            </c:strRef>
          </c:tx>
          <c:spPr>
            <a:solidFill>
              <a:srgbClr val="FF0000"/>
            </a:solidFill>
            <a:ln>
              <a:noFill/>
            </a:ln>
            <a:effectLst/>
          </c:spPr>
          <c:invertIfNegative val="0"/>
          <c:cat>
            <c:strRef>
              <c:f>グラフ用データ整理!$B$183:$B$189</c:f>
              <c:strCache>
                <c:ptCount val="7"/>
                <c:pt idx="0">
                  <c:v>600</c:v>
                </c:pt>
                <c:pt idx="1">
                  <c:v>400</c:v>
                </c:pt>
                <c:pt idx="2">
                  <c:v>395</c:v>
                </c:pt>
                <c:pt idx="3">
                  <c:v>410</c:v>
                </c:pt>
                <c:pt idx="4">
                  <c:v>420</c:v>
                </c:pt>
                <c:pt idx="5">
                  <c:v>430</c:v>
                </c:pt>
                <c:pt idx="6">
                  <c:v>800</c:v>
                </c:pt>
              </c:strCache>
            </c:strRef>
          </c:cat>
          <c:val>
            <c:numRef>
              <c:f>グラフ用データ整理!$L$183:$L$189</c:f>
              <c:numCache>
                <c:formatCode>General</c:formatCode>
                <c:ptCount val="7"/>
                <c:pt idx="0">
                  <c:v>7.2655200000000102</c:v>
                </c:pt>
                <c:pt idx="1">
                  <c:v>8.7887999999999994E-3</c:v>
                </c:pt>
                <c:pt idx="2">
                  <c:v>6.3360000000000001E-4</c:v>
                </c:pt>
                <c:pt idx="3">
                  <c:v>1.6953599999999999E-2</c:v>
                </c:pt>
                <c:pt idx="4">
                  <c:v>7.1534399999999998E-2</c:v>
                </c:pt>
                <c:pt idx="5">
                  <c:v>0.4729776</c:v>
                </c:pt>
                <c:pt idx="6">
                  <c:v>0.1008912</c:v>
                </c:pt>
              </c:numCache>
            </c:numRef>
          </c:val>
          <c:extLst>
            <c:ext xmlns:c16="http://schemas.microsoft.com/office/drawing/2014/chart" uri="{C3380CC4-5D6E-409C-BE32-E72D297353CC}">
              <c16:uniqueId val="{00000009-9B7D-4A24-8F2A-5940B5AA1512}"/>
            </c:ext>
          </c:extLst>
        </c:ser>
        <c:ser>
          <c:idx val="10"/>
          <c:order val="10"/>
          <c:tx>
            <c:strRef>
              <c:f>グラフ用データ整理!$M$4</c:f>
              <c:strCache>
                <c:ptCount val="1"/>
                <c:pt idx="0">
                  <c:v>BEST</c:v>
                </c:pt>
              </c:strCache>
            </c:strRef>
          </c:tx>
          <c:spPr>
            <a:solidFill>
              <a:srgbClr val="FFC000"/>
            </a:solidFill>
            <a:ln>
              <a:noFill/>
            </a:ln>
            <a:effectLst/>
          </c:spPr>
          <c:invertIfNegative val="0"/>
          <c:cat>
            <c:strRef>
              <c:f>グラフ用データ整理!$B$183:$B$189</c:f>
              <c:strCache>
                <c:ptCount val="7"/>
                <c:pt idx="0">
                  <c:v>600</c:v>
                </c:pt>
                <c:pt idx="1">
                  <c:v>400</c:v>
                </c:pt>
                <c:pt idx="2">
                  <c:v>395</c:v>
                </c:pt>
                <c:pt idx="3">
                  <c:v>410</c:v>
                </c:pt>
                <c:pt idx="4">
                  <c:v>420</c:v>
                </c:pt>
                <c:pt idx="5">
                  <c:v>430</c:v>
                </c:pt>
                <c:pt idx="6">
                  <c:v>800</c:v>
                </c:pt>
              </c:strCache>
            </c:strRef>
          </c:cat>
          <c:val>
            <c:numRef>
              <c:f>グラフ用データ整理!$M$183:$M$189</c:f>
              <c:numCache>
                <c:formatCode>General</c:formatCode>
                <c:ptCount val="7"/>
                <c:pt idx="0">
                  <c:v>7.4541489599999959</c:v>
                </c:pt>
                <c:pt idx="1">
                  <c:v>1.124352E-2</c:v>
                </c:pt>
                <c:pt idx="2">
                  <c:v>1.0521599999999997E-3</c:v>
                </c:pt>
                <c:pt idx="3">
                  <c:v>2.52216E-2</c:v>
                </c:pt>
                <c:pt idx="4">
                  <c:v>5.6397599999999999E-2</c:v>
                </c:pt>
                <c:pt idx="5">
                  <c:v>0.4378368000000008</c:v>
                </c:pt>
                <c:pt idx="6">
                  <c:v>0.18422448000000002</c:v>
                </c:pt>
              </c:numCache>
            </c:numRef>
          </c:val>
          <c:extLst>
            <c:ext xmlns:c16="http://schemas.microsoft.com/office/drawing/2014/chart" uri="{C3380CC4-5D6E-409C-BE32-E72D297353CC}">
              <c16:uniqueId val="{0000000A-9B7D-4A24-8F2A-5940B5AA1512}"/>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strRef>
              <c:f>グラフ用データ整理!$B$183:$B$189</c:f>
              <c:strCache>
                <c:ptCount val="7"/>
                <c:pt idx="0">
                  <c:v>600</c:v>
                </c:pt>
                <c:pt idx="1">
                  <c:v>400</c:v>
                </c:pt>
                <c:pt idx="2">
                  <c:v>395</c:v>
                </c:pt>
                <c:pt idx="3">
                  <c:v>410</c:v>
                </c:pt>
                <c:pt idx="4">
                  <c:v>420</c:v>
                </c:pt>
                <c:pt idx="5">
                  <c:v>430</c:v>
                </c:pt>
                <c:pt idx="6">
                  <c:v>800</c:v>
                </c:pt>
              </c:strCache>
            </c:strRef>
          </c:cat>
          <c:val>
            <c:numRef>
              <c:f>グラフ用データ整理!$N$183:$N$189</c:f>
              <c:numCache>
                <c:formatCode>General</c:formatCode>
                <c:ptCount val="7"/>
                <c:pt idx="0">
                  <c:v>7.9057342505555601</c:v>
                </c:pt>
                <c:pt idx="1">
                  <c:v>5.9987705555555902E-2</c:v>
                </c:pt>
                <c:pt idx="2">
                  <c:v>2.1576504444444401E-2</c:v>
                </c:pt>
                <c:pt idx="3">
                  <c:v>8.2013042222222707E-2</c:v>
                </c:pt>
                <c:pt idx="4">
                  <c:v>0.178274763333334</c:v>
                </c:pt>
                <c:pt idx="5">
                  <c:v>0.64354517499999897</c:v>
                </c:pt>
                <c:pt idx="6">
                  <c:v>0.22869745888889201</c:v>
                </c:pt>
              </c:numCache>
            </c:numRef>
          </c:val>
          <c:extLst>
            <c:ext xmlns:c16="http://schemas.microsoft.com/office/drawing/2014/chart" uri="{C3380CC4-5D6E-409C-BE32-E72D297353CC}">
              <c16:uniqueId val="{0000000B-9B7D-4A24-8F2A-5940B5AA1512}"/>
            </c:ext>
          </c:extLst>
        </c:ser>
        <c:ser>
          <c:idx val="12"/>
          <c:order val="12"/>
          <c:tx>
            <c:strRef>
              <c:f>グラフ用データ整理!$O$4</c:f>
              <c:strCache>
                <c:ptCount val="1"/>
                <c:pt idx="0">
                  <c:v>Your Program</c:v>
                </c:pt>
              </c:strCache>
            </c:strRef>
          </c:tx>
          <c:spPr>
            <a:solidFill>
              <a:srgbClr val="002060"/>
            </a:solidFill>
            <a:ln>
              <a:noFill/>
            </a:ln>
            <a:effectLst/>
          </c:spPr>
          <c:invertIfNegative val="0"/>
          <c:cat>
            <c:strRef>
              <c:f>グラフ用データ整理!$B$183:$B$189</c:f>
              <c:strCache>
                <c:ptCount val="7"/>
                <c:pt idx="0">
                  <c:v>600</c:v>
                </c:pt>
                <c:pt idx="1">
                  <c:v>400</c:v>
                </c:pt>
                <c:pt idx="2">
                  <c:v>395</c:v>
                </c:pt>
                <c:pt idx="3">
                  <c:v>410</c:v>
                </c:pt>
                <c:pt idx="4">
                  <c:v>420</c:v>
                </c:pt>
                <c:pt idx="5">
                  <c:v>430</c:v>
                </c:pt>
                <c:pt idx="6">
                  <c:v>800</c:v>
                </c:pt>
              </c:strCache>
            </c:strRef>
          </c:cat>
          <c:val>
            <c:numRef>
              <c:f>グラフ用データ整理!$O$183:$O$189</c:f>
              <c:numCache>
                <c:formatCode>General</c:formatCode>
                <c:ptCount val="7"/>
                <c:pt idx="0">
                  <c:v>6.7452875892443798</c:v>
                </c:pt>
                <c:pt idx="1">
                  <c:v>5.7870338671408015E-3</c:v>
                </c:pt>
                <c:pt idx="2">
                  <c:v>4.0870207340363033E-4</c:v>
                </c:pt>
                <c:pt idx="3">
                  <c:v>1.6157985971608547E-2</c:v>
                </c:pt>
                <c:pt idx="4">
                  <c:v>6.7594330900459784E-2</c:v>
                </c:pt>
                <c:pt idx="5">
                  <c:v>0.65184669960611619</c:v>
                </c:pt>
                <c:pt idx="6">
                  <c:v>6.4573897518848719E-2</c:v>
                </c:pt>
              </c:numCache>
            </c:numRef>
          </c:val>
          <c:extLst>
            <c:ext xmlns:c16="http://schemas.microsoft.com/office/drawing/2014/chart" uri="{C3380CC4-5D6E-409C-BE32-E72D297353CC}">
              <c16:uniqueId val="{0000000C-9B7D-4A24-8F2A-5940B5AA1512}"/>
            </c:ext>
          </c:extLst>
        </c:ser>
        <c:dLbls>
          <c:showLegendKey val="0"/>
          <c:showVal val="0"/>
          <c:showCatName val="0"/>
          <c:showSerName val="0"/>
          <c:showPercent val="0"/>
          <c:showBubbleSize val="0"/>
        </c:dLbls>
        <c:gapWidth val="219"/>
        <c:overlap val="-27"/>
        <c:axId val="728868736"/>
        <c:axId val="728869152"/>
        <c:extLst>
          <c:ext xmlns:c15="http://schemas.microsoft.com/office/drawing/2012/chart" uri="{02D57815-91ED-43cb-92C2-25804820EDAC}">
            <c15:filteredBarSeries>
              <c15:ser>
                <c:idx val="0"/>
                <c:order val="0"/>
                <c:tx>
                  <c:strRef>
                    <c:extLst>
                      <c:ext uri="{02D57815-91ED-43cb-92C2-25804820EDAC}">
                        <c15:formulaRef>
                          <c15:sqref>グラフ用データ整理!$C$4</c15:sqref>
                        </c15:formulaRef>
                      </c:ext>
                    </c:extLst>
                    <c:strCache>
                      <c:ptCount val="1"/>
                      <c:pt idx="0">
                        <c:v>ESP</c:v>
                      </c:pt>
                    </c:strCache>
                  </c:strRef>
                </c:tx>
                <c:spPr>
                  <a:pattFill prst="ltUpDiag">
                    <a:fgClr>
                      <a:srgbClr val="FF0000"/>
                    </a:fgClr>
                    <a:bgClr>
                      <a:schemeClr val="bg1"/>
                    </a:bgClr>
                  </a:pattFill>
                  <a:ln>
                    <a:solidFill>
                      <a:srgbClr val="FF0000"/>
                    </a:solidFill>
                  </a:ln>
                  <a:effectLst/>
                </c:spPr>
                <c:invertIfNegative val="0"/>
                <c:cat>
                  <c:strRef>
                    <c:extLst>
                      <c:ext uri="{02D57815-91ED-43cb-92C2-25804820EDAC}">
                        <c15:formulaRef>
                          <c15:sqref>グラフ用データ整理!$B$183:$B$189</c15:sqref>
                        </c15:formulaRef>
                      </c:ext>
                    </c:extLst>
                    <c:strCache>
                      <c:ptCount val="7"/>
                      <c:pt idx="0">
                        <c:v>600</c:v>
                      </c:pt>
                      <c:pt idx="1">
                        <c:v>400</c:v>
                      </c:pt>
                      <c:pt idx="2">
                        <c:v>395</c:v>
                      </c:pt>
                      <c:pt idx="3">
                        <c:v>410</c:v>
                      </c:pt>
                      <c:pt idx="4">
                        <c:v>420</c:v>
                      </c:pt>
                      <c:pt idx="5">
                        <c:v>430</c:v>
                      </c:pt>
                      <c:pt idx="6">
                        <c:v>800</c:v>
                      </c:pt>
                    </c:strCache>
                  </c:strRef>
                </c:cat>
                <c:val>
                  <c:numRef>
                    <c:extLst>
                      <c:ext uri="{02D57815-91ED-43cb-92C2-25804820EDAC}">
                        <c15:formulaRef>
                          <c15:sqref>グラフ用データ整理!$C$183:$C$189</c15:sqref>
                        </c15:formulaRef>
                      </c:ext>
                    </c:extLst>
                    <c:numCache>
                      <c:formatCode>General</c:formatCode>
                      <c:ptCount val="7"/>
                      <c:pt idx="0">
                        <c:v>6.1369999999999996</c:v>
                      </c:pt>
                      <c:pt idx="1">
                        <c:v>0</c:v>
                      </c:pt>
                      <c:pt idx="2">
                        <c:v>0</c:v>
                      </c:pt>
                      <c:pt idx="3">
                        <c:v>0</c:v>
                      </c:pt>
                      <c:pt idx="4">
                        <c:v>1.0999999999999999E-2</c:v>
                      </c:pt>
                      <c:pt idx="5">
                        <c:v>0.54200000000000004</c:v>
                      </c:pt>
                      <c:pt idx="6">
                        <c:v>0.113</c:v>
                      </c:pt>
                    </c:numCache>
                  </c:numRef>
                </c:val>
                <c:extLst>
                  <c:ext xmlns:c16="http://schemas.microsoft.com/office/drawing/2014/chart" uri="{C3380CC4-5D6E-409C-BE32-E72D297353CC}">
                    <c16:uniqueId val="{00000000-9B7D-4A24-8F2A-5940B5AA1512}"/>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グラフ用データ整理!$D$4</c15:sqref>
                        </c15:formulaRef>
                      </c:ext>
                    </c:extLst>
                    <c:strCache>
                      <c:ptCount val="1"/>
                      <c:pt idx="0">
                        <c:v>BLAST</c:v>
                      </c:pt>
                    </c:strCache>
                  </c:strRef>
                </c:tx>
                <c:spPr>
                  <a:solidFill>
                    <a:srgbClr val="FF0000">
                      <a:alpha val="34000"/>
                    </a:srgbClr>
                  </a:solidFill>
                  <a:ln>
                    <a:solidFill>
                      <a:srgbClr val="FF0000"/>
                    </a:solidFill>
                  </a:ln>
                  <a:effectLst/>
                </c:spPr>
                <c:invertIfNegative val="0"/>
                <c:cat>
                  <c:strRef>
                    <c:extLst xmlns:c15="http://schemas.microsoft.com/office/drawing/2012/chart">
                      <c:ext xmlns:c15="http://schemas.microsoft.com/office/drawing/2012/chart" uri="{02D57815-91ED-43cb-92C2-25804820EDAC}">
                        <c15:formulaRef>
                          <c15:sqref>グラフ用データ整理!$B$183:$B$189</c15:sqref>
                        </c15:formulaRef>
                      </c:ext>
                    </c:extLst>
                    <c:strCache>
                      <c:ptCount val="7"/>
                      <c:pt idx="0">
                        <c:v>600</c:v>
                      </c:pt>
                      <c:pt idx="1">
                        <c:v>400</c:v>
                      </c:pt>
                      <c:pt idx="2">
                        <c:v>395</c:v>
                      </c:pt>
                      <c:pt idx="3">
                        <c:v>410</c:v>
                      </c:pt>
                      <c:pt idx="4">
                        <c:v>420</c:v>
                      </c:pt>
                      <c:pt idx="5">
                        <c:v>430</c:v>
                      </c:pt>
                      <c:pt idx="6">
                        <c:v>800</c:v>
                      </c:pt>
                    </c:strCache>
                  </c:strRef>
                </c:cat>
                <c:val>
                  <c:numRef>
                    <c:extLst xmlns:c15="http://schemas.microsoft.com/office/drawing/2012/chart">
                      <c:ext xmlns:c15="http://schemas.microsoft.com/office/drawing/2012/chart" uri="{02D57815-91ED-43cb-92C2-25804820EDAC}">
                        <c15:formulaRef>
                          <c15:sqref>グラフ用データ整理!$D$183:$D$189</c15:sqref>
                        </c15:formulaRef>
                      </c:ext>
                    </c:extLst>
                    <c:numCache>
                      <c:formatCode>General</c:formatCode>
                      <c:ptCount val="7"/>
                      <c:pt idx="0">
                        <c:v>6.4329999999999998</c:v>
                      </c:pt>
                      <c:pt idx="1">
                        <c:v>0.04</c:v>
                      </c:pt>
                      <c:pt idx="2">
                        <c:v>1.0999999999999999E-2</c:v>
                      </c:pt>
                      <c:pt idx="3">
                        <c:v>5.8999999999999997E-2</c:v>
                      </c:pt>
                      <c:pt idx="4">
                        <c:v>0.14699999999999999</c:v>
                      </c:pt>
                      <c:pt idx="5">
                        <c:v>0.61699999999999999</c:v>
                      </c:pt>
                      <c:pt idx="6">
                        <c:v>0.224</c:v>
                      </c:pt>
                    </c:numCache>
                  </c:numRef>
                </c:val>
                <c:extLst xmlns:c15="http://schemas.microsoft.com/office/drawing/2012/chart">
                  <c:ext xmlns:c16="http://schemas.microsoft.com/office/drawing/2014/chart" uri="{C3380CC4-5D6E-409C-BE32-E72D297353CC}">
                    <c16:uniqueId val="{00000001-9B7D-4A24-8F2A-5940B5AA1512}"/>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グラフ用データ整理!$E$4</c15:sqref>
                        </c15:formulaRef>
                      </c:ext>
                    </c:extLst>
                    <c:strCache>
                      <c:ptCount val="1"/>
                      <c:pt idx="0">
                        <c:v>DOE2</c:v>
                      </c:pt>
                    </c:strCache>
                  </c:strRef>
                </c:tx>
                <c:spPr>
                  <a:pattFill prst="ltUpDiag">
                    <a:fgClr>
                      <a:srgbClr val="FFC000"/>
                    </a:fgClr>
                    <a:bgClr>
                      <a:schemeClr val="bg1"/>
                    </a:bgClr>
                  </a:pattFill>
                  <a:ln>
                    <a:solidFill>
                      <a:srgbClr val="FFC000"/>
                    </a:solidFill>
                  </a:ln>
                  <a:effectLst/>
                </c:spPr>
                <c:invertIfNegative val="0"/>
                <c:cat>
                  <c:strRef>
                    <c:extLst xmlns:c15="http://schemas.microsoft.com/office/drawing/2012/chart">
                      <c:ext xmlns:c15="http://schemas.microsoft.com/office/drawing/2012/chart" uri="{02D57815-91ED-43cb-92C2-25804820EDAC}">
                        <c15:formulaRef>
                          <c15:sqref>グラフ用データ整理!$B$183:$B$189</c15:sqref>
                        </c15:formulaRef>
                      </c:ext>
                    </c:extLst>
                    <c:strCache>
                      <c:ptCount val="7"/>
                      <c:pt idx="0">
                        <c:v>600</c:v>
                      </c:pt>
                      <c:pt idx="1">
                        <c:v>400</c:v>
                      </c:pt>
                      <c:pt idx="2">
                        <c:v>395</c:v>
                      </c:pt>
                      <c:pt idx="3">
                        <c:v>410</c:v>
                      </c:pt>
                      <c:pt idx="4">
                        <c:v>420</c:v>
                      </c:pt>
                      <c:pt idx="5">
                        <c:v>430</c:v>
                      </c:pt>
                      <c:pt idx="6">
                        <c:v>800</c:v>
                      </c:pt>
                    </c:strCache>
                  </c:strRef>
                </c:cat>
                <c:val>
                  <c:numRef>
                    <c:extLst xmlns:c15="http://schemas.microsoft.com/office/drawing/2012/chart">
                      <c:ext xmlns:c15="http://schemas.microsoft.com/office/drawing/2012/chart" uri="{02D57815-91ED-43cb-92C2-25804820EDAC}">
                        <c15:formulaRef>
                          <c15:sqref>グラフ用データ整理!$E$183:$E$189</c15:sqref>
                        </c15:formulaRef>
                      </c:ext>
                    </c:extLst>
                    <c:numCache>
                      <c:formatCode>General</c:formatCode>
                      <c:ptCount val="7"/>
                      <c:pt idx="0">
                        <c:v>7.0789999999999997</c:v>
                      </c:pt>
                      <c:pt idx="1">
                        <c:v>2E-3</c:v>
                      </c:pt>
                      <c:pt idx="2">
                        <c:v>0</c:v>
                      </c:pt>
                      <c:pt idx="3">
                        <c:v>0.01</c:v>
                      </c:pt>
                      <c:pt idx="4">
                        <c:v>5.0999999999999997E-2</c:v>
                      </c:pt>
                      <c:pt idx="5">
                        <c:v>0.42199999999999999</c:v>
                      </c:pt>
                      <c:pt idx="6">
                        <c:v>5.5E-2</c:v>
                      </c:pt>
                    </c:numCache>
                  </c:numRef>
                </c:val>
                <c:extLst xmlns:c15="http://schemas.microsoft.com/office/drawing/2012/chart">
                  <c:ext xmlns:c16="http://schemas.microsoft.com/office/drawing/2014/chart" uri="{C3380CC4-5D6E-409C-BE32-E72D297353CC}">
                    <c16:uniqueId val="{00000002-9B7D-4A24-8F2A-5940B5AA1512}"/>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グラフ用データ整理!$F$4</c15:sqref>
                        </c15:formulaRef>
                      </c:ext>
                    </c:extLst>
                    <c:strCache>
                      <c:ptCount val="1"/>
                      <c:pt idx="0">
                        <c:v>SRES/SUN</c:v>
                      </c:pt>
                    </c:strCache>
                  </c:strRef>
                </c:tx>
                <c:spPr>
                  <a:solidFill>
                    <a:srgbClr val="FFC000">
                      <a:alpha val="45000"/>
                    </a:srgbClr>
                  </a:solidFill>
                  <a:ln>
                    <a:solidFill>
                      <a:srgbClr val="FFC000"/>
                    </a:solidFill>
                  </a:ln>
                  <a:effectLst/>
                </c:spPr>
                <c:invertIfNegative val="0"/>
                <c:cat>
                  <c:strRef>
                    <c:extLst xmlns:c15="http://schemas.microsoft.com/office/drawing/2012/chart">
                      <c:ext xmlns:c15="http://schemas.microsoft.com/office/drawing/2012/chart" uri="{02D57815-91ED-43cb-92C2-25804820EDAC}">
                        <c15:formulaRef>
                          <c15:sqref>グラフ用データ整理!$B$183:$B$189</c15:sqref>
                        </c15:formulaRef>
                      </c:ext>
                    </c:extLst>
                    <c:strCache>
                      <c:ptCount val="7"/>
                      <c:pt idx="0">
                        <c:v>600</c:v>
                      </c:pt>
                      <c:pt idx="1">
                        <c:v>400</c:v>
                      </c:pt>
                      <c:pt idx="2">
                        <c:v>395</c:v>
                      </c:pt>
                      <c:pt idx="3">
                        <c:v>410</c:v>
                      </c:pt>
                      <c:pt idx="4">
                        <c:v>420</c:v>
                      </c:pt>
                      <c:pt idx="5">
                        <c:v>430</c:v>
                      </c:pt>
                      <c:pt idx="6">
                        <c:v>800</c:v>
                      </c:pt>
                    </c:strCache>
                  </c:strRef>
                </c:cat>
                <c:val>
                  <c:numRef>
                    <c:extLst xmlns:c15="http://schemas.microsoft.com/office/drawing/2012/chart">
                      <c:ext xmlns:c15="http://schemas.microsoft.com/office/drawing/2012/chart" uri="{02D57815-91ED-43cb-92C2-25804820EDAC}">
                        <c15:formulaRef>
                          <c15:sqref>グラフ用データ整理!$F$183:$F$189</c15:sqref>
                        </c15:formulaRef>
                      </c:ext>
                    </c:extLst>
                    <c:numCache>
                      <c:formatCode>General</c:formatCode>
                      <c:ptCount val="7"/>
                      <c:pt idx="0">
                        <c:v>7.2779999999999996</c:v>
                      </c:pt>
                      <c:pt idx="1">
                        <c:v>6.0999999999999999E-2</c:v>
                      </c:pt>
                      <c:pt idx="2">
                        <c:v>1.6E-2</c:v>
                      </c:pt>
                      <c:pt idx="3">
                        <c:v>8.4000000000000005E-2</c:v>
                      </c:pt>
                      <c:pt idx="4">
                        <c:v>0.189</c:v>
                      </c:pt>
                      <c:pt idx="5">
                        <c:v>0.70399999999999996</c:v>
                      </c:pt>
                      <c:pt idx="6">
                        <c:v>0.27200000000000002</c:v>
                      </c:pt>
                    </c:numCache>
                  </c:numRef>
                </c:val>
                <c:extLst xmlns:c15="http://schemas.microsoft.com/office/drawing/2012/chart">
                  <c:ext xmlns:c16="http://schemas.microsoft.com/office/drawing/2014/chart" uri="{C3380CC4-5D6E-409C-BE32-E72D297353CC}">
                    <c16:uniqueId val="{00000003-9B7D-4A24-8F2A-5940B5AA1512}"/>
                  </c:ext>
                </c:extLst>
              </c15:ser>
            </c15:filteredBarSeries>
            <c15:filteredBarSeries>
              <c15:ser>
                <c:idx val="4"/>
                <c:order val="4"/>
                <c:tx>
                  <c:strRef>
                    <c:extLst xmlns:c15="http://schemas.microsoft.com/office/drawing/2012/chart">
                      <c:ext xmlns:c15="http://schemas.microsoft.com/office/drawing/2012/chart" uri="{02D57815-91ED-43cb-92C2-25804820EDAC}">
                        <c15:formulaRef>
                          <c15:sqref>グラフ用データ整理!$G$4</c15:sqref>
                        </c15:formulaRef>
                      </c:ext>
                    </c:extLst>
                    <c:strCache>
                      <c:ptCount val="1"/>
                      <c:pt idx="0">
                        <c:v>SERIRES</c:v>
                      </c:pt>
                    </c:strCache>
                  </c:strRef>
                </c:tx>
                <c:spPr>
                  <a:pattFill prst="ltUpDiag">
                    <a:fgClr>
                      <a:srgbClr val="00B050"/>
                    </a:fgClr>
                    <a:bgClr>
                      <a:schemeClr val="bg1"/>
                    </a:bgClr>
                  </a:pattFill>
                  <a:ln>
                    <a:solidFill>
                      <a:srgbClr val="00B050"/>
                    </a:solidFill>
                  </a:ln>
                  <a:effectLst/>
                </c:spPr>
                <c:invertIfNegative val="0"/>
                <c:cat>
                  <c:strRef>
                    <c:extLst xmlns:c15="http://schemas.microsoft.com/office/drawing/2012/chart">
                      <c:ext xmlns:c15="http://schemas.microsoft.com/office/drawing/2012/chart" uri="{02D57815-91ED-43cb-92C2-25804820EDAC}">
                        <c15:formulaRef>
                          <c15:sqref>グラフ用データ整理!$B$183:$B$189</c15:sqref>
                        </c15:formulaRef>
                      </c:ext>
                    </c:extLst>
                    <c:strCache>
                      <c:ptCount val="7"/>
                      <c:pt idx="0">
                        <c:v>600</c:v>
                      </c:pt>
                      <c:pt idx="1">
                        <c:v>400</c:v>
                      </c:pt>
                      <c:pt idx="2">
                        <c:v>395</c:v>
                      </c:pt>
                      <c:pt idx="3">
                        <c:v>410</c:v>
                      </c:pt>
                      <c:pt idx="4">
                        <c:v>420</c:v>
                      </c:pt>
                      <c:pt idx="5">
                        <c:v>430</c:v>
                      </c:pt>
                      <c:pt idx="6">
                        <c:v>800</c:v>
                      </c:pt>
                    </c:strCache>
                  </c:strRef>
                </c:cat>
                <c:val>
                  <c:numRef>
                    <c:extLst xmlns:c15="http://schemas.microsoft.com/office/drawing/2012/chart">
                      <c:ext xmlns:c15="http://schemas.microsoft.com/office/drawing/2012/chart" uri="{02D57815-91ED-43cb-92C2-25804820EDAC}">
                        <c15:formulaRef>
                          <c15:sqref>グラフ用データ整理!$G$183:$G$189</c15:sqref>
                        </c15:formulaRef>
                      </c:ext>
                    </c:extLst>
                    <c:numCache>
                      <c:formatCode>General</c:formatCode>
                      <c:ptCount val="7"/>
                      <c:pt idx="0">
                        <c:v>7.9640000000000004</c:v>
                      </c:pt>
                      <c:pt idx="1">
                        <c:v>5.8000000000000003E-2</c:v>
                      </c:pt>
                      <c:pt idx="2">
                        <c:v>1.4E-2</c:v>
                      </c:pt>
                      <c:pt idx="3">
                        <c:v>8.4000000000000005E-2</c:v>
                      </c:pt>
                      <c:pt idx="4">
                        <c:v>0.188</c:v>
                      </c:pt>
                      <c:pt idx="5">
                        <c:v>0.68400000000000005</c:v>
                      </c:pt>
                      <c:pt idx="6">
                        <c:v>0.222</c:v>
                      </c:pt>
                    </c:numCache>
                  </c:numRef>
                </c:val>
                <c:extLst xmlns:c15="http://schemas.microsoft.com/office/drawing/2012/chart">
                  <c:ext xmlns:c16="http://schemas.microsoft.com/office/drawing/2014/chart" uri="{C3380CC4-5D6E-409C-BE32-E72D297353CC}">
                    <c16:uniqueId val="{00000004-9B7D-4A24-8F2A-5940B5AA1512}"/>
                  </c:ext>
                </c:extLst>
              </c15:ser>
            </c15:filteredBarSeries>
            <c15:filteredBarSeries>
              <c15:ser>
                <c:idx val="5"/>
                <c:order val="5"/>
                <c:tx>
                  <c:strRef>
                    <c:extLst xmlns:c15="http://schemas.microsoft.com/office/drawing/2012/chart">
                      <c:ext xmlns:c15="http://schemas.microsoft.com/office/drawing/2012/chart" uri="{02D57815-91ED-43cb-92C2-25804820EDAC}">
                        <c15:formulaRef>
                          <c15:sqref>グラフ用データ整理!$H$4</c15:sqref>
                        </c15:formulaRef>
                      </c:ext>
                    </c:extLst>
                    <c:strCache>
                      <c:ptCount val="1"/>
                      <c:pt idx="0">
                        <c:v>S3PAS</c:v>
                      </c:pt>
                    </c:strCache>
                  </c:strRef>
                </c:tx>
                <c:spPr>
                  <a:solidFill>
                    <a:srgbClr val="00B050">
                      <a:alpha val="50000"/>
                    </a:srgbClr>
                  </a:solidFill>
                  <a:ln>
                    <a:solidFill>
                      <a:srgbClr val="00B050"/>
                    </a:solidFill>
                  </a:ln>
                  <a:effectLst/>
                </c:spPr>
                <c:invertIfNegative val="0"/>
                <c:cat>
                  <c:strRef>
                    <c:extLst xmlns:c15="http://schemas.microsoft.com/office/drawing/2012/chart">
                      <c:ext xmlns:c15="http://schemas.microsoft.com/office/drawing/2012/chart" uri="{02D57815-91ED-43cb-92C2-25804820EDAC}">
                        <c15:formulaRef>
                          <c15:sqref>グラフ用データ整理!$B$183:$B$189</c15:sqref>
                        </c15:formulaRef>
                      </c:ext>
                    </c:extLst>
                    <c:strCache>
                      <c:ptCount val="7"/>
                      <c:pt idx="0">
                        <c:v>600</c:v>
                      </c:pt>
                      <c:pt idx="1">
                        <c:v>400</c:v>
                      </c:pt>
                      <c:pt idx="2">
                        <c:v>395</c:v>
                      </c:pt>
                      <c:pt idx="3">
                        <c:v>410</c:v>
                      </c:pt>
                      <c:pt idx="4">
                        <c:v>420</c:v>
                      </c:pt>
                      <c:pt idx="5">
                        <c:v>430</c:v>
                      </c:pt>
                      <c:pt idx="6">
                        <c:v>800</c:v>
                      </c:pt>
                    </c:strCache>
                  </c:strRef>
                </c:cat>
                <c:val>
                  <c:numRef>
                    <c:extLst xmlns:c15="http://schemas.microsoft.com/office/drawing/2012/chart">
                      <c:ext xmlns:c15="http://schemas.microsoft.com/office/drawing/2012/chart" uri="{02D57815-91ED-43cb-92C2-25804820EDAC}">
                        <c15:formulaRef>
                          <c15:sqref>グラフ用データ整理!$H$183:$H$189</c15:sqref>
                        </c15:formulaRef>
                      </c:ext>
                    </c:extLst>
                    <c:numCache>
                      <c:formatCode>General</c:formatCode>
                      <c:ptCount val="7"/>
                      <c:pt idx="0">
                        <c:v>6.492</c:v>
                      </c:pt>
                      <c:pt idx="1">
                        <c:v>4.2000000000000003E-2</c:v>
                      </c:pt>
                      <c:pt idx="2">
                        <c:v>0.01</c:v>
                      </c:pt>
                      <c:pt idx="3">
                        <c:v>6.3E-2</c:v>
                      </c:pt>
                      <c:pt idx="4">
                        <c:v>0.154</c:v>
                      </c:pt>
                      <c:pt idx="5">
                        <c:v>0.56299999999999994</c:v>
                      </c:pt>
                      <c:pt idx="6">
                        <c:v>0.19500000000000001</c:v>
                      </c:pt>
                    </c:numCache>
                  </c:numRef>
                </c:val>
                <c:extLst xmlns:c15="http://schemas.microsoft.com/office/drawing/2012/chart">
                  <c:ext xmlns:c16="http://schemas.microsoft.com/office/drawing/2014/chart" uri="{C3380CC4-5D6E-409C-BE32-E72D297353CC}">
                    <c16:uniqueId val="{00000005-9B7D-4A24-8F2A-5940B5AA1512}"/>
                  </c:ext>
                </c:extLst>
              </c15:ser>
            </c15:filteredBarSeries>
            <c15:filteredBarSeries>
              <c15:ser>
                <c:idx val="6"/>
                <c:order val="6"/>
                <c:tx>
                  <c:strRef>
                    <c:extLst xmlns:c15="http://schemas.microsoft.com/office/drawing/2012/chart">
                      <c:ext xmlns:c15="http://schemas.microsoft.com/office/drawing/2012/chart" uri="{02D57815-91ED-43cb-92C2-25804820EDAC}">
                        <c15:formulaRef>
                          <c15:sqref>グラフ用データ整理!$I$4</c15:sqref>
                        </c15:formulaRef>
                      </c:ext>
                    </c:extLst>
                    <c:strCache>
                      <c:ptCount val="1"/>
                      <c:pt idx="0">
                        <c:v>TASE</c:v>
                      </c:pt>
                    </c:strCache>
                  </c:strRef>
                </c:tx>
                <c:spPr>
                  <a:pattFill prst="ltUpDiag">
                    <a:fgClr>
                      <a:srgbClr val="0070C0"/>
                    </a:fgClr>
                    <a:bgClr>
                      <a:schemeClr val="bg1"/>
                    </a:bgClr>
                  </a:pattFill>
                  <a:ln>
                    <a:solidFill>
                      <a:srgbClr val="0070C0"/>
                    </a:solidFill>
                  </a:ln>
                  <a:effectLst/>
                </c:spPr>
                <c:invertIfNegative val="0"/>
                <c:cat>
                  <c:strRef>
                    <c:extLst xmlns:c15="http://schemas.microsoft.com/office/drawing/2012/chart">
                      <c:ext xmlns:c15="http://schemas.microsoft.com/office/drawing/2012/chart" uri="{02D57815-91ED-43cb-92C2-25804820EDAC}">
                        <c15:formulaRef>
                          <c15:sqref>グラフ用データ整理!$B$183:$B$189</c15:sqref>
                        </c15:formulaRef>
                      </c:ext>
                    </c:extLst>
                    <c:strCache>
                      <c:ptCount val="7"/>
                      <c:pt idx="0">
                        <c:v>600</c:v>
                      </c:pt>
                      <c:pt idx="1">
                        <c:v>400</c:v>
                      </c:pt>
                      <c:pt idx="2">
                        <c:v>395</c:v>
                      </c:pt>
                      <c:pt idx="3">
                        <c:v>410</c:v>
                      </c:pt>
                      <c:pt idx="4">
                        <c:v>420</c:v>
                      </c:pt>
                      <c:pt idx="5">
                        <c:v>430</c:v>
                      </c:pt>
                      <c:pt idx="6">
                        <c:v>800</c:v>
                      </c:pt>
                    </c:strCache>
                  </c:strRef>
                </c:cat>
                <c:val>
                  <c:numRef>
                    <c:extLst xmlns:c15="http://schemas.microsoft.com/office/drawing/2012/chart">
                      <c:ext xmlns:c15="http://schemas.microsoft.com/office/drawing/2012/chart" uri="{02D57815-91ED-43cb-92C2-25804820EDAC}">
                        <c15:formulaRef>
                          <c15:sqref>グラフ用データ整理!$I$183:$I$189</c15:sqref>
                        </c15:formulaRef>
                      </c:ext>
                    </c:extLst>
                    <c:numCache>
                      <c:formatCode>General</c:formatCode>
                      <c:ptCount val="7"/>
                      <c:pt idx="0">
                        <c:v>6.7779999999999996</c:v>
                      </c:pt>
                      <c:pt idx="1">
                        <c:v>4.3999999999999997E-2</c:v>
                      </c:pt>
                      <c:pt idx="2">
                        <c:v>1.0999999999999999E-2</c:v>
                      </c:pt>
                      <c:pt idx="3">
                        <c:v>6.5000000000000002E-2</c:v>
                      </c:pt>
                      <c:pt idx="4">
                        <c:v>0.14299999999999999</c:v>
                      </c:pt>
                      <c:pt idx="5">
                        <c:v>0.875</c:v>
                      </c:pt>
                      <c:pt idx="6">
                        <c:v>0.32500000000000001</c:v>
                      </c:pt>
                    </c:numCache>
                  </c:numRef>
                </c:val>
                <c:extLst xmlns:c15="http://schemas.microsoft.com/office/drawing/2012/chart">
                  <c:ext xmlns:c16="http://schemas.microsoft.com/office/drawing/2014/chart" uri="{C3380CC4-5D6E-409C-BE32-E72D297353CC}">
                    <c16:uniqueId val="{00000006-9B7D-4A24-8F2A-5940B5AA1512}"/>
                  </c:ext>
                </c:extLst>
              </c15:ser>
            </c15:filteredBarSeries>
          </c:ext>
        </c:extLst>
      </c:barChart>
      <c:catAx>
        <c:axId val="72886873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t>年間の</a:t>
                </a:r>
                <a:r>
                  <a:rPr lang="ja-JP" altLang="en-US"/>
                  <a:t>冷房</a:t>
                </a:r>
                <a:r>
                  <a:rPr lang="ja-JP"/>
                  <a:t>負荷 </a:t>
                </a:r>
                <a:r>
                  <a:rPr lang="en-US"/>
                  <a:t>[MWh]</a:t>
                </a:r>
                <a:endParaRPr lang="ja-JP"/>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84088855727786394"/>
          <c:y val="7.1241576992276498E-2"/>
          <c:w val="0.15254482321825"/>
          <c:h val="0.81407553855941772"/>
        </c:manualLayout>
      </c:layout>
      <c:overlay val="0"/>
      <c:spPr>
        <a:noFill/>
        <a:ln>
          <a:solidFill>
            <a:schemeClr val="tx1"/>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19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グラフ用データ整理!$C$259</c:f>
              <c:strCache>
                <c:ptCount val="1"/>
                <c:pt idx="0">
                  <c:v>ESP</c:v>
                </c:pt>
              </c:strCache>
            </c:strRef>
          </c:tx>
          <c:spPr>
            <a:ln w="12700">
              <a:solidFill>
                <a:srgbClr val="FF0000"/>
              </a:solidFill>
              <a:prstDash val="sysDash"/>
            </a:ln>
          </c:spPr>
          <c:marker>
            <c:symbol val="star"/>
            <c:size val="7"/>
            <c:spPr>
              <a:noFill/>
              <a:ln>
                <a:solidFill>
                  <a:srgbClr val="FF0000"/>
                </a:solidFill>
              </a:ln>
            </c:spPr>
          </c:marker>
          <c:cat>
            <c:numRef>
              <c:f>グラフ用データ整理!$B$395:$B$418</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グラフ用データ整理!$C$395:$C$418</c:f>
              <c:numCache>
                <c:formatCode>General</c:formatCode>
                <c:ptCount val="24"/>
                <c:pt idx="0">
                  <c:v>1.61</c:v>
                </c:pt>
                <c:pt idx="1">
                  <c:v>0.93</c:v>
                </c:pt>
                <c:pt idx="2">
                  <c:v>0.49</c:v>
                </c:pt>
                <c:pt idx="3">
                  <c:v>7.0000000000000007E-2</c:v>
                </c:pt>
                <c:pt idx="4">
                  <c:v>-0.41</c:v>
                </c:pt>
                <c:pt idx="5">
                  <c:v>-0.87</c:v>
                </c:pt>
                <c:pt idx="6">
                  <c:v>-1.27</c:v>
                </c:pt>
                <c:pt idx="7">
                  <c:v>-1.64</c:v>
                </c:pt>
                <c:pt idx="8">
                  <c:v>-1.54</c:v>
                </c:pt>
                <c:pt idx="9">
                  <c:v>-0.4</c:v>
                </c:pt>
                <c:pt idx="10">
                  <c:v>1.59</c:v>
                </c:pt>
                <c:pt idx="11">
                  <c:v>4.4000000000000004</c:v>
                </c:pt>
                <c:pt idx="12">
                  <c:v>6.72</c:v>
                </c:pt>
                <c:pt idx="13">
                  <c:v>8.66</c:v>
                </c:pt>
                <c:pt idx="14">
                  <c:v>10.02</c:v>
                </c:pt>
                <c:pt idx="15">
                  <c:v>10.4</c:v>
                </c:pt>
                <c:pt idx="16">
                  <c:v>9.41</c:v>
                </c:pt>
                <c:pt idx="17">
                  <c:v>7.66</c:v>
                </c:pt>
                <c:pt idx="18">
                  <c:v>6.74</c:v>
                </c:pt>
                <c:pt idx="19">
                  <c:v>6</c:v>
                </c:pt>
                <c:pt idx="20">
                  <c:v>5.41</c:v>
                </c:pt>
                <c:pt idx="21">
                  <c:v>4.74</c:v>
                </c:pt>
                <c:pt idx="22">
                  <c:v>4.2</c:v>
                </c:pt>
                <c:pt idx="23">
                  <c:v>3.66</c:v>
                </c:pt>
              </c:numCache>
            </c:numRef>
          </c:val>
          <c:smooth val="0"/>
          <c:extLst>
            <c:ext xmlns:c16="http://schemas.microsoft.com/office/drawing/2014/chart" uri="{C3380CC4-5D6E-409C-BE32-E72D297353CC}">
              <c16:uniqueId val="{00000000-5C4A-42E6-ABF4-F6D70818DC13}"/>
            </c:ext>
          </c:extLst>
        </c:ser>
        <c:ser>
          <c:idx val="1"/>
          <c:order val="1"/>
          <c:tx>
            <c:strRef>
              <c:f>グラフ用データ整理!$D$259</c:f>
              <c:strCache>
                <c:ptCount val="1"/>
                <c:pt idx="0">
                  <c:v>BLAST</c:v>
                </c:pt>
              </c:strCache>
            </c:strRef>
          </c:tx>
          <c:spPr>
            <a:ln>
              <a:solidFill>
                <a:srgbClr val="FF0000">
                  <a:alpha val="37000"/>
                </a:srgbClr>
              </a:solidFill>
            </a:ln>
          </c:spPr>
          <c:marker>
            <c:symbol val="square"/>
            <c:size val="7"/>
            <c:spPr>
              <a:solidFill>
                <a:srgbClr val="FF0000">
                  <a:alpha val="43000"/>
                </a:srgbClr>
              </a:solidFill>
              <a:ln>
                <a:solidFill>
                  <a:srgbClr val="FF0000"/>
                </a:solidFill>
              </a:ln>
            </c:spPr>
          </c:marker>
          <c:cat>
            <c:numRef>
              <c:f>グラフ用データ整理!$B$395:$B$418</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グラフ用データ整理!$D$395:$D$418</c:f>
              <c:numCache>
                <c:formatCode>General</c:formatCode>
                <c:ptCount val="24"/>
                <c:pt idx="0">
                  <c:v>-0.17002049999999999</c:v>
                </c:pt>
                <c:pt idx="1">
                  <c:v>-0.79333200000000004</c:v>
                </c:pt>
                <c:pt idx="2">
                  <c:v>-1.0907659999999999</c:v>
                </c:pt>
                <c:pt idx="3">
                  <c:v>-1.674518</c:v>
                </c:pt>
                <c:pt idx="4">
                  <c:v>-2.041385</c:v>
                </c:pt>
                <c:pt idx="5">
                  <c:v>-2.432849</c:v>
                </c:pt>
                <c:pt idx="6">
                  <c:v>-2.9701719999999998</c:v>
                </c:pt>
                <c:pt idx="7">
                  <c:v>-3.1541109999999999</c:v>
                </c:pt>
                <c:pt idx="8">
                  <c:v>-2.3937599999999999</c:v>
                </c:pt>
                <c:pt idx="9">
                  <c:v>-1.0923590000000001</c:v>
                </c:pt>
                <c:pt idx="10">
                  <c:v>1.5953360000000001</c:v>
                </c:pt>
                <c:pt idx="11">
                  <c:v>3.6248589999999998</c:v>
                </c:pt>
                <c:pt idx="12">
                  <c:v>5.6202759999999996</c:v>
                </c:pt>
                <c:pt idx="13">
                  <c:v>7.3237449999999997</c:v>
                </c:pt>
                <c:pt idx="14">
                  <c:v>8.2691359999999996</c:v>
                </c:pt>
                <c:pt idx="15">
                  <c:v>8.1513120000000008</c:v>
                </c:pt>
                <c:pt idx="16">
                  <c:v>6.5308599999999997</c:v>
                </c:pt>
                <c:pt idx="17">
                  <c:v>5.2506139999999997</c:v>
                </c:pt>
                <c:pt idx="18">
                  <c:v>4.5190869999999999</c:v>
                </c:pt>
                <c:pt idx="19">
                  <c:v>3.8832390000000001</c:v>
                </c:pt>
                <c:pt idx="20">
                  <c:v>3.2206000000000001</c:v>
                </c:pt>
                <c:pt idx="21">
                  <c:v>2.848462</c:v>
                </c:pt>
                <c:pt idx="22">
                  <c:v>2.4744579999999998</c:v>
                </c:pt>
                <c:pt idx="23">
                  <c:v>1.8993629999999999</c:v>
                </c:pt>
              </c:numCache>
            </c:numRef>
          </c:val>
          <c:smooth val="0"/>
          <c:extLst>
            <c:ext xmlns:c16="http://schemas.microsoft.com/office/drawing/2014/chart" uri="{C3380CC4-5D6E-409C-BE32-E72D297353CC}">
              <c16:uniqueId val="{00000001-5C4A-42E6-ABF4-F6D70818DC13}"/>
            </c:ext>
          </c:extLst>
        </c:ser>
        <c:ser>
          <c:idx val="2"/>
          <c:order val="2"/>
          <c:tx>
            <c:strRef>
              <c:f>グラフ用データ整理!$E$259</c:f>
              <c:strCache>
                <c:ptCount val="1"/>
                <c:pt idx="0">
                  <c:v>DOE2.1D</c:v>
                </c:pt>
              </c:strCache>
            </c:strRef>
          </c:tx>
          <c:spPr>
            <a:ln w="12700">
              <a:solidFill>
                <a:srgbClr val="FFC000"/>
              </a:solidFill>
              <a:prstDash val="sysDash"/>
            </a:ln>
          </c:spPr>
          <c:marker>
            <c:symbol val="star"/>
            <c:size val="5"/>
            <c:spPr>
              <a:noFill/>
              <a:ln>
                <a:solidFill>
                  <a:srgbClr val="FFC000"/>
                </a:solidFill>
              </a:ln>
            </c:spPr>
          </c:marker>
          <c:cat>
            <c:numRef>
              <c:f>グラフ用データ整理!$B$395:$B$418</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グラフ用データ整理!$E$395:$E$418</c:f>
              <c:numCache>
                <c:formatCode>General</c:formatCode>
                <c:ptCount val="24"/>
                <c:pt idx="0">
                  <c:v>-0.9</c:v>
                </c:pt>
                <c:pt idx="1">
                  <c:v>-1.6</c:v>
                </c:pt>
                <c:pt idx="2">
                  <c:v>-2</c:v>
                </c:pt>
                <c:pt idx="3">
                  <c:v>-2.5</c:v>
                </c:pt>
                <c:pt idx="4">
                  <c:v>-2.9</c:v>
                </c:pt>
                <c:pt idx="5">
                  <c:v>-3.4</c:v>
                </c:pt>
                <c:pt idx="6">
                  <c:v>-3.9</c:v>
                </c:pt>
                <c:pt idx="7">
                  <c:v>-4.3</c:v>
                </c:pt>
                <c:pt idx="8">
                  <c:v>-3.3</c:v>
                </c:pt>
                <c:pt idx="9">
                  <c:v>-1.6</c:v>
                </c:pt>
                <c:pt idx="10">
                  <c:v>1.2</c:v>
                </c:pt>
                <c:pt idx="11">
                  <c:v>3.5</c:v>
                </c:pt>
                <c:pt idx="12">
                  <c:v>5.5</c:v>
                </c:pt>
                <c:pt idx="13">
                  <c:v>7.2</c:v>
                </c:pt>
                <c:pt idx="14">
                  <c:v>8</c:v>
                </c:pt>
                <c:pt idx="15">
                  <c:v>7.9</c:v>
                </c:pt>
                <c:pt idx="16">
                  <c:v>6.2</c:v>
                </c:pt>
                <c:pt idx="17">
                  <c:v>4.7</c:v>
                </c:pt>
                <c:pt idx="18">
                  <c:v>3.8</c:v>
                </c:pt>
                <c:pt idx="19">
                  <c:v>3.2</c:v>
                </c:pt>
                <c:pt idx="20">
                  <c:v>2.7</c:v>
                </c:pt>
                <c:pt idx="21">
                  <c:v>2.2000000000000002</c:v>
                </c:pt>
                <c:pt idx="22">
                  <c:v>1.7</c:v>
                </c:pt>
                <c:pt idx="23">
                  <c:v>1.2</c:v>
                </c:pt>
              </c:numCache>
            </c:numRef>
          </c:val>
          <c:smooth val="0"/>
          <c:extLst>
            <c:ext xmlns:c16="http://schemas.microsoft.com/office/drawing/2014/chart" uri="{C3380CC4-5D6E-409C-BE32-E72D297353CC}">
              <c16:uniqueId val="{00000002-5C4A-42E6-ABF4-F6D70818DC13}"/>
            </c:ext>
          </c:extLst>
        </c:ser>
        <c:ser>
          <c:idx val="3"/>
          <c:order val="3"/>
          <c:tx>
            <c:strRef>
              <c:f>グラフ用データ整理!$F$259</c:f>
              <c:strCache>
                <c:ptCount val="1"/>
                <c:pt idx="0">
                  <c:v>SRES/SUN</c:v>
                </c:pt>
              </c:strCache>
            </c:strRef>
          </c:tx>
          <c:spPr>
            <a:ln>
              <a:solidFill>
                <a:srgbClr val="FFC000">
                  <a:alpha val="46000"/>
                </a:srgbClr>
              </a:solidFill>
            </a:ln>
          </c:spPr>
          <c:marker>
            <c:symbol val="square"/>
            <c:size val="7"/>
            <c:spPr>
              <a:solidFill>
                <a:srgbClr val="FFC000">
                  <a:alpha val="32000"/>
                </a:srgbClr>
              </a:solidFill>
              <a:ln>
                <a:solidFill>
                  <a:srgbClr val="FFC000"/>
                </a:solidFill>
              </a:ln>
            </c:spPr>
          </c:marker>
          <c:cat>
            <c:numRef>
              <c:f>グラフ用データ整理!$B$395:$B$418</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グラフ用データ整理!$F$395:$F$418</c:f>
              <c:numCache>
                <c:formatCode>General</c:formatCode>
                <c:ptCount val="24"/>
                <c:pt idx="0">
                  <c:v>-1.31</c:v>
                </c:pt>
                <c:pt idx="1">
                  <c:v>-1.97</c:v>
                </c:pt>
                <c:pt idx="2">
                  <c:v>-2.37</c:v>
                </c:pt>
                <c:pt idx="3">
                  <c:v>-2.81</c:v>
                </c:pt>
                <c:pt idx="4">
                  <c:v>-3.25</c:v>
                </c:pt>
                <c:pt idx="5">
                  <c:v>-3.68</c:v>
                </c:pt>
                <c:pt idx="6">
                  <c:v>-4.0999999999999996</c:v>
                </c:pt>
                <c:pt idx="7">
                  <c:v>-4.4000000000000004</c:v>
                </c:pt>
                <c:pt idx="8">
                  <c:v>-3.45</c:v>
                </c:pt>
                <c:pt idx="9">
                  <c:v>-1.6</c:v>
                </c:pt>
                <c:pt idx="10">
                  <c:v>1.66</c:v>
                </c:pt>
                <c:pt idx="11">
                  <c:v>4.4000000000000004</c:v>
                </c:pt>
                <c:pt idx="12">
                  <c:v>6.56</c:v>
                </c:pt>
                <c:pt idx="13">
                  <c:v>8.39</c:v>
                </c:pt>
                <c:pt idx="14">
                  <c:v>9.0399999999999991</c:v>
                </c:pt>
                <c:pt idx="15">
                  <c:v>8.58</c:v>
                </c:pt>
                <c:pt idx="16">
                  <c:v>6.44</c:v>
                </c:pt>
                <c:pt idx="17">
                  <c:v>4.43</c:v>
                </c:pt>
                <c:pt idx="18">
                  <c:v>3.37</c:v>
                </c:pt>
                <c:pt idx="19">
                  <c:v>2.73</c:v>
                </c:pt>
                <c:pt idx="20">
                  <c:v>2.11</c:v>
                </c:pt>
                <c:pt idx="21">
                  <c:v>1.66</c:v>
                </c:pt>
                <c:pt idx="22">
                  <c:v>1.26</c:v>
                </c:pt>
                <c:pt idx="23">
                  <c:v>0.83</c:v>
                </c:pt>
              </c:numCache>
            </c:numRef>
          </c:val>
          <c:smooth val="0"/>
          <c:extLst>
            <c:ext xmlns:c16="http://schemas.microsoft.com/office/drawing/2014/chart" uri="{C3380CC4-5D6E-409C-BE32-E72D297353CC}">
              <c16:uniqueId val="{00000003-5C4A-42E6-ABF4-F6D70818DC13}"/>
            </c:ext>
          </c:extLst>
        </c:ser>
        <c:ser>
          <c:idx val="4"/>
          <c:order val="4"/>
          <c:tx>
            <c:strRef>
              <c:f>グラフ用データ整理!$G$259</c:f>
              <c:strCache>
                <c:ptCount val="1"/>
                <c:pt idx="0">
                  <c:v>SERIRES</c:v>
                </c:pt>
              </c:strCache>
            </c:strRef>
          </c:tx>
          <c:spPr>
            <a:ln w="12700">
              <a:solidFill>
                <a:srgbClr val="00B050"/>
              </a:solidFill>
              <a:prstDash val="sysDash"/>
            </a:ln>
          </c:spPr>
          <c:marker>
            <c:symbol val="star"/>
            <c:size val="5"/>
            <c:spPr>
              <a:noFill/>
              <a:ln>
                <a:solidFill>
                  <a:srgbClr val="00B050"/>
                </a:solidFill>
              </a:ln>
            </c:spPr>
          </c:marker>
          <c:cat>
            <c:numRef>
              <c:f>グラフ用データ整理!$B$395:$B$418</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グラフ用データ整理!$G$395:$G$418</c:f>
              <c:numCache>
                <c:formatCode>General</c:formatCode>
                <c:ptCount val="24"/>
              </c:numCache>
            </c:numRef>
          </c:val>
          <c:smooth val="0"/>
          <c:extLst>
            <c:ext xmlns:c16="http://schemas.microsoft.com/office/drawing/2014/chart" uri="{C3380CC4-5D6E-409C-BE32-E72D297353CC}">
              <c16:uniqueId val="{00000004-5C4A-42E6-ABF4-F6D70818DC13}"/>
            </c:ext>
          </c:extLst>
        </c:ser>
        <c:ser>
          <c:idx val="5"/>
          <c:order val="5"/>
          <c:tx>
            <c:strRef>
              <c:f>グラフ用データ整理!$H$259</c:f>
              <c:strCache>
                <c:ptCount val="1"/>
                <c:pt idx="0">
                  <c:v>S3PAS</c:v>
                </c:pt>
              </c:strCache>
            </c:strRef>
          </c:tx>
          <c:spPr>
            <a:ln>
              <a:solidFill>
                <a:srgbClr val="00B050">
                  <a:alpha val="41000"/>
                </a:srgbClr>
              </a:solidFill>
            </a:ln>
          </c:spPr>
          <c:marker>
            <c:symbol val="square"/>
            <c:size val="7"/>
            <c:spPr>
              <a:solidFill>
                <a:srgbClr val="00B050">
                  <a:alpha val="28000"/>
                </a:srgbClr>
              </a:solidFill>
              <a:ln>
                <a:solidFill>
                  <a:srgbClr val="00B050"/>
                </a:solidFill>
              </a:ln>
            </c:spPr>
          </c:marker>
          <c:cat>
            <c:numRef>
              <c:f>グラフ用データ整理!$B$395:$B$418</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グラフ用データ整理!$H$395:$H$418</c:f>
              <c:numCache>
                <c:formatCode>General</c:formatCode>
                <c:ptCount val="24"/>
                <c:pt idx="0">
                  <c:v>-0.7</c:v>
                </c:pt>
                <c:pt idx="1">
                  <c:v>-1.4</c:v>
                </c:pt>
                <c:pt idx="2">
                  <c:v>-1.8</c:v>
                </c:pt>
                <c:pt idx="3">
                  <c:v>-2.2999999999999998</c:v>
                </c:pt>
                <c:pt idx="4">
                  <c:v>-2.7</c:v>
                </c:pt>
                <c:pt idx="5">
                  <c:v>-3.2</c:v>
                </c:pt>
                <c:pt idx="6">
                  <c:v>-3.6</c:v>
                </c:pt>
                <c:pt idx="7">
                  <c:v>-4</c:v>
                </c:pt>
                <c:pt idx="8">
                  <c:v>-3.2</c:v>
                </c:pt>
                <c:pt idx="9">
                  <c:v>-1.7</c:v>
                </c:pt>
                <c:pt idx="10">
                  <c:v>0.9</c:v>
                </c:pt>
                <c:pt idx="11">
                  <c:v>3.1</c:v>
                </c:pt>
                <c:pt idx="12">
                  <c:v>5.0999999999999996</c:v>
                </c:pt>
                <c:pt idx="13">
                  <c:v>6.8</c:v>
                </c:pt>
                <c:pt idx="14">
                  <c:v>7.6</c:v>
                </c:pt>
                <c:pt idx="15">
                  <c:v>7.4</c:v>
                </c:pt>
                <c:pt idx="16">
                  <c:v>5.8</c:v>
                </c:pt>
                <c:pt idx="17">
                  <c:v>4.4000000000000004</c:v>
                </c:pt>
                <c:pt idx="18">
                  <c:v>3.6</c:v>
                </c:pt>
                <c:pt idx="19">
                  <c:v>3</c:v>
                </c:pt>
                <c:pt idx="20">
                  <c:v>2.4</c:v>
                </c:pt>
                <c:pt idx="21">
                  <c:v>1.9</c:v>
                </c:pt>
                <c:pt idx="22">
                  <c:v>1.5</c:v>
                </c:pt>
                <c:pt idx="23">
                  <c:v>1</c:v>
                </c:pt>
              </c:numCache>
            </c:numRef>
          </c:val>
          <c:smooth val="0"/>
          <c:extLst>
            <c:ext xmlns:c16="http://schemas.microsoft.com/office/drawing/2014/chart" uri="{C3380CC4-5D6E-409C-BE32-E72D297353CC}">
              <c16:uniqueId val="{00000005-5C4A-42E6-ABF4-F6D70818DC13}"/>
            </c:ext>
          </c:extLst>
        </c:ser>
        <c:ser>
          <c:idx val="6"/>
          <c:order val="6"/>
          <c:tx>
            <c:strRef>
              <c:f>グラフ用データ整理!$I$259</c:f>
              <c:strCache>
                <c:ptCount val="1"/>
                <c:pt idx="0">
                  <c:v>TASE</c:v>
                </c:pt>
              </c:strCache>
            </c:strRef>
          </c:tx>
          <c:spPr>
            <a:ln w="12700">
              <a:solidFill>
                <a:srgbClr val="0070C0"/>
              </a:solidFill>
              <a:prstDash val="sysDash"/>
            </a:ln>
          </c:spPr>
          <c:marker>
            <c:symbol val="star"/>
            <c:size val="5"/>
            <c:spPr>
              <a:noFill/>
              <a:ln>
                <a:solidFill>
                  <a:srgbClr val="0070C0"/>
                </a:solidFill>
              </a:ln>
            </c:spPr>
          </c:marker>
          <c:cat>
            <c:numRef>
              <c:f>グラフ用データ整理!$B$395:$B$418</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グラフ用データ整理!$I$395:$I$418</c:f>
              <c:numCache>
                <c:formatCode>General</c:formatCode>
                <c:ptCount val="24"/>
                <c:pt idx="0">
                  <c:v>-2.68</c:v>
                </c:pt>
                <c:pt idx="1">
                  <c:v>-3.33</c:v>
                </c:pt>
                <c:pt idx="2">
                  <c:v>-3.72</c:v>
                </c:pt>
                <c:pt idx="3">
                  <c:v>-4.0999999999999996</c:v>
                </c:pt>
                <c:pt idx="4">
                  <c:v>-4.51</c:v>
                </c:pt>
                <c:pt idx="5">
                  <c:v>-4.93</c:v>
                </c:pt>
                <c:pt idx="6">
                  <c:v>-5.34</c:v>
                </c:pt>
                <c:pt idx="7">
                  <c:v>-5.64</c:v>
                </c:pt>
                <c:pt idx="8">
                  <c:v>-4.59</c:v>
                </c:pt>
                <c:pt idx="9">
                  <c:v>-2.64</c:v>
                </c:pt>
                <c:pt idx="10">
                  <c:v>0.75</c:v>
                </c:pt>
                <c:pt idx="11">
                  <c:v>3.26</c:v>
                </c:pt>
                <c:pt idx="12">
                  <c:v>4.99</c:v>
                </c:pt>
                <c:pt idx="13">
                  <c:v>6.51</c:v>
                </c:pt>
                <c:pt idx="14">
                  <c:v>7.11</c:v>
                </c:pt>
                <c:pt idx="15">
                  <c:v>6.68</c:v>
                </c:pt>
                <c:pt idx="16">
                  <c:v>4.24</c:v>
                </c:pt>
                <c:pt idx="17">
                  <c:v>2.4500000000000002</c:v>
                </c:pt>
                <c:pt idx="18">
                  <c:v>1.71</c:v>
                </c:pt>
                <c:pt idx="19">
                  <c:v>1.32</c:v>
                </c:pt>
                <c:pt idx="20">
                  <c:v>0.82</c:v>
                </c:pt>
                <c:pt idx="21">
                  <c:v>0.42</c:v>
                </c:pt>
                <c:pt idx="22">
                  <c:v>0.05</c:v>
                </c:pt>
                <c:pt idx="23">
                  <c:v>-0.34</c:v>
                </c:pt>
              </c:numCache>
            </c:numRef>
          </c:val>
          <c:smooth val="0"/>
          <c:extLst>
            <c:ext xmlns:c16="http://schemas.microsoft.com/office/drawing/2014/chart" uri="{C3380CC4-5D6E-409C-BE32-E72D297353CC}">
              <c16:uniqueId val="{00000006-5C4A-42E6-ABF4-F6D70818DC13}"/>
            </c:ext>
          </c:extLst>
        </c:ser>
        <c:ser>
          <c:idx val="7"/>
          <c:order val="7"/>
          <c:tx>
            <c:strRef>
              <c:f>グラフ用データ整理!$J$259</c:f>
              <c:strCache>
                <c:ptCount val="1"/>
                <c:pt idx="0">
                  <c:v>TRNSYS</c:v>
                </c:pt>
              </c:strCache>
            </c:strRef>
          </c:tx>
          <c:spPr>
            <a:ln>
              <a:solidFill>
                <a:srgbClr val="0070C0">
                  <a:alpha val="41000"/>
                </a:srgbClr>
              </a:solidFill>
            </a:ln>
          </c:spPr>
          <c:marker>
            <c:symbol val="square"/>
            <c:size val="7"/>
            <c:spPr>
              <a:solidFill>
                <a:srgbClr val="0070C0">
                  <a:alpha val="36000"/>
                </a:srgbClr>
              </a:solidFill>
              <a:ln>
                <a:solidFill>
                  <a:srgbClr val="0070C0"/>
                </a:solidFill>
              </a:ln>
            </c:spPr>
          </c:marker>
          <c:cat>
            <c:numRef>
              <c:f>グラフ用データ整理!$B$395:$B$418</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グラフ用データ整理!$J$395:$J$418</c:f>
              <c:numCache>
                <c:formatCode>General</c:formatCode>
                <c:ptCount val="24"/>
                <c:pt idx="0">
                  <c:v>-3.4550000000000001</c:v>
                </c:pt>
                <c:pt idx="1">
                  <c:v>-3.9860000000000002</c:v>
                </c:pt>
                <c:pt idx="2">
                  <c:v>-4.3949999999999996</c:v>
                </c:pt>
                <c:pt idx="3">
                  <c:v>-4.8</c:v>
                </c:pt>
                <c:pt idx="4">
                  <c:v>-5.2160000000000002</c:v>
                </c:pt>
                <c:pt idx="5">
                  <c:v>-5.6040000000000001</c:v>
                </c:pt>
                <c:pt idx="6">
                  <c:v>-5.984</c:v>
                </c:pt>
                <c:pt idx="7">
                  <c:v>-6.0780000000000003</c:v>
                </c:pt>
                <c:pt idx="8">
                  <c:v>-4.7169999999999996</c:v>
                </c:pt>
                <c:pt idx="9">
                  <c:v>-2.9769999999999999</c:v>
                </c:pt>
                <c:pt idx="10">
                  <c:v>0.24940000000000001</c:v>
                </c:pt>
                <c:pt idx="11">
                  <c:v>2.5390000000000001</c:v>
                </c:pt>
                <c:pt idx="12">
                  <c:v>4.3819999999999997</c:v>
                </c:pt>
                <c:pt idx="13">
                  <c:v>5.8529999999999998</c:v>
                </c:pt>
                <c:pt idx="14">
                  <c:v>6.6139999999999999</c:v>
                </c:pt>
                <c:pt idx="15">
                  <c:v>6.3330000000000002</c:v>
                </c:pt>
                <c:pt idx="16">
                  <c:v>4.2039999999999997</c:v>
                </c:pt>
                <c:pt idx="17">
                  <c:v>2.8690000000000002</c:v>
                </c:pt>
                <c:pt idx="18">
                  <c:v>2.1070000000000002</c:v>
                </c:pt>
                <c:pt idx="19">
                  <c:v>1.581</c:v>
                </c:pt>
                <c:pt idx="20">
                  <c:v>1.0469999999999999</c:v>
                </c:pt>
                <c:pt idx="21">
                  <c:v>0.5504</c:v>
                </c:pt>
                <c:pt idx="22">
                  <c:v>0.1517</c:v>
                </c:pt>
                <c:pt idx="23">
                  <c:v>-0.23799999999999999</c:v>
                </c:pt>
              </c:numCache>
            </c:numRef>
          </c:val>
          <c:smooth val="0"/>
          <c:extLst>
            <c:ext xmlns:c16="http://schemas.microsoft.com/office/drawing/2014/chart" uri="{C3380CC4-5D6E-409C-BE32-E72D297353CC}">
              <c16:uniqueId val="{00000007-5C4A-42E6-ABF4-F6D70818DC13}"/>
            </c:ext>
          </c:extLst>
        </c:ser>
        <c:ser>
          <c:idx val="8"/>
          <c:order val="8"/>
          <c:tx>
            <c:strRef>
              <c:f>グラフ用データ整理!$K$259</c:f>
              <c:strCache>
                <c:ptCount val="1"/>
                <c:pt idx="0">
                  <c:v>EnergyPlus</c:v>
                </c:pt>
              </c:strCache>
            </c:strRef>
          </c:tx>
          <c:spPr>
            <a:ln w="12700">
              <a:solidFill>
                <a:schemeClr val="tx1"/>
              </a:solidFill>
              <a:prstDash val="sysDash"/>
            </a:ln>
          </c:spPr>
          <c:marker>
            <c:symbol val="star"/>
            <c:size val="7"/>
            <c:spPr>
              <a:noFill/>
              <a:ln>
                <a:solidFill>
                  <a:schemeClr val="tx1"/>
                </a:solidFill>
              </a:ln>
            </c:spPr>
          </c:marker>
          <c:cat>
            <c:numRef>
              <c:f>グラフ用データ整理!$B$395:$B$418</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グラフ用データ整理!$K$395:$K$418</c:f>
              <c:numCache>
                <c:formatCode>General</c:formatCode>
                <c:ptCount val="24"/>
                <c:pt idx="0">
                  <c:v>0.726431548789641</c:v>
                </c:pt>
                <c:pt idx="1">
                  <c:v>6.69932887057898E-2</c:v>
                </c:pt>
                <c:pt idx="2">
                  <c:v>-0.45923276631840698</c:v>
                </c:pt>
                <c:pt idx="3">
                  <c:v>-0.93673538538276802</c:v>
                </c:pt>
                <c:pt idx="4">
                  <c:v>-1.4459718215469699</c:v>
                </c:pt>
                <c:pt idx="5">
                  <c:v>-1.9170217095336901</c:v>
                </c:pt>
                <c:pt idx="6">
                  <c:v>-2.3775438892473599</c:v>
                </c:pt>
                <c:pt idx="7">
                  <c:v>-2.6597019054155102</c:v>
                </c:pt>
                <c:pt idx="8">
                  <c:v>-1.6490171246940599</c:v>
                </c:pt>
                <c:pt idx="9">
                  <c:v>0.117867284061193</c:v>
                </c:pt>
                <c:pt idx="10">
                  <c:v>2.9923070476712001</c:v>
                </c:pt>
                <c:pt idx="11">
                  <c:v>5.4989350185947101</c:v>
                </c:pt>
                <c:pt idx="12">
                  <c:v>7.5556672071240802</c:v>
                </c:pt>
                <c:pt idx="13">
                  <c:v>9.2184043488860894</c:v>
                </c:pt>
                <c:pt idx="14">
                  <c:v>10.072485258517499</c:v>
                </c:pt>
                <c:pt idx="15">
                  <c:v>9.8617982169343392</c:v>
                </c:pt>
                <c:pt idx="16">
                  <c:v>8.3892943335794499</c:v>
                </c:pt>
                <c:pt idx="17">
                  <c:v>6.8932000827348503</c:v>
                </c:pt>
                <c:pt idx="18">
                  <c:v>5.8966882337989102</c:v>
                </c:pt>
                <c:pt idx="19">
                  <c:v>5.1931112730005902</c:v>
                </c:pt>
                <c:pt idx="20">
                  <c:v>4.5092521965453098</c:v>
                </c:pt>
                <c:pt idx="21">
                  <c:v>3.8845384135293699</c:v>
                </c:pt>
                <c:pt idx="22">
                  <c:v>3.3881965223415098</c:v>
                </c:pt>
                <c:pt idx="23">
                  <c:v>2.8999280655487798</c:v>
                </c:pt>
              </c:numCache>
            </c:numRef>
          </c:val>
          <c:smooth val="0"/>
          <c:extLst>
            <c:ext xmlns:c16="http://schemas.microsoft.com/office/drawing/2014/chart" uri="{C3380CC4-5D6E-409C-BE32-E72D297353CC}">
              <c16:uniqueId val="{00000008-5C4A-42E6-ABF4-F6D70818DC13}"/>
            </c:ext>
          </c:extLst>
        </c:ser>
        <c:ser>
          <c:idx val="9"/>
          <c:order val="9"/>
          <c:tx>
            <c:strRef>
              <c:f>グラフ用データ整理!$L$259</c:f>
              <c:strCache>
                <c:ptCount val="1"/>
                <c:pt idx="0">
                  <c:v>NewHASP</c:v>
                </c:pt>
              </c:strCache>
            </c:strRef>
          </c:tx>
          <c:spPr>
            <a:ln>
              <a:solidFill>
                <a:srgbClr val="FF0000"/>
              </a:solidFill>
            </a:ln>
          </c:spPr>
          <c:marker>
            <c:symbol val="x"/>
            <c:size val="7"/>
            <c:spPr>
              <a:noFill/>
              <a:ln>
                <a:solidFill>
                  <a:srgbClr val="FF0000"/>
                </a:solidFill>
              </a:ln>
            </c:spPr>
          </c:marker>
          <c:cat>
            <c:numRef>
              <c:f>グラフ用データ整理!$B$395:$B$418</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グラフ用データ整理!$L$395:$L$418</c:f>
              <c:numCache>
                <c:formatCode>General</c:formatCode>
                <c:ptCount val="24"/>
                <c:pt idx="0">
                  <c:v>-0.76</c:v>
                </c:pt>
                <c:pt idx="1">
                  <c:v>-1.4</c:v>
                </c:pt>
                <c:pt idx="2">
                  <c:v>-1.96</c:v>
                </c:pt>
                <c:pt idx="3">
                  <c:v>-2.4500000000000002</c:v>
                </c:pt>
                <c:pt idx="4">
                  <c:v>-2.94</c:v>
                </c:pt>
                <c:pt idx="5">
                  <c:v>-3.43</c:v>
                </c:pt>
                <c:pt idx="6">
                  <c:v>-3.9</c:v>
                </c:pt>
                <c:pt idx="7">
                  <c:v>-4.3499999999999996</c:v>
                </c:pt>
                <c:pt idx="8">
                  <c:v>-3.81</c:v>
                </c:pt>
                <c:pt idx="9">
                  <c:v>-2.16</c:v>
                </c:pt>
                <c:pt idx="10">
                  <c:v>0.43</c:v>
                </c:pt>
                <c:pt idx="11">
                  <c:v>3.2</c:v>
                </c:pt>
                <c:pt idx="12">
                  <c:v>5.0999999999999996</c:v>
                </c:pt>
                <c:pt idx="13">
                  <c:v>6.5</c:v>
                </c:pt>
                <c:pt idx="14">
                  <c:v>7.21</c:v>
                </c:pt>
                <c:pt idx="15">
                  <c:v>7.02</c:v>
                </c:pt>
                <c:pt idx="16">
                  <c:v>5.58</c:v>
                </c:pt>
                <c:pt idx="17">
                  <c:v>3.94</c:v>
                </c:pt>
                <c:pt idx="18">
                  <c:v>3.1</c:v>
                </c:pt>
                <c:pt idx="19">
                  <c:v>2.5099999999999998</c:v>
                </c:pt>
                <c:pt idx="20">
                  <c:v>1.97</c:v>
                </c:pt>
                <c:pt idx="21">
                  <c:v>1.46</c:v>
                </c:pt>
                <c:pt idx="22">
                  <c:v>1</c:v>
                </c:pt>
                <c:pt idx="23">
                  <c:v>0.52</c:v>
                </c:pt>
              </c:numCache>
            </c:numRef>
          </c:val>
          <c:smooth val="0"/>
          <c:extLst>
            <c:ext xmlns:c16="http://schemas.microsoft.com/office/drawing/2014/chart" uri="{C3380CC4-5D6E-409C-BE32-E72D297353CC}">
              <c16:uniqueId val="{00000009-5C4A-42E6-ABF4-F6D70818DC13}"/>
            </c:ext>
          </c:extLst>
        </c:ser>
        <c:ser>
          <c:idx val="10"/>
          <c:order val="10"/>
          <c:tx>
            <c:strRef>
              <c:f>グラフ用データ整理!$M$259</c:f>
              <c:strCache>
                <c:ptCount val="1"/>
                <c:pt idx="0">
                  <c:v>BEST</c:v>
                </c:pt>
              </c:strCache>
            </c:strRef>
          </c:tx>
          <c:spPr>
            <a:ln>
              <a:solidFill>
                <a:srgbClr val="FFC000"/>
              </a:solidFill>
            </a:ln>
          </c:spPr>
          <c:marker>
            <c:symbol val="x"/>
            <c:size val="7"/>
            <c:spPr>
              <a:noFill/>
              <a:ln>
                <a:solidFill>
                  <a:srgbClr val="FFC000"/>
                </a:solidFill>
              </a:ln>
            </c:spPr>
          </c:marker>
          <c:cat>
            <c:numRef>
              <c:f>グラフ用データ整理!$B$395:$B$418</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グラフ用データ整理!$M$395:$M$418</c:f>
              <c:numCache>
                <c:formatCode>General</c:formatCode>
                <c:ptCount val="24"/>
                <c:pt idx="0">
                  <c:v>-0.38</c:v>
                </c:pt>
                <c:pt idx="1">
                  <c:v>-1.0900000000000001</c:v>
                </c:pt>
                <c:pt idx="2">
                  <c:v>-1.64</c:v>
                </c:pt>
                <c:pt idx="3">
                  <c:v>-2.1800000000000002</c:v>
                </c:pt>
                <c:pt idx="4">
                  <c:v>-2.71</c:v>
                </c:pt>
                <c:pt idx="5">
                  <c:v>-3.23</c:v>
                </c:pt>
                <c:pt idx="6">
                  <c:v>-3.73</c:v>
                </c:pt>
                <c:pt idx="7">
                  <c:v>-4.21</c:v>
                </c:pt>
                <c:pt idx="8">
                  <c:v>-3.61</c:v>
                </c:pt>
                <c:pt idx="9">
                  <c:v>-2.2200000000000002</c:v>
                </c:pt>
                <c:pt idx="10">
                  <c:v>0.18</c:v>
                </c:pt>
                <c:pt idx="11">
                  <c:v>2.5499999999999998</c:v>
                </c:pt>
                <c:pt idx="12">
                  <c:v>4.63</c:v>
                </c:pt>
                <c:pt idx="13">
                  <c:v>6.46</c:v>
                </c:pt>
                <c:pt idx="14">
                  <c:v>7.51</c:v>
                </c:pt>
                <c:pt idx="15">
                  <c:v>7.75</c:v>
                </c:pt>
                <c:pt idx="16">
                  <c:v>6.84</c:v>
                </c:pt>
                <c:pt idx="17">
                  <c:v>5.6</c:v>
                </c:pt>
                <c:pt idx="18">
                  <c:v>4.7300000000000004</c:v>
                </c:pt>
                <c:pt idx="19">
                  <c:v>4.08</c:v>
                </c:pt>
                <c:pt idx="20">
                  <c:v>3.44</c:v>
                </c:pt>
                <c:pt idx="21">
                  <c:v>2.89</c:v>
                </c:pt>
                <c:pt idx="22">
                  <c:v>2.38</c:v>
                </c:pt>
                <c:pt idx="23">
                  <c:v>1.87</c:v>
                </c:pt>
              </c:numCache>
            </c:numRef>
          </c:val>
          <c:smooth val="0"/>
          <c:extLst>
            <c:ext xmlns:c16="http://schemas.microsoft.com/office/drawing/2014/chart" uri="{C3380CC4-5D6E-409C-BE32-E72D297353CC}">
              <c16:uniqueId val="{0000000A-5C4A-42E6-ABF4-F6D70818DC13}"/>
            </c:ext>
          </c:extLst>
        </c:ser>
        <c:ser>
          <c:idx val="11"/>
          <c:order val="11"/>
          <c:tx>
            <c:strRef>
              <c:f>グラフ用データ整理!$N$259</c:f>
              <c:strCache>
                <c:ptCount val="1"/>
                <c:pt idx="0">
                  <c:v>OFFICE</c:v>
                </c:pt>
              </c:strCache>
            </c:strRef>
          </c:tx>
          <c:spPr>
            <a:ln>
              <a:solidFill>
                <a:schemeClr val="accent3">
                  <a:lumMod val="50000"/>
                </a:schemeClr>
              </a:solidFill>
            </a:ln>
          </c:spPr>
          <c:marker>
            <c:symbol val="x"/>
            <c:size val="7"/>
            <c:spPr>
              <a:noFill/>
              <a:ln>
                <a:solidFill>
                  <a:schemeClr val="accent3">
                    <a:lumMod val="50000"/>
                  </a:schemeClr>
                </a:solidFill>
              </a:ln>
            </c:spPr>
          </c:marker>
          <c:cat>
            <c:numRef>
              <c:f>グラフ用データ整理!$B$395:$B$418</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グラフ用データ整理!$N$395:$N$418</c:f>
              <c:numCache>
                <c:formatCode>General</c:formatCode>
                <c:ptCount val="24"/>
                <c:pt idx="0">
                  <c:v>0.6</c:v>
                </c:pt>
                <c:pt idx="1">
                  <c:v>0</c:v>
                </c:pt>
                <c:pt idx="2">
                  <c:v>-0.5</c:v>
                </c:pt>
                <c:pt idx="3">
                  <c:v>-1</c:v>
                </c:pt>
                <c:pt idx="4">
                  <c:v>-1.5</c:v>
                </c:pt>
                <c:pt idx="5">
                  <c:v>-2</c:v>
                </c:pt>
                <c:pt idx="6">
                  <c:v>-2.5</c:v>
                </c:pt>
                <c:pt idx="7">
                  <c:v>-2.8</c:v>
                </c:pt>
                <c:pt idx="8">
                  <c:v>-2.2000000000000002</c:v>
                </c:pt>
                <c:pt idx="9">
                  <c:v>-0.7</c:v>
                </c:pt>
                <c:pt idx="10">
                  <c:v>1.7</c:v>
                </c:pt>
                <c:pt idx="11">
                  <c:v>4.0999999999999996</c:v>
                </c:pt>
                <c:pt idx="12">
                  <c:v>6.2</c:v>
                </c:pt>
                <c:pt idx="13">
                  <c:v>8</c:v>
                </c:pt>
                <c:pt idx="14">
                  <c:v>9.1</c:v>
                </c:pt>
                <c:pt idx="15">
                  <c:v>9.4</c:v>
                </c:pt>
                <c:pt idx="16">
                  <c:v>8</c:v>
                </c:pt>
                <c:pt idx="17">
                  <c:v>6.8</c:v>
                </c:pt>
                <c:pt idx="18">
                  <c:v>6</c:v>
                </c:pt>
                <c:pt idx="19">
                  <c:v>5.2</c:v>
                </c:pt>
                <c:pt idx="20">
                  <c:v>4.5</c:v>
                </c:pt>
                <c:pt idx="21">
                  <c:v>3.9</c:v>
                </c:pt>
                <c:pt idx="22">
                  <c:v>3.4</c:v>
                </c:pt>
                <c:pt idx="23">
                  <c:v>2.8</c:v>
                </c:pt>
              </c:numCache>
            </c:numRef>
          </c:val>
          <c:smooth val="0"/>
          <c:extLst>
            <c:ext xmlns:c16="http://schemas.microsoft.com/office/drawing/2014/chart" uri="{C3380CC4-5D6E-409C-BE32-E72D297353CC}">
              <c16:uniqueId val="{0000000C-5C4A-42E6-ABF4-F6D70818DC13}"/>
            </c:ext>
          </c:extLst>
        </c:ser>
        <c:ser>
          <c:idx val="12"/>
          <c:order val="12"/>
          <c:tx>
            <c:strRef>
              <c:f>グラフ用データ整理!$O$259</c:f>
              <c:strCache>
                <c:ptCount val="1"/>
                <c:pt idx="0">
                  <c:v>Your Program</c:v>
                </c:pt>
              </c:strCache>
            </c:strRef>
          </c:tx>
          <c:spPr>
            <a:ln>
              <a:solidFill>
                <a:srgbClr val="002060"/>
              </a:solidFill>
            </a:ln>
          </c:spPr>
          <c:marker>
            <c:symbol val="x"/>
            <c:size val="7"/>
            <c:spPr>
              <a:noFill/>
              <a:ln>
                <a:solidFill>
                  <a:srgbClr val="002060"/>
                </a:solidFill>
              </a:ln>
            </c:spPr>
          </c:marker>
          <c:cat>
            <c:numRef>
              <c:f>グラフ用データ整理!$B$395:$B$418</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グラフ用データ整理!$O$395:$O$418</c:f>
              <c:numCache>
                <c:formatCode>General</c:formatCode>
                <c:ptCount val="24"/>
                <c:pt idx="0">
                  <c:v>0.726431548789641</c:v>
                </c:pt>
                <c:pt idx="1">
                  <c:v>6.69932887057898E-2</c:v>
                </c:pt>
                <c:pt idx="2">
                  <c:v>-0.45923276631840698</c:v>
                </c:pt>
                <c:pt idx="3">
                  <c:v>-0.93673538538276802</c:v>
                </c:pt>
                <c:pt idx="4">
                  <c:v>-1.4459718215469699</c:v>
                </c:pt>
                <c:pt idx="5">
                  <c:v>-1.9170217095336901</c:v>
                </c:pt>
                <c:pt idx="6">
                  <c:v>-2.3775438892473599</c:v>
                </c:pt>
                <c:pt idx="7">
                  <c:v>-2.6597019054155102</c:v>
                </c:pt>
                <c:pt idx="8">
                  <c:v>-1.6490171246940599</c:v>
                </c:pt>
                <c:pt idx="9">
                  <c:v>0.117867284061193</c:v>
                </c:pt>
                <c:pt idx="10">
                  <c:v>2.9923070476712001</c:v>
                </c:pt>
                <c:pt idx="11">
                  <c:v>5.4989350185947101</c:v>
                </c:pt>
                <c:pt idx="12">
                  <c:v>7.5556672071240802</c:v>
                </c:pt>
                <c:pt idx="13">
                  <c:v>9.2184043488860894</c:v>
                </c:pt>
                <c:pt idx="14">
                  <c:v>10.072485258517499</c:v>
                </c:pt>
                <c:pt idx="15">
                  <c:v>9.8617982169343392</c:v>
                </c:pt>
                <c:pt idx="16">
                  <c:v>8.3892943335794499</c:v>
                </c:pt>
                <c:pt idx="17">
                  <c:v>6.8932000827348503</c:v>
                </c:pt>
                <c:pt idx="18">
                  <c:v>5.8966882337989102</c:v>
                </c:pt>
                <c:pt idx="19">
                  <c:v>5.1931112730005902</c:v>
                </c:pt>
                <c:pt idx="20">
                  <c:v>4.5092521965453098</c:v>
                </c:pt>
                <c:pt idx="21">
                  <c:v>3.8845384135293699</c:v>
                </c:pt>
                <c:pt idx="22">
                  <c:v>3.3881965223415098</c:v>
                </c:pt>
                <c:pt idx="23">
                  <c:v>2.8999280655487798</c:v>
                </c:pt>
              </c:numCache>
            </c:numRef>
          </c:val>
          <c:smooth val="0"/>
          <c:extLst>
            <c:ext xmlns:c16="http://schemas.microsoft.com/office/drawing/2014/chart" uri="{C3380CC4-5D6E-409C-BE32-E72D297353CC}">
              <c16:uniqueId val="{0000000D-5C4A-42E6-ABF4-F6D70818DC13}"/>
            </c:ext>
          </c:extLst>
        </c:ser>
        <c:dLbls>
          <c:showLegendKey val="0"/>
          <c:showVal val="0"/>
          <c:showCatName val="0"/>
          <c:showSerName val="0"/>
          <c:showPercent val="0"/>
          <c:showBubbleSize val="0"/>
        </c:dLbls>
        <c:marker val="1"/>
        <c:smooth val="0"/>
        <c:axId val="617692584"/>
        <c:axId val="1"/>
      </c:lineChart>
      <c:catAx>
        <c:axId val="617692584"/>
        <c:scaling>
          <c:orientation val="minMax"/>
        </c:scaling>
        <c:delete val="0"/>
        <c:axPos val="b"/>
        <c:majorGridlines/>
        <c:numFmt formatCode="General" sourceLinked="1"/>
        <c:majorTickMark val="out"/>
        <c:minorTickMark val="none"/>
        <c:tickLblPos val="nextTo"/>
        <c:spPr>
          <a:ln>
            <a:solidFill>
              <a:schemeClr val="tx1"/>
            </a:solidFill>
          </a:ln>
        </c:spPr>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1"/>
        <c:crosses val="autoZero"/>
        <c:auto val="1"/>
        <c:lblAlgn val="ctr"/>
        <c:lblOffset val="100"/>
        <c:tickLblSkip val="4"/>
        <c:tickMarkSkip val="4"/>
        <c:noMultiLvlLbl val="0"/>
      </c:catAx>
      <c:valAx>
        <c:axId val="1"/>
        <c:scaling>
          <c:orientation val="minMax"/>
        </c:scaling>
        <c:delete val="0"/>
        <c:axPos val="l"/>
        <c:majorGridlines/>
        <c:title>
          <c:tx>
            <c:rich>
              <a:bodyPr/>
              <a:lstStyle/>
              <a:p>
                <a:pPr>
                  <a:defRPr sz="1200" b="0" i="0" u="none" strike="noStrike" baseline="0">
                    <a:solidFill>
                      <a:srgbClr val="000000"/>
                    </a:solidFill>
                    <a:latin typeface="+mj-ea"/>
                    <a:ea typeface="+mj-ea"/>
                    <a:cs typeface="Yu Gothic"/>
                  </a:defRPr>
                </a:pPr>
                <a:r>
                  <a:rPr lang="ja-JP" altLang="ja-JP" sz="1200" b="0" i="0" baseline="0">
                    <a:effectLst/>
                  </a:rPr>
                  <a:t>代表日1/4自然室温（Case</a:t>
                </a:r>
                <a:r>
                  <a:rPr lang="en-US" altLang="ja-JP" sz="1200" b="0" i="0" baseline="0">
                    <a:effectLst/>
                  </a:rPr>
                  <a:t>9</a:t>
                </a:r>
                <a:r>
                  <a:rPr lang="ja-JP" altLang="ja-JP" sz="1200" b="0" i="0" baseline="0">
                    <a:effectLst/>
                  </a:rPr>
                  <a:t>00FF） [℃]</a:t>
                </a:r>
                <a:endParaRPr lang="ja-JP" altLang="ja-JP" sz="1200">
                  <a:effectLst/>
                </a:endParaRPr>
              </a:p>
            </c:rich>
          </c:tx>
          <c:overlay val="0"/>
        </c:title>
        <c:numFmt formatCode="General" sourceLinked="1"/>
        <c:majorTickMark val="out"/>
        <c:minorTickMark val="none"/>
        <c:tickLblPos val="nextTo"/>
        <c:spPr>
          <a:ln>
            <a:solidFill>
              <a:schemeClr val="tx1"/>
            </a:solidFill>
          </a:ln>
        </c:spPr>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617692584"/>
        <c:crosses val="autoZero"/>
        <c:crossBetween val="between"/>
      </c:valAx>
    </c:plotArea>
    <c:legend>
      <c:legendPos val="r"/>
      <c:layout>
        <c:manualLayout>
          <c:xMode val="edge"/>
          <c:yMode val="edge"/>
          <c:x val="0.77797416079765513"/>
          <c:y val="6.1821264343627613E-2"/>
          <c:w val="0.2016844188961785"/>
          <c:h val="0.8370171185299623"/>
        </c:manualLayout>
      </c:layout>
      <c:overlay val="0"/>
      <c:spPr>
        <a:noFill/>
        <a:ln>
          <a:solidFill>
            <a:schemeClr val="tx1"/>
          </a:solidFill>
        </a:ln>
      </c:spPr>
      <c:txPr>
        <a:bodyPr/>
        <a:lstStyle/>
        <a:p>
          <a:pPr>
            <a:defRPr sz="92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printSettings>
    <c:headerFooter/>
    <c:pageMargins b="0.75" l="0.7" r="0.7" t="0.75" header="0.3" footer="0.3"/>
    <c:pageSetup orientation="portrait"/>
  </c:printSettings>
</c:chartSpace>
</file>

<file path=xl/charts/chart19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グラフ用データ整理!$C$259</c:f>
              <c:strCache>
                <c:ptCount val="1"/>
                <c:pt idx="0">
                  <c:v>ESP</c:v>
                </c:pt>
              </c:strCache>
            </c:strRef>
          </c:tx>
          <c:spPr>
            <a:ln w="12700">
              <a:solidFill>
                <a:srgbClr val="FF0000"/>
              </a:solidFill>
              <a:prstDash val="sysDash"/>
            </a:ln>
          </c:spPr>
          <c:marker>
            <c:symbol val="star"/>
            <c:size val="7"/>
            <c:spPr>
              <a:noFill/>
              <a:ln>
                <a:solidFill>
                  <a:srgbClr val="FF0000"/>
                </a:solidFill>
              </a:ln>
            </c:spPr>
          </c:marker>
          <c:cat>
            <c:numRef>
              <c:f>グラフ用データ整理!$B$422:$B$445</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グラフ用データ整理!$C$422:$C$445</c:f>
              <c:numCache>
                <c:formatCode>General</c:formatCode>
                <c:ptCount val="24"/>
                <c:pt idx="0">
                  <c:v>22.58</c:v>
                </c:pt>
                <c:pt idx="1">
                  <c:v>21.15</c:v>
                </c:pt>
                <c:pt idx="2">
                  <c:v>20.23</c:v>
                </c:pt>
                <c:pt idx="3">
                  <c:v>19.45</c:v>
                </c:pt>
                <c:pt idx="4">
                  <c:v>18.95</c:v>
                </c:pt>
                <c:pt idx="5">
                  <c:v>19.239999999999998</c:v>
                </c:pt>
                <c:pt idx="6">
                  <c:v>21.16</c:v>
                </c:pt>
                <c:pt idx="7">
                  <c:v>23.56</c:v>
                </c:pt>
                <c:pt idx="8">
                  <c:v>25.67</c:v>
                </c:pt>
                <c:pt idx="9">
                  <c:v>28.91</c:v>
                </c:pt>
                <c:pt idx="10">
                  <c:v>32.799999999999997</c:v>
                </c:pt>
                <c:pt idx="11">
                  <c:v>37.49</c:v>
                </c:pt>
                <c:pt idx="12">
                  <c:v>41.94</c:v>
                </c:pt>
                <c:pt idx="13">
                  <c:v>45.43</c:v>
                </c:pt>
                <c:pt idx="14">
                  <c:v>47.41</c:v>
                </c:pt>
                <c:pt idx="15">
                  <c:v>47.84</c:v>
                </c:pt>
                <c:pt idx="16">
                  <c:v>47.01</c:v>
                </c:pt>
                <c:pt idx="17">
                  <c:v>45.53</c:v>
                </c:pt>
                <c:pt idx="18">
                  <c:v>37.369999999999997</c:v>
                </c:pt>
                <c:pt idx="19">
                  <c:v>31.57</c:v>
                </c:pt>
                <c:pt idx="20">
                  <c:v>29.05</c:v>
                </c:pt>
                <c:pt idx="21">
                  <c:v>26.92</c:v>
                </c:pt>
                <c:pt idx="22">
                  <c:v>25.52</c:v>
                </c:pt>
                <c:pt idx="23">
                  <c:v>23.84</c:v>
                </c:pt>
              </c:numCache>
            </c:numRef>
          </c:val>
          <c:smooth val="0"/>
          <c:extLst>
            <c:ext xmlns:c16="http://schemas.microsoft.com/office/drawing/2014/chart" uri="{C3380CC4-5D6E-409C-BE32-E72D297353CC}">
              <c16:uniqueId val="{00000000-5C4A-42E6-ABF4-F6D70818DC13}"/>
            </c:ext>
          </c:extLst>
        </c:ser>
        <c:ser>
          <c:idx val="1"/>
          <c:order val="1"/>
          <c:tx>
            <c:strRef>
              <c:f>グラフ用データ整理!$D$259</c:f>
              <c:strCache>
                <c:ptCount val="1"/>
                <c:pt idx="0">
                  <c:v>BLAST</c:v>
                </c:pt>
              </c:strCache>
            </c:strRef>
          </c:tx>
          <c:spPr>
            <a:ln>
              <a:solidFill>
                <a:srgbClr val="FF0000">
                  <a:alpha val="37000"/>
                </a:srgbClr>
              </a:solidFill>
            </a:ln>
          </c:spPr>
          <c:marker>
            <c:symbol val="square"/>
            <c:size val="7"/>
            <c:spPr>
              <a:solidFill>
                <a:srgbClr val="FF0000">
                  <a:alpha val="43000"/>
                </a:srgbClr>
              </a:solidFill>
              <a:ln>
                <a:solidFill>
                  <a:srgbClr val="FF0000"/>
                </a:solidFill>
              </a:ln>
            </c:spPr>
          </c:marker>
          <c:cat>
            <c:numRef>
              <c:f>グラフ用データ整理!$B$422:$B$445</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グラフ用データ整理!$D$422:$D$445</c:f>
              <c:numCache>
                <c:formatCode>General</c:formatCode>
                <c:ptCount val="24"/>
                <c:pt idx="0">
                  <c:v>22.222999999999999</c:v>
                </c:pt>
                <c:pt idx="1">
                  <c:v>21.154589999999999</c:v>
                </c:pt>
                <c:pt idx="2">
                  <c:v>20.30677</c:v>
                </c:pt>
                <c:pt idx="3">
                  <c:v>19.52177</c:v>
                </c:pt>
                <c:pt idx="4">
                  <c:v>19.29496</c:v>
                </c:pt>
                <c:pt idx="5">
                  <c:v>19.91442</c:v>
                </c:pt>
                <c:pt idx="6">
                  <c:v>22.528390000000002</c:v>
                </c:pt>
                <c:pt idx="7">
                  <c:v>25.027460000000001</c:v>
                </c:pt>
                <c:pt idx="8">
                  <c:v>28.33267</c:v>
                </c:pt>
                <c:pt idx="9">
                  <c:v>31.831119999999999</c:v>
                </c:pt>
                <c:pt idx="10">
                  <c:v>35.825040000000001</c:v>
                </c:pt>
                <c:pt idx="11">
                  <c:v>40.197270000000003</c:v>
                </c:pt>
                <c:pt idx="12">
                  <c:v>43.902610000000003</c:v>
                </c:pt>
                <c:pt idx="13">
                  <c:v>46.346359999999997</c:v>
                </c:pt>
                <c:pt idx="14">
                  <c:v>47.636229999999998</c:v>
                </c:pt>
                <c:pt idx="15">
                  <c:v>47.60286</c:v>
                </c:pt>
                <c:pt idx="16">
                  <c:v>47.340620000000001</c:v>
                </c:pt>
                <c:pt idx="17">
                  <c:v>45.396410000000003</c:v>
                </c:pt>
                <c:pt idx="18">
                  <c:v>33.703429999999997</c:v>
                </c:pt>
                <c:pt idx="19">
                  <c:v>30.866379999999999</c:v>
                </c:pt>
                <c:pt idx="20">
                  <c:v>28.694959999999998</c:v>
                </c:pt>
                <c:pt idx="21">
                  <c:v>26.496790000000001</c:v>
                </c:pt>
                <c:pt idx="22">
                  <c:v>25.684439999999999</c:v>
                </c:pt>
                <c:pt idx="23">
                  <c:v>24.054269999999999</c:v>
                </c:pt>
              </c:numCache>
            </c:numRef>
          </c:val>
          <c:smooth val="0"/>
          <c:extLst>
            <c:ext xmlns:c16="http://schemas.microsoft.com/office/drawing/2014/chart" uri="{C3380CC4-5D6E-409C-BE32-E72D297353CC}">
              <c16:uniqueId val="{00000001-5C4A-42E6-ABF4-F6D70818DC13}"/>
            </c:ext>
          </c:extLst>
        </c:ser>
        <c:ser>
          <c:idx val="2"/>
          <c:order val="2"/>
          <c:tx>
            <c:strRef>
              <c:f>グラフ用データ整理!$E$259</c:f>
              <c:strCache>
                <c:ptCount val="1"/>
                <c:pt idx="0">
                  <c:v>DOE2.1D</c:v>
                </c:pt>
              </c:strCache>
            </c:strRef>
          </c:tx>
          <c:spPr>
            <a:ln w="12700">
              <a:solidFill>
                <a:srgbClr val="FFC000"/>
              </a:solidFill>
              <a:prstDash val="sysDash"/>
            </a:ln>
          </c:spPr>
          <c:marker>
            <c:symbol val="star"/>
            <c:size val="5"/>
            <c:spPr>
              <a:noFill/>
              <a:ln>
                <a:solidFill>
                  <a:srgbClr val="FFC000"/>
                </a:solidFill>
              </a:ln>
            </c:spPr>
          </c:marker>
          <c:cat>
            <c:numRef>
              <c:f>グラフ用データ整理!$B$422:$B$445</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グラフ用データ整理!$E$422:$E$445</c:f>
              <c:numCache>
                <c:formatCode>General</c:formatCode>
                <c:ptCount val="24"/>
                <c:pt idx="0">
                  <c:v>21.8</c:v>
                </c:pt>
                <c:pt idx="1">
                  <c:v>20.8</c:v>
                </c:pt>
                <c:pt idx="2">
                  <c:v>19.899999999999999</c:v>
                </c:pt>
                <c:pt idx="3">
                  <c:v>19.100000000000001</c:v>
                </c:pt>
                <c:pt idx="4">
                  <c:v>18.8</c:v>
                </c:pt>
                <c:pt idx="5">
                  <c:v>19.5</c:v>
                </c:pt>
                <c:pt idx="6">
                  <c:v>22.2</c:v>
                </c:pt>
                <c:pt idx="7">
                  <c:v>24</c:v>
                </c:pt>
                <c:pt idx="8">
                  <c:v>27.3</c:v>
                </c:pt>
                <c:pt idx="9">
                  <c:v>31.5</c:v>
                </c:pt>
                <c:pt idx="10">
                  <c:v>36.200000000000003</c:v>
                </c:pt>
                <c:pt idx="11">
                  <c:v>41.1</c:v>
                </c:pt>
                <c:pt idx="12">
                  <c:v>45.4</c:v>
                </c:pt>
                <c:pt idx="13">
                  <c:v>48.4</c:v>
                </c:pt>
                <c:pt idx="14">
                  <c:v>50.1</c:v>
                </c:pt>
                <c:pt idx="15">
                  <c:v>50.1</c:v>
                </c:pt>
                <c:pt idx="16">
                  <c:v>49.1</c:v>
                </c:pt>
                <c:pt idx="17">
                  <c:v>46.8</c:v>
                </c:pt>
                <c:pt idx="18">
                  <c:v>34</c:v>
                </c:pt>
                <c:pt idx="19">
                  <c:v>30.9</c:v>
                </c:pt>
                <c:pt idx="20">
                  <c:v>28.5</c:v>
                </c:pt>
                <c:pt idx="21">
                  <c:v>26.3</c:v>
                </c:pt>
                <c:pt idx="22">
                  <c:v>25.4</c:v>
                </c:pt>
                <c:pt idx="23">
                  <c:v>23.7</c:v>
                </c:pt>
              </c:numCache>
            </c:numRef>
          </c:val>
          <c:smooth val="0"/>
          <c:extLst>
            <c:ext xmlns:c16="http://schemas.microsoft.com/office/drawing/2014/chart" uri="{C3380CC4-5D6E-409C-BE32-E72D297353CC}">
              <c16:uniqueId val="{00000002-5C4A-42E6-ABF4-F6D70818DC13}"/>
            </c:ext>
          </c:extLst>
        </c:ser>
        <c:ser>
          <c:idx val="3"/>
          <c:order val="3"/>
          <c:tx>
            <c:strRef>
              <c:f>グラフ用データ整理!$F$259</c:f>
              <c:strCache>
                <c:ptCount val="1"/>
                <c:pt idx="0">
                  <c:v>SRES/SUN</c:v>
                </c:pt>
              </c:strCache>
            </c:strRef>
          </c:tx>
          <c:spPr>
            <a:ln>
              <a:solidFill>
                <a:srgbClr val="FFC000">
                  <a:alpha val="46000"/>
                </a:srgbClr>
              </a:solidFill>
            </a:ln>
          </c:spPr>
          <c:marker>
            <c:symbol val="square"/>
            <c:size val="7"/>
            <c:spPr>
              <a:solidFill>
                <a:srgbClr val="FFC000">
                  <a:alpha val="32000"/>
                </a:srgbClr>
              </a:solidFill>
              <a:ln>
                <a:solidFill>
                  <a:srgbClr val="FFC000"/>
                </a:solidFill>
              </a:ln>
            </c:spPr>
          </c:marker>
          <c:cat>
            <c:numRef>
              <c:f>グラフ用データ整理!$B$422:$B$445</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グラフ用データ整理!$F$422:$F$445</c:f>
              <c:numCache>
                <c:formatCode>General</c:formatCode>
                <c:ptCount val="24"/>
                <c:pt idx="0">
                  <c:v>22.37</c:v>
                </c:pt>
                <c:pt idx="1">
                  <c:v>21.19</c:v>
                </c:pt>
                <c:pt idx="2">
                  <c:v>20.329999999999998</c:v>
                </c:pt>
                <c:pt idx="3">
                  <c:v>19.54</c:v>
                </c:pt>
                <c:pt idx="4">
                  <c:v>19.21</c:v>
                </c:pt>
                <c:pt idx="5">
                  <c:v>19.86</c:v>
                </c:pt>
                <c:pt idx="6">
                  <c:v>22.51</c:v>
                </c:pt>
                <c:pt idx="7">
                  <c:v>24.89</c:v>
                </c:pt>
                <c:pt idx="8">
                  <c:v>28.29</c:v>
                </c:pt>
                <c:pt idx="9">
                  <c:v>32.42</c:v>
                </c:pt>
                <c:pt idx="10">
                  <c:v>37.119999999999997</c:v>
                </c:pt>
                <c:pt idx="11">
                  <c:v>42.08</c:v>
                </c:pt>
                <c:pt idx="12">
                  <c:v>46.46</c:v>
                </c:pt>
                <c:pt idx="13">
                  <c:v>49.69</c:v>
                </c:pt>
                <c:pt idx="14">
                  <c:v>51.3</c:v>
                </c:pt>
                <c:pt idx="15">
                  <c:v>51.28</c:v>
                </c:pt>
                <c:pt idx="16">
                  <c:v>50.46</c:v>
                </c:pt>
                <c:pt idx="17">
                  <c:v>48.37</c:v>
                </c:pt>
                <c:pt idx="18">
                  <c:v>35.39</c:v>
                </c:pt>
                <c:pt idx="19">
                  <c:v>31.63</c:v>
                </c:pt>
                <c:pt idx="20">
                  <c:v>29.12</c:v>
                </c:pt>
                <c:pt idx="21">
                  <c:v>26.83</c:v>
                </c:pt>
                <c:pt idx="22">
                  <c:v>25.87</c:v>
                </c:pt>
                <c:pt idx="23">
                  <c:v>24.19</c:v>
                </c:pt>
              </c:numCache>
            </c:numRef>
          </c:val>
          <c:smooth val="0"/>
          <c:extLst>
            <c:ext xmlns:c16="http://schemas.microsoft.com/office/drawing/2014/chart" uri="{C3380CC4-5D6E-409C-BE32-E72D297353CC}">
              <c16:uniqueId val="{00000003-5C4A-42E6-ABF4-F6D70818DC13}"/>
            </c:ext>
          </c:extLst>
        </c:ser>
        <c:ser>
          <c:idx val="4"/>
          <c:order val="4"/>
          <c:tx>
            <c:strRef>
              <c:f>グラフ用データ整理!$G$259</c:f>
              <c:strCache>
                <c:ptCount val="1"/>
                <c:pt idx="0">
                  <c:v>SERIRES</c:v>
                </c:pt>
              </c:strCache>
            </c:strRef>
          </c:tx>
          <c:spPr>
            <a:ln w="12700">
              <a:solidFill>
                <a:srgbClr val="00B050"/>
              </a:solidFill>
              <a:prstDash val="sysDash"/>
            </a:ln>
          </c:spPr>
          <c:marker>
            <c:symbol val="star"/>
            <c:size val="5"/>
            <c:spPr>
              <a:noFill/>
              <a:ln>
                <a:solidFill>
                  <a:srgbClr val="00B050"/>
                </a:solidFill>
              </a:ln>
            </c:spPr>
          </c:marker>
          <c:cat>
            <c:numRef>
              <c:f>グラフ用データ整理!$B$422:$B$445</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グラフ用データ整理!$G$422:$G$445</c:f>
              <c:numCache>
                <c:formatCode>General</c:formatCode>
                <c:ptCount val="24"/>
              </c:numCache>
            </c:numRef>
          </c:val>
          <c:smooth val="0"/>
          <c:extLst>
            <c:ext xmlns:c16="http://schemas.microsoft.com/office/drawing/2014/chart" uri="{C3380CC4-5D6E-409C-BE32-E72D297353CC}">
              <c16:uniqueId val="{00000004-5C4A-42E6-ABF4-F6D70818DC13}"/>
            </c:ext>
          </c:extLst>
        </c:ser>
        <c:ser>
          <c:idx val="5"/>
          <c:order val="5"/>
          <c:tx>
            <c:strRef>
              <c:f>グラフ用データ整理!$H$259</c:f>
              <c:strCache>
                <c:ptCount val="1"/>
                <c:pt idx="0">
                  <c:v>S3PAS</c:v>
                </c:pt>
              </c:strCache>
            </c:strRef>
          </c:tx>
          <c:spPr>
            <a:ln>
              <a:solidFill>
                <a:srgbClr val="00B050">
                  <a:alpha val="41000"/>
                </a:srgbClr>
              </a:solidFill>
            </a:ln>
          </c:spPr>
          <c:marker>
            <c:symbol val="square"/>
            <c:size val="7"/>
            <c:spPr>
              <a:solidFill>
                <a:srgbClr val="00B050">
                  <a:alpha val="28000"/>
                </a:srgbClr>
              </a:solidFill>
              <a:ln>
                <a:solidFill>
                  <a:srgbClr val="00B050"/>
                </a:solidFill>
              </a:ln>
            </c:spPr>
          </c:marker>
          <c:cat>
            <c:numRef>
              <c:f>グラフ用データ整理!$B$422:$B$445</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グラフ用データ整理!$H$422:$H$445</c:f>
              <c:numCache>
                <c:formatCode>General</c:formatCode>
                <c:ptCount val="24"/>
                <c:pt idx="0">
                  <c:v>22.4</c:v>
                </c:pt>
                <c:pt idx="1">
                  <c:v>21.2</c:v>
                </c:pt>
                <c:pt idx="2">
                  <c:v>20.399999999999999</c:v>
                </c:pt>
                <c:pt idx="3">
                  <c:v>19.5</c:v>
                </c:pt>
                <c:pt idx="4">
                  <c:v>19.2</c:v>
                </c:pt>
                <c:pt idx="5">
                  <c:v>19.899999999999999</c:v>
                </c:pt>
                <c:pt idx="6">
                  <c:v>22.5</c:v>
                </c:pt>
                <c:pt idx="7">
                  <c:v>24.7</c:v>
                </c:pt>
                <c:pt idx="8">
                  <c:v>27.9</c:v>
                </c:pt>
                <c:pt idx="9">
                  <c:v>31.7</c:v>
                </c:pt>
                <c:pt idx="10">
                  <c:v>36.200000000000003</c:v>
                </c:pt>
                <c:pt idx="11">
                  <c:v>40.799999999999997</c:v>
                </c:pt>
                <c:pt idx="12">
                  <c:v>45</c:v>
                </c:pt>
                <c:pt idx="13">
                  <c:v>48.1</c:v>
                </c:pt>
                <c:pt idx="14">
                  <c:v>49.6</c:v>
                </c:pt>
                <c:pt idx="15">
                  <c:v>49.7</c:v>
                </c:pt>
                <c:pt idx="16">
                  <c:v>49.1</c:v>
                </c:pt>
                <c:pt idx="17">
                  <c:v>47.2</c:v>
                </c:pt>
                <c:pt idx="18">
                  <c:v>35.1</c:v>
                </c:pt>
                <c:pt idx="19">
                  <c:v>31.6</c:v>
                </c:pt>
                <c:pt idx="20">
                  <c:v>29.2</c:v>
                </c:pt>
                <c:pt idx="21">
                  <c:v>26.9</c:v>
                </c:pt>
                <c:pt idx="22">
                  <c:v>25.9</c:v>
                </c:pt>
                <c:pt idx="23">
                  <c:v>24.2</c:v>
                </c:pt>
              </c:numCache>
            </c:numRef>
          </c:val>
          <c:smooth val="0"/>
          <c:extLst>
            <c:ext xmlns:c16="http://schemas.microsoft.com/office/drawing/2014/chart" uri="{C3380CC4-5D6E-409C-BE32-E72D297353CC}">
              <c16:uniqueId val="{00000005-5C4A-42E6-ABF4-F6D70818DC13}"/>
            </c:ext>
          </c:extLst>
        </c:ser>
        <c:ser>
          <c:idx val="6"/>
          <c:order val="6"/>
          <c:tx>
            <c:strRef>
              <c:f>グラフ用データ整理!$I$259</c:f>
              <c:strCache>
                <c:ptCount val="1"/>
                <c:pt idx="0">
                  <c:v>TASE</c:v>
                </c:pt>
              </c:strCache>
            </c:strRef>
          </c:tx>
          <c:spPr>
            <a:ln w="12700">
              <a:solidFill>
                <a:srgbClr val="0070C0"/>
              </a:solidFill>
              <a:prstDash val="sysDash"/>
            </a:ln>
          </c:spPr>
          <c:marker>
            <c:symbol val="star"/>
            <c:size val="5"/>
            <c:spPr>
              <a:noFill/>
              <a:ln>
                <a:solidFill>
                  <a:srgbClr val="0070C0"/>
                </a:solidFill>
              </a:ln>
            </c:spPr>
          </c:marker>
          <c:cat>
            <c:numRef>
              <c:f>グラフ用データ整理!$B$422:$B$445</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グラフ用データ整理!$I$422:$I$445</c:f>
              <c:numCache>
                <c:formatCode>General</c:formatCode>
                <c:ptCount val="24"/>
                <c:pt idx="0">
                  <c:v>22.26</c:v>
                </c:pt>
                <c:pt idx="1">
                  <c:v>21.11</c:v>
                </c:pt>
                <c:pt idx="2">
                  <c:v>20.28</c:v>
                </c:pt>
                <c:pt idx="3">
                  <c:v>19.489999999999998</c:v>
                </c:pt>
                <c:pt idx="4">
                  <c:v>19.14</c:v>
                </c:pt>
                <c:pt idx="5">
                  <c:v>19.809999999999999</c:v>
                </c:pt>
                <c:pt idx="6">
                  <c:v>22.49</c:v>
                </c:pt>
                <c:pt idx="7">
                  <c:v>24.81</c:v>
                </c:pt>
                <c:pt idx="8">
                  <c:v>28.04</c:v>
                </c:pt>
                <c:pt idx="9">
                  <c:v>32.11</c:v>
                </c:pt>
                <c:pt idx="10">
                  <c:v>36.54</c:v>
                </c:pt>
                <c:pt idx="11">
                  <c:v>41.15</c:v>
                </c:pt>
                <c:pt idx="12">
                  <c:v>45.03</c:v>
                </c:pt>
                <c:pt idx="13">
                  <c:v>47.65</c:v>
                </c:pt>
                <c:pt idx="14">
                  <c:v>49.04</c:v>
                </c:pt>
                <c:pt idx="15">
                  <c:v>49.28</c:v>
                </c:pt>
                <c:pt idx="16">
                  <c:v>48.73</c:v>
                </c:pt>
                <c:pt idx="17">
                  <c:v>46.58</c:v>
                </c:pt>
                <c:pt idx="18">
                  <c:v>34.909999999999997</c:v>
                </c:pt>
                <c:pt idx="19">
                  <c:v>30.69</c:v>
                </c:pt>
                <c:pt idx="20">
                  <c:v>28.81</c:v>
                </c:pt>
                <c:pt idx="21">
                  <c:v>26.66</c:v>
                </c:pt>
                <c:pt idx="22">
                  <c:v>25.69</c:v>
                </c:pt>
                <c:pt idx="23">
                  <c:v>24.1</c:v>
                </c:pt>
              </c:numCache>
            </c:numRef>
          </c:val>
          <c:smooth val="0"/>
          <c:extLst>
            <c:ext xmlns:c16="http://schemas.microsoft.com/office/drawing/2014/chart" uri="{C3380CC4-5D6E-409C-BE32-E72D297353CC}">
              <c16:uniqueId val="{00000006-5C4A-42E6-ABF4-F6D70818DC13}"/>
            </c:ext>
          </c:extLst>
        </c:ser>
        <c:ser>
          <c:idx val="7"/>
          <c:order val="7"/>
          <c:tx>
            <c:strRef>
              <c:f>グラフ用データ整理!$J$259</c:f>
              <c:strCache>
                <c:ptCount val="1"/>
                <c:pt idx="0">
                  <c:v>TRNSYS</c:v>
                </c:pt>
              </c:strCache>
            </c:strRef>
          </c:tx>
          <c:spPr>
            <a:ln>
              <a:solidFill>
                <a:srgbClr val="0070C0">
                  <a:alpha val="41000"/>
                </a:srgbClr>
              </a:solidFill>
            </a:ln>
          </c:spPr>
          <c:marker>
            <c:symbol val="square"/>
            <c:size val="7"/>
            <c:spPr>
              <a:solidFill>
                <a:srgbClr val="0070C0">
                  <a:alpha val="36000"/>
                </a:srgbClr>
              </a:solidFill>
              <a:ln>
                <a:solidFill>
                  <a:srgbClr val="0070C0"/>
                </a:solidFill>
              </a:ln>
            </c:spPr>
          </c:marker>
          <c:cat>
            <c:numRef>
              <c:f>グラフ用データ整理!$B$422:$B$445</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グラフ用データ整理!$J$422:$J$445</c:f>
              <c:numCache>
                <c:formatCode>General</c:formatCode>
                <c:ptCount val="24"/>
                <c:pt idx="0">
                  <c:v>22.69</c:v>
                </c:pt>
                <c:pt idx="1">
                  <c:v>21.33</c:v>
                </c:pt>
                <c:pt idx="2">
                  <c:v>20.41</c:v>
                </c:pt>
                <c:pt idx="3">
                  <c:v>19.61</c:v>
                </c:pt>
                <c:pt idx="4">
                  <c:v>19.16</c:v>
                </c:pt>
                <c:pt idx="5">
                  <c:v>19.600000000000001</c:v>
                </c:pt>
                <c:pt idx="6">
                  <c:v>21.68</c:v>
                </c:pt>
                <c:pt idx="7">
                  <c:v>23.47</c:v>
                </c:pt>
                <c:pt idx="8">
                  <c:v>26.38</c:v>
                </c:pt>
                <c:pt idx="9">
                  <c:v>30.35</c:v>
                </c:pt>
                <c:pt idx="10">
                  <c:v>34.82</c:v>
                </c:pt>
                <c:pt idx="11">
                  <c:v>39.380000000000003</c:v>
                </c:pt>
                <c:pt idx="12">
                  <c:v>43.48</c:v>
                </c:pt>
                <c:pt idx="13">
                  <c:v>46.14</c:v>
                </c:pt>
                <c:pt idx="14">
                  <c:v>47.4</c:v>
                </c:pt>
                <c:pt idx="15">
                  <c:v>47.33</c:v>
                </c:pt>
                <c:pt idx="16">
                  <c:v>46.71</c:v>
                </c:pt>
                <c:pt idx="17">
                  <c:v>45.28</c:v>
                </c:pt>
                <c:pt idx="18">
                  <c:v>33.1</c:v>
                </c:pt>
                <c:pt idx="19">
                  <c:v>30.49</c:v>
                </c:pt>
                <c:pt idx="20">
                  <c:v>28.55</c:v>
                </c:pt>
                <c:pt idx="21">
                  <c:v>26.66</c:v>
                </c:pt>
                <c:pt idx="22">
                  <c:v>25.55</c:v>
                </c:pt>
                <c:pt idx="23">
                  <c:v>24.26</c:v>
                </c:pt>
              </c:numCache>
            </c:numRef>
          </c:val>
          <c:smooth val="0"/>
          <c:extLst>
            <c:ext xmlns:c16="http://schemas.microsoft.com/office/drawing/2014/chart" uri="{C3380CC4-5D6E-409C-BE32-E72D297353CC}">
              <c16:uniqueId val="{00000007-5C4A-42E6-ABF4-F6D70818DC13}"/>
            </c:ext>
          </c:extLst>
        </c:ser>
        <c:ser>
          <c:idx val="8"/>
          <c:order val="8"/>
          <c:tx>
            <c:strRef>
              <c:f>グラフ用データ整理!$K$259</c:f>
              <c:strCache>
                <c:ptCount val="1"/>
                <c:pt idx="0">
                  <c:v>EnergyPlus</c:v>
                </c:pt>
              </c:strCache>
            </c:strRef>
          </c:tx>
          <c:spPr>
            <a:ln w="12700">
              <a:solidFill>
                <a:schemeClr val="tx1"/>
              </a:solidFill>
              <a:prstDash val="sysDash"/>
            </a:ln>
          </c:spPr>
          <c:marker>
            <c:symbol val="star"/>
            <c:size val="7"/>
            <c:spPr>
              <a:noFill/>
              <a:ln>
                <a:solidFill>
                  <a:schemeClr val="tx1"/>
                </a:solidFill>
              </a:ln>
            </c:spPr>
          </c:marker>
          <c:cat>
            <c:numRef>
              <c:f>グラフ用データ整理!$B$422:$B$445</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グラフ用データ整理!$K$422:$K$445</c:f>
              <c:numCache>
                <c:formatCode>General</c:formatCode>
                <c:ptCount val="24"/>
                <c:pt idx="0">
                  <c:v>22.821747976189499</c:v>
                </c:pt>
                <c:pt idx="1">
                  <c:v>21.319593038897199</c:v>
                </c:pt>
                <c:pt idx="2">
                  <c:v>20.359139238917901</c:v>
                </c:pt>
                <c:pt idx="3">
                  <c:v>19.540204433702101</c:v>
                </c:pt>
                <c:pt idx="4">
                  <c:v>19.01640214283</c:v>
                </c:pt>
                <c:pt idx="5">
                  <c:v>19.336064946878</c:v>
                </c:pt>
                <c:pt idx="6">
                  <c:v>21.406505584713901</c:v>
                </c:pt>
                <c:pt idx="7">
                  <c:v>23.814212809418699</c:v>
                </c:pt>
                <c:pt idx="8">
                  <c:v>26.726156619227702</c:v>
                </c:pt>
                <c:pt idx="9">
                  <c:v>31.098029842849499</c:v>
                </c:pt>
                <c:pt idx="10">
                  <c:v>35.223384213707</c:v>
                </c:pt>
                <c:pt idx="11">
                  <c:v>39.888725025861703</c:v>
                </c:pt>
                <c:pt idx="12">
                  <c:v>43.985256387301803</c:v>
                </c:pt>
                <c:pt idx="13">
                  <c:v>47.010524157376302</c:v>
                </c:pt>
                <c:pt idx="14">
                  <c:v>48.5662985378816</c:v>
                </c:pt>
                <c:pt idx="15">
                  <c:v>48.703828543771799</c:v>
                </c:pt>
                <c:pt idx="16">
                  <c:v>47.986338271697299</c:v>
                </c:pt>
                <c:pt idx="17">
                  <c:v>46.582234016032302</c:v>
                </c:pt>
                <c:pt idx="18">
                  <c:v>35.250081780199601</c:v>
                </c:pt>
                <c:pt idx="19">
                  <c:v>31.749908409483801</c:v>
                </c:pt>
                <c:pt idx="20">
                  <c:v>29.327734690221199</c:v>
                </c:pt>
                <c:pt idx="21">
                  <c:v>27.1934791396211</c:v>
                </c:pt>
                <c:pt idx="22">
                  <c:v>25.785994904530401</c:v>
                </c:pt>
                <c:pt idx="23">
                  <c:v>24.4787162595929</c:v>
                </c:pt>
              </c:numCache>
            </c:numRef>
          </c:val>
          <c:smooth val="0"/>
          <c:extLst>
            <c:ext xmlns:c16="http://schemas.microsoft.com/office/drawing/2014/chart" uri="{C3380CC4-5D6E-409C-BE32-E72D297353CC}">
              <c16:uniqueId val="{00000008-5C4A-42E6-ABF4-F6D70818DC13}"/>
            </c:ext>
          </c:extLst>
        </c:ser>
        <c:ser>
          <c:idx val="9"/>
          <c:order val="9"/>
          <c:tx>
            <c:strRef>
              <c:f>グラフ用データ整理!$L$259</c:f>
              <c:strCache>
                <c:ptCount val="1"/>
                <c:pt idx="0">
                  <c:v>NewHASP</c:v>
                </c:pt>
              </c:strCache>
            </c:strRef>
          </c:tx>
          <c:spPr>
            <a:ln>
              <a:solidFill>
                <a:srgbClr val="FF0000"/>
              </a:solidFill>
            </a:ln>
          </c:spPr>
          <c:marker>
            <c:symbol val="x"/>
            <c:size val="7"/>
            <c:spPr>
              <a:noFill/>
              <a:ln>
                <a:solidFill>
                  <a:srgbClr val="FF0000"/>
                </a:solidFill>
              </a:ln>
            </c:spPr>
          </c:marker>
          <c:cat>
            <c:numRef>
              <c:f>グラフ用データ整理!$B$422:$B$445</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グラフ用データ整理!$L$422:$L$445</c:f>
              <c:numCache>
                <c:formatCode>General</c:formatCode>
                <c:ptCount val="24"/>
                <c:pt idx="0">
                  <c:v>23.65</c:v>
                </c:pt>
                <c:pt idx="1">
                  <c:v>21.93</c:v>
                </c:pt>
                <c:pt idx="2">
                  <c:v>20.74</c:v>
                </c:pt>
                <c:pt idx="3">
                  <c:v>19.8</c:v>
                </c:pt>
                <c:pt idx="4">
                  <c:v>19.14</c:v>
                </c:pt>
                <c:pt idx="5">
                  <c:v>19.2</c:v>
                </c:pt>
                <c:pt idx="6">
                  <c:v>20.78</c:v>
                </c:pt>
                <c:pt idx="7">
                  <c:v>23.45</c:v>
                </c:pt>
                <c:pt idx="8">
                  <c:v>26.87</c:v>
                </c:pt>
                <c:pt idx="9">
                  <c:v>31.42</c:v>
                </c:pt>
                <c:pt idx="10">
                  <c:v>36.61</c:v>
                </c:pt>
                <c:pt idx="11">
                  <c:v>41.87</c:v>
                </c:pt>
                <c:pt idx="12">
                  <c:v>46.51</c:v>
                </c:pt>
                <c:pt idx="13">
                  <c:v>49.91</c:v>
                </c:pt>
                <c:pt idx="14">
                  <c:v>51.61</c:v>
                </c:pt>
                <c:pt idx="15">
                  <c:v>51.63</c:v>
                </c:pt>
                <c:pt idx="16">
                  <c:v>50.73</c:v>
                </c:pt>
                <c:pt idx="17">
                  <c:v>49.32</c:v>
                </c:pt>
                <c:pt idx="18">
                  <c:v>43.01</c:v>
                </c:pt>
                <c:pt idx="19">
                  <c:v>35.46</c:v>
                </c:pt>
                <c:pt idx="20">
                  <c:v>31.82</c:v>
                </c:pt>
                <c:pt idx="21">
                  <c:v>28.97</c:v>
                </c:pt>
                <c:pt idx="22">
                  <c:v>26.94</c:v>
                </c:pt>
                <c:pt idx="23">
                  <c:v>25.35</c:v>
                </c:pt>
              </c:numCache>
            </c:numRef>
          </c:val>
          <c:smooth val="0"/>
          <c:extLst>
            <c:ext xmlns:c16="http://schemas.microsoft.com/office/drawing/2014/chart" uri="{C3380CC4-5D6E-409C-BE32-E72D297353CC}">
              <c16:uniqueId val="{00000009-5C4A-42E6-ABF4-F6D70818DC13}"/>
            </c:ext>
          </c:extLst>
        </c:ser>
        <c:ser>
          <c:idx val="10"/>
          <c:order val="10"/>
          <c:tx>
            <c:strRef>
              <c:f>グラフ用データ整理!$M$259</c:f>
              <c:strCache>
                <c:ptCount val="1"/>
                <c:pt idx="0">
                  <c:v>BEST</c:v>
                </c:pt>
              </c:strCache>
            </c:strRef>
          </c:tx>
          <c:spPr>
            <a:ln>
              <a:solidFill>
                <a:srgbClr val="FFC000"/>
              </a:solidFill>
            </a:ln>
          </c:spPr>
          <c:marker>
            <c:symbol val="x"/>
            <c:size val="7"/>
            <c:spPr>
              <a:noFill/>
              <a:ln>
                <a:solidFill>
                  <a:srgbClr val="FFC000"/>
                </a:solidFill>
              </a:ln>
            </c:spPr>
          </c:marker>
          <c:cat>
            <c:numRef>
              <c:f>グラフ用データ整理!$B$422:$B$445</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グラフ用データ整理!$M$422:$M$445</c:f>
              <c:numCache>
                <c:formatCode>General</c:formatCode>
                <c:ptCount val="24"/>
                <c:pt idx="0">
                  <c:v>22.39</c:v>
                </c:pt>
                <c:pt idx="1">
                  <c:v>21</c:v>
                </c:pt>
                <c:pt idx="2">
                  <c:v>20</c:v>
                </c:pt>
                <c:pt idx="3">
                  <c:v>19.16</c:v>
                </c:pt>
                <c:pt idx="4">
                  <c:v>18.739999999999998</c:v>
                </c:pt>
                <c:pt idx="5">
                  <c:v>19.23</c:v>
                </c:pt>
                <c:pt idx="6">
                  <c:v>21.6</c:v>
                </c:pt>
                <c:pt idx="7">
                  <c:v>23.39</c:v>
                </c:pt>
                <c:pt idx="8">
                  <c:v>26.39</c:v>
                </c:pt>
                <c:pt idx="9">
                  <c:v>30.22</c:v>
                </c:pt>
                <c:pt idx="10">
                  <c:v>34.58</c:v>
                </c:pt>
                <c:pt idx="11">
                  <c:v>39.1</c:v>
                </c:pt>
                <c:pt idx="12">
                  <c:v>43.21</c:v>
                </c:pt>
                <c:pt idx="13">
                  <c:v>46.41</c:v>
                </c:pt>
                <c:pt idx="14">
                  <c:v>48.24</c:v>
                </c:pt>
                <c:pt idx="15">
                  <c:v>48.53</c:v>
                </c:pt>
                <c:pt idx="16">
                  <c:v>47.99</c:v>
                </c:pt>
                <c:pt idx="17">
                  <c:v>46.68</c:v>
                </c:pt>
                <c:pt idx="18">
                  <c:v>36.590000000000003</c:v>
                </c:pt>
                <c:pt idx="19">
                  <c:v>32.33</c:v>
                </c:pt>
                <c:pt idx="20">
                  <c:v>29.54</c:v>
                </c:pt>
                <c:pt idx="21">
                  <c:v>27.12</c:v>
                </c:pt>
                <c:pt idx="22">
                  <c:v>25.87</c:v>
                </c:pt>
                <c:pt idx="23">
                  <c:v>24.22</c:v>
                </c:pt>
              </c:numCache>
            </c:numRef>
          </c:val>
          <c:smooth val="0"/>
          <c:extLst>
            <c:ext xmlns:c16="http://schemas.microsoft.com/office/drawing/2014/chart" uri="{C3380CC4-5D6E-409C-BE32-E72D297353CC}">
              <c16:uniqueId val="{0000000A-5C4A-42E6-ABF4-F6D70818DC13}"/>
            </c:ext>
          </c:extLst>
        </c:ser>
        <c:ser>
          <c:idx val="11"/>
          <c:order val="11"/>
          <c:tx>
            <c:strRef>
              <c:f>グラフ用データ整理!$N$259</c:f>
              <c:strCache>
                <c:ptCount val="1"/>
                <c:pt idx="0">
                  <c:v>OFFICE</c:v>
                </c:pt>
              </c:strCache>
            </c:strRef>
          </c:tx>
          <c:spPr>
            <a:ln>
              <a:solidFill>
                <a:schemeClr val="accent3">
                  <a:lumMod val="50000"/>
                </a:schemeClr>
              </a:solidFill>
            </a:ln>
          </c:spPr>
          <c:marker>
            <c:symbol val="x"/>
            <c:size val="7"/>
            <c:spPr>
              <a:noFill/>
              <a:ln>
                <a:solidFill>
                  <a:schemeClr val="accent3">
                    <a:lumMod val="50000"/>
                  </a:schemeClr>
                </a:solidFill>
              </a:ln>
            </c:spPr>
          </c:marker>
          <c:cat>
            <c:numRef>
              <c:f>グラフ用データ整理!$B$422:$B$445</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グラフ用データ整理!$N$422:$N$445</c:f>
              <c:numCache>
                <c:formatCode>General</c:formatCode>
                <c:ptCount val="24"/>
                <c:pt idx="0">
                  <c:v>22.5</c:v>
                </c:pt>
                <c:pt idx="1">
                  <c:v>21.3</c:v>
                </c:pt>
                <c:pt idx="2">
                  <c:v>20.399999999999999</c:v>
                </c:pt>
                <c:pt idx="3">
                  <c:v>19.600000000000001</c:v>
                </c:pt>
                <c:pt idx="4">
                  <c:v>19.2</c:v>
                </c:pt>
                <c:pt idx="5">
                  <c:v>19.8</c:v>
                </c:pt>
                <c:pt idx="6">
                  <c:v>22.2</c:v>
                </c:pt>
                <c:pt idx="7">
                  <c:v>24.1</c:v>
                </c:pt>
                <c:pt idx="8">
                  <c:v>27.4</c:v>
                </c:pt>
                <c:pt idx="9">
                  <c:v>31.7</c:v>
                </c:pt>
                <c:pt idx="10">
                  <c:v>36.5</c:v>
                </c:pt>
                <c:pt idx="11">
                  <c:v>41.5</c:v>
                </c:pt>
                <c:pt idx="12">
                  <c:v>45.8</c:v>
                </c:pt>
                <c:pt idx="13">
                  <c:v>49</c:v>
                </c:pt>
                <c:pt idx="14">
                  <c:v>50.6</c:v>
                </c:pt>
                <c:pt idx="15">
                  <c:v>50.7</c:v>
                </c:pt>
                <c:pt idx="16">
                  <c:v>50</c:v>
                </c:pt>
                <c:pt idx="17">
                  <c:v>39.9</c:v>
                </c:pt>
                <c:pt idx="18">
                  <c:v>34.4</c:v>
                </c:pt>
                <c:pt idx="19">
                  <c:v>31.1</c:v>
                </c:pt>
                <c:pt idx="20">
                  <c:v>28.8</c:v>
                </c:pt>
                <c:pt idx="21">
                  <c:v>26.6</c:v>
                </c:pt>
                <c:pt idx="22">
                  <c:v>25.7</c:v>
                </c:pt>
                <c:pt idx="23">
                  <c:v>24.1</c:v>
                </c:pt>
              </c:numCache>
            </c:numRef>
          </c:val>
          <c:smooth val="0"/>
          <c:extLst>
            <c:ext xmlns:c16="http://schemas.microsoft.com/office/drawing/2014/chart" uri="{C3380CC4-5D6E-409C-BE32-E72D297353CC}">
              <c16:uniqueId val="{0000000C-5C4A-42E6-ABF4-F6D70818DC13}"/>
            </c:ext>
          </c:extLst>
        </c:ser>
        <c:ser>
          <c:idx val="12"/>
          <c:order val="12"/>
          <c:tx>
            <c:strRef>
              <c:f>グラフ用データ整理!$O$259</c:f>
              <c:strCache>
                <c:ptCount val="1"/>
                <c:pt idx="0">
                  <c:v>Your Program</c:v>
                </c:pt>
              </c:strCache>
            </c:strRef>
          </c:tx>
          <c:spPr>
            <a:ln>
              <a:solidFill>
                <a:srgbClr val="002060"/>
              </a:solidFill>
            </a:ln>
          </c:spPr>
          <c:marker>
            <c:symbol val="x"/>
            <c:size val="7"/>
            <c:spPr>
              <a:noFill/>
              <a:ln>
                <a:solidFill>
                  <a:srgbClr val="002060"/>
                </a:solidFill>
              </a:ln>
            </c:spPr>
          </c:marker>
          <c:cat>
            <c:numRef>
              <c:f>グラフ用データ整理!$B$422:$B$445</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グラフ用データ整理!$O$422:$O$445</c:f>
              <c:numCache>
                <c:formatCode>General</c:formatCode>
                <c:ptCount val="24"/>
                <c:pt idx="0">
                  <c:v>22.821747976189499</c:v>
                </c:pt>
                <c:pt idx="1">
                  <c:v>21.319593038897199</c:v>
                </c:pt>
                <c:pt idx="2">
                  <c:v>20.359139238917901</c:v>
                </c:pt>
                <c:pt idx="3">
                  <c:v>19.540204433702101</c:v>
                </c:pt>
                <c:pt idx="4">
                  <c:v>19.01640214283</c:v>
                </c:pt>
                <c:pt idx="5">
                  <c:v>19.336064946878</c:v>
                </c:pt>
                <c:pt idx="6">
                  <c:v>21.406505584713901</c:v>
                </c:pt>
                <c:pt idx="7">
                  <c:v>23.814212809418699</c:v>
                </c:pt>
                <c:pt idx="8">
                  <c:v>26.726156619227702</c:v>
                </c:pt>
                <c:pt idx="9">
                  <c:v>31.098029842849499</c:v>
                </c:pt>
                <c:pt idx="10">
                  <c:v>35.223384213707</c:v>
                </c:pt>
                <c:pt idx="11">
                  <c:v>39.888725025861703</c:v>
                </c:pt>
                <c:pt idx="12">
                  <c:v>43.985256387301803</c:v>
                </c:pt>
                <c:pt idx="13">
                  <c:v>47.010524157376302</c:v>
                </c:pt>
                <c:pt idx="14">
                  <c:v>48.5662985378816</c:v>
                </c:pt>
                <c:pt idx="15">
                  <c:v>48.703828543771799</c:v>
                </c:pt>
                <c:pt idx="16">
                  <c:v>47.986338271697299</c:v>
                </c:pt>
                <c:pt idx="17">
                  <c:v>46.582234016032302</c:v>
                </c:pt>
                <c:pt idx="18">
                  <c:v>35.250081780199601</c:v>
                </c:pt>
                <c:pt idx="19">
                  <c:v>31.749908409483801</c:v>
                </c:pt>
                <c:pt idx="20">
                  <c:v>29.327734690221199</c:v>
                </c:pt>
                <c:pt idx="21">
                  <c:v>27.1934791396211</c:v>
                </c:pt>
                <c:pt idx="22">
                  <c:v>25.785994904530401</c:v>
                </c:pt>
                <c:pt idx="23">
                  <c:v>24.4787162595929</c:v>
                </c:pt>
              </c:numCache>
            </c:numRef>
          </c:val>
          <c:smooth val="0"/>
          <c:extLst>
            <c:ext xmlns:c16="http://schemas.microsoft.com/office/drawing/2014/chart" uri="{C3380CC4-5D6E-409C-BE32-E72D297353CC}">
              <c16:uniqueId val="{0000000D-5C4A-42E6-ABF4-F6D70818DC13}"/>
            </c:ext>
          </c:extLst>
        </c:ser>
        <c:dLbls>
          <c:showLegendKey val="0"/>
          <c:showVal val="0"/>
          <c:showCatName val="0"/>
          <c:showSerName val="0"/>
          <c:showPercent val="0"/>
          <c:showBubbleSize val="0"/>
        </c:dLbls>
        <c:marker val="1"/>
        <c:smooth val="0"/>
        <c:axId val="617692584"/>
        <c:axId val="1"/>
      </c:lineChart>
      <c:catAx>
        <c:axId val="617692584"/>
        <c:scaling>
          <c:orientation val="minMax"/>
        </c:scaling>
        <c:delete val="0"/>
        <c:axPos val="b"/>
        <c:majorGridlines/>
        <c:numFmt formatCode="General" sourceLinked="1"/>
        <c:majorTickMark val="out"/>
        <c:minorTickMark val="none"/>
        <c:tickLblPos val="nextTo"/>
        <c:spPr>
          <a:ln>
            <a:solidFill>
              <a:schemeClr val="tx1"/>
            </a:solidFill>
          </a:ln>
        </c:spPr>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1"/>
        <c:crosses val="autoZero"/>
        <c:auto val="1"/>
        <c:lblAlgn val="ctr"/>
        <c:lblOffset val="100"/>
        <c:tickLblSkip val="4"/>
        <c:tickMarkSkip val="4"/>
        <c:noMultiLvlLbl val="0"/>
      </c:catAx>
      <c:valAx>
        <c:axId val="1"/>
        <c:scaling>
          <c:orientation val="minMax"/>
        </c:scaling>
        <c:delete val="0"/>
        <c:axPos val="l"/>
        <c:majorGridlines/>
        <c:title>
          <c:tx>
            <c:rich>
              <a:bodyPr/>
              <a:lstStyle/>
              <a:p>
                <a:pPr>
                  <a:defRPr sz="1200" b="0" i="0" u="none" strike="noStrike" baseline="0">
                    <a:solidFill>
                      <a:srgbClr val="000000"/>
                    </a:solidFill>
                    <a:latin typeface="+mj-ea"/>
                    <a:ea typeface="+mj-ea"/>
                    <a:cs typeface="Yu Gothic"/>
                  </a:defRPr>
                </a:pPr>
                <a:r>
                  <a:rPr lang="ja-JP" altLang="ja-JP" sz="1200" b="0" i="0" baseline="0">
                    <a:effectLst/>
                  </a:rPr>
                  <a:t>代表日</a:t>
                </a:r>
                <a:r>
                  <a:rPr lang="en-US" altLang="ja-JP" sz="1200" b="0" i="0" baseline="0">
                    <a:effectLst/>
                  </a:rPr>
                  <a:t>7/27</a:t>
                </a:r>
                <a:r>
                  <a:rPr lang="ja-JP" altLang="ja-JP" sz="1200" b="0" i="0" baseline="0">
                    <a:effectLst/>
                  </a:rPr>
                  <a:t>自然室温（Case</a:t>
                </a:r>
                <a:r>
                  <a:rPr lang="en-US" altLang="ja-JP" sz="1200" b="0" i="0" baseline="0">
                    <a:effectLst/>
                  </a:rPr>
                  <a:t>60</a:t>
                </a:r>
                <a:r>
                  <a:rPr lang="ja-JP" altLang="ja-JP" sz="1200" b="0" i="0" baseline="0">
                    <a:effectLst/>
                  </a:rPr>
                  <a:t>0FF） [℃]</a:t>
                </a:r>
                <a:endParaRPr lang="ja-JP" altLang="ja-JP" sz="1200">
                  <a:effectLst/>
                </a:endParaRPr>
              </a:p>
            </c:rich>
          </c:tx>
          <c:overlay val="0"/>
        </c:title>
        <c:numFmt formatCode="General" sourceLinked="1"/>
        <c:majorTickMark val="out"/>
        <c:minorTickMark val="none"/>
        <c:tickLblPos val="nextTo"/>
        <c:spPr>
          <a:ln>
            <a:solidFill>
              <a:schemeClr val="tx1"/>
            </a:solidFill>
          </a:ln>
        </c:spPr>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617692584"/>
        <c:crosses val="autoZero"/>
        <c:crossBetween val="between"/>
      </c:valAx>
    </c:plotArea>
    <c:legend>
      <c:legendPos val="r"/>
      <c:layout>
        <c:manualLayout>
          <c:xMode val="edge"/>
          <c:yMode val="edge"/>
          <c:x val="0.77797416079765513"/>
          <c:y val="6.1821264343627613E-2"/>
          <c:w val="0.2016844188961785"/>
          <c:h val="0.8370171185299623"/>
        </c:manualLayout>
      </c:layout>
      <c:overlay val="0"/>
      <c:spPr>
        <a:noFill/>
        <a:ln>
          <a:solidFill>
            <a:schemeClr val="tx1"/>
          </a:solidFill>
        </a:ln>
      </c:spPr>
      <c:txPr>
        <a:bodyPr/>
        <a:lstStyle/>
        <a:p>
          <a:pPr>
            <a:defRPr sz="92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printSettings>
    <c:headerFooter/>
    <c:pageMargins b="0.75" l="0.7" r="0.7" t="0.75" header="0.3" footer="0.3"/>
    <c:pageSetup orientation="portrait"/>
  </c:printSettings>
</c:chartSpace>
</file>

<file path=xl/charts/chart19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グラフ用データ整理!$C$259</c:f>
              <c:strCache>
                <c:ptCount val="1"/>
                <c:pt idx="0">
                  <c:v>ESP</c:v>
                </c:pt>
              </c:strCache>
            </c:strRef>
          </c:tx>
          <c:spPr>
            <a:ln w="12700">
              <a:solidFill>
                <a:srgbClr val="FF0000"/>
              </a:solidFill>
              <a:prstDash val="sysDash"/>
            </a:ln>
          </c:spPr>
          <c:marker>
            <c:symbol val="star"/>
            <c:size val="7"/>
            <c:spPr>
              <a:noFill/>
              <a:ln>
                <a:solidFill>
                  <a:srgbClr val="FF0000"/>
                </a:solidFill>
              </a:ln>
            </c:spPr>
          </c:marker>
          <c:cat>
            <c:numRef>
              <c:f>グラフ用データ整理!$B$449:$B$472</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グラフ用データ整理!$C$449:$C$472</c:f>
              <c:numCache>
                <c:formatCode>General</c:formatCode>
                <c:ptCount val="24"/>
                <c:pt idx="0">
                  <c:v>24.36</c:v>
                </c:pt>
                <c:pt idx="1">
                  <c:v>23.46</c:v>
                </c:pt>
                <c:pt idx="2">
                  <c:v>22.86</c:v>
                </c:pt>
                <c:pt idx="3">
                  <c:v>22.27</c:v>
                </c:pt>
                <c:pt idx="4">
                  <c:v>21.86</c:v>
                </c:pt>
                <c:pt idx="5">
                  <c:v>22.01</c:v>
                </c:pt>
                <c:pt idx="6">
                  <c:v>23.32</c:v>
                </c:pt>
                <c:pt idx="7">
                  <c:v>25.62</c:v>
                </c:pt>
                <c:pt idx="8">
                  <c:v>27.59</c:v>
                </c:pt>
                <c:pt idx="9">
                  <c:v>28.82</c:v>
                </c:pt>
                <c:pt idx="10">
                  <c:v>29.84</c:v>
                </c:pt>
                <c:pt idx="11">
                  <c:v>30.98</c:v>
                </c:pt>
                <c:pt idx="12">
                  <c:v>32.08</c:v>
                </c:pt>
                <c:pt idx="13">
                  <c:v>32.85</c:v>
                </c:pt>
                <c:pt idx="14">
                  <c:v>33.33</c:v>
                </c:pt>
                <c:pt idx="15">
                  <c:v>33.549999999999997</c:v>
                </c:pt>
                <c:pt idx="16">
                  <c:v>33.44</c:v>
                </c:pt>
                <c:pt idx="17">
                  <c:v>33.229999999999997</c:v>
                </c:pt>
                <c:pt idx="18">
                  <c:v>30.92</c:v>
                </c:pt>
                <c:pt idx="19">
                  <c:v>29.17</c:v>
                </c:pt>
                <c:pt idx="20">
                  <c:v>28.31</c:v>
                </c:pt>
                <c:pt idx="21">
                  <c:v>27.27</c:v>
                </c:pt>
                <c:pt idx="22">
                  <c:v>26.62</c:v>
                </c:pt>
                <c:pt idx="23">
                  <c:v>25.54</c:v>
                </c:pt>
              </c:numCache>
            </c:numRef>
          </c:val>
          <c:smooth val="0"/>
          <c:extLst>
            <c:ext xmlns:c16="http://schemas.microsoft.com/office/drawing/2014/chart" uri="{C3380CC4-5D6E-409C-BE32-E72D297353CC}">
              <c16:uniqueId val="{00000000-5C4A-42E6-ABF4-F6D70818DC13}"/>
            </c:ext>
          </c:extLst>
        </c:ser>
        <c:ser>
          <c:idx val="1"/>
          <c:order val="1"/>
          <c:tx>
            <c:strRef>
              <c:f>グラフ用データ整理!$D$259</c:f>
              <c:strCache>
                <c:ptCount val="1"/>
                <c:pt idx="0">
                  <c:v>BLAST</c:v>
                </c:pt>
              </c:strCache>
            </c:strRef>
          </c:tx>
          <c:spPr>
            <a:ln>
              <a:solidFill>
                <a:srgbClr val="FF0000">
                  <a:alpha val="37000"/>
                </a:srgbClr>
              </a:solidFill>
            </a:ln>
          </c:spPr>
          <c:marker>
            <c:symbol val="square"/>
            <c:size val="7"/>
            <c:spPr>
              <a:solidFill>
                <a:srgbClr val="FF0000">
                  <a:alpha val="43000"/>
                </a:srgbClr>
              </a:solidFill>
              <a:ln>
                <a:solidFill>
                  <a:srgbClr val="FF0000"/>
                </a:solidFill>
              </a:ln>
            </c:spPr>
          </c:marker>
          <c:cat>
            <c:numRef>
              <c:f>グラフ用データ整理!$B$449:$B$472</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グラフ用データ整理!$D$449:$D$472</c:f>
              <c:numCache>
                <c:formatCode>General</c:formatCode>
                <c:ptCount val="24"/>
                <c:pt idx="0">
                  <c:v>24.560130000000001</c:v>
                </c:pt>
                <c:pt idx="1">
                  <c:v>23.896329999999999</c:v>
                </c:pt>
                <c:pt idx="2">
                  <c:v>23.312629999999999</c:v>
                </c:pt>
                <c:pt idx="3">
                  <c:v>22.68233</c:v>
                </c:pt>
                <c:pt idx="4">
                  <c:v>22.4527</c:v>
                </c:pt>
                <c:pt idx="5">
                  <c:v>22.812750000000001</c:v>
                </c:pt>
                <c:pt idx="6">
                  <c:v>24.667750000000002</c:v>
                </c:pt>
                <c:pt idx="7">
                  <c:v>27.358609999999999</c:v>
                </c:pt>
                <c:pt idx="8">
                  <c:v>28.322890000000001</c:v>
                </c:pt>
                <c:pt idx="9">
                  <c:v>29.207380000000001</c:v>
                </c:pt>
                <c:pt idx="10">
                  <c:v>30.19013</c:v>
                </c:pt>
                <c:pt idx="11">
                  <c:v>31.335180000000001</c:v>
                </c:pt>
                <c:pt idx="12">
                  <c:v>32.187910000000002</c:v>
                </c:pt>
                <c:pt idx="13">
                  <c:v>32.845039999999997</c:v>
                </c:pt>
                <c:pt idx="14">
                  <c:v>33.119790000000002</c:v>
                </c:pt>
                <c:pt idx="15">
                  <c:v>33.247810000000001</c:v>
                </c:pt>
                <c:pt idx="16">
                  <c:v>33.352310000000003</c:v>
                </c:pt>
                <c:pt idx="17">
                  <c:v>32.996040000000001</c:v>
                </c:pt>
                <c:pt idx="18">
                  <c:v>30.203040000000001</c:v>
                </c:pt>
                <c:pt idx="19">
                  <c:v>29.353449999999999</c:v>
                </c:pt>
                <c:pt idx="20">
                  <c:v>28.541589999999999</c:v>
                </c:pt>
                <c:pt idx="21">
                  <c:v>27.375900000000001</c:v>
                </c:pt>
                <c:pt idx="22">
                  <c:v>27.174040000000002</c:v>
                </c:pt>
                <c:pt idx="23">
                  <c:v>25.98047</c:v>
                </c:pt>
              </c:numCache>
            </c:numRef>
          </c:val>
          <c:smooth val="0"/>
          <c:extLst>
            <c:ext xmlns:c16="http://schemas.microsoft.com/office/drawing/2014/chart" uri="{C3380CC4-5D6E-409C-BE32-E72D297353CC}">
              <c16:uniqueId val="{00000001-5C4A-42E6-ABF4-F6D70818DC13}"/>
            </c:ext>
          </c:extLst>
        </c:ser>
        <c:ser>
          <c:idx val="2"/>
          <c:order val="2"/>
          <c:tx>
            <c:strRef>
              <c:f>グラフ用データ整理!$E$259</c:f>
              <c:strCache>
                <c:ptCount val="1"/>
                <c:pt idx="0">
                  <c:v>DOE2.1D</c:v>
                </c:pt>
              </c:strCache>
            </c:strRef>
          </c:tx>
          <c:spPr>
            <a:ln w="12700">
              <a:solidFill>
                <a:srgbClr val="FFC000"/>
              </a:solidFill>
              <a:prstDash val="sysDash"/>
            </a:ln>
          </c:spPr>
          <c:marker>
            <c:symbol val="star"/>
            <c:size val="5"/>
            <c:spPr>
              <a:noFill/>
              <a:ln>
                <a:solidFill>
                  <a:srgbClr val="FFC000"/>
                </a:solidFill>
              </a:ln>
            </c:spPr>
          </c:marker>
          <c:cat>
            <c:numRef>
              <c:f>グラフ用データ整理!$B$449:$B$472</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グラフ用データ整理!$E$449:$E$472</c:f>
              <c:numCache>
                <c:formatCode>General</c:formatCode>
                <c:ptCount val="24"/>
                <c:pt idx="0">
                  <c:v>24.2</c:v>
                </c:pt>
                <c:pt idx="1">
                  <c:v>23.5</c:v>
                </c:pt>
                <c:pt idx="2">
                  <c:v>22.9</c:v>
                </c:pt>
                <c:pt idx="3">
                  <c:v>22.3</c:v>
                </c:pt>
                <c:pt idx="4">
                  <c:v>22</c:v>
                </c:pt>
                <c:pt idx="5">
                  <c:v>22.5</c:v>
                </c:pt>
                <c:pt idx="6">
                  <c:v>24.3</c:v>
                </c:pt>
                <c:pt idx="7">
                  <c:v>26.5</c:v>
                </c:pt>
                <c:pt idx="8">
                  <c:v>27.5</c:v>
                </c:pt>
                <c:pt idx="9">
                  <c:v>28.6</c:v>
                </c:pt>
                <c:pt idx="10">
                  <c:v>29.8</c:v>
                </c:pt>
                <c:pt idx="11">
                  <c:v>31.1</c:v>
                </c:pt>
                <c:pt idx="12">
                  <c:v>32.200000000000003</c:v>
                </c:pt>
                <c:pt idx="13">
                  <c:v>33</c:v>
                </c:pt>
                <c:pt idx="14">
                  <c:v>33.4</c:v>
                </c:pt>
                <c:pt idx="15">
                  <c:v>33.5</c:v>
                </c:pt>
                <c:pt idx="16">
                  <c:v>33.5</c:v>
                </c:pt>
                <c:pt idx="17">
                  <c:v>33.1</c:v>
                </c:pt>
                <c:pt idx="18">
                  <c:v>30</c:v>
                </c:pt>
                <c:pt idx="19">
                  <c:v>29.1</c:v>
                </c:pt>
                <c:pt idx="20">
                  <c:v>28.2</c:v>
                </c:pt>
                <c:pt idx="21">
                  <c:v>27.1</c:v>
                </c:pt>
                <c:pt idx="22">
                  <c:v>26.8</c:v>
                </c:pt>
                <c:pt idx="23">
                  <c:v>25.7</c:v>
                </c:pt>
              </c:numCache>
            </c:numRef>
          </c:val>
          <c:smooth val="0"/>
          <c:extLst>
            <c:ext xmlns:c16="http://schemas.microsoft.com/office/drawing/2014/chart" uri="{C3380CC4-5D6E-409C-BE32-E72D297353CC}">
              <c16:uniqueId val="{00000002-5C4A-42E6-ABF4-F6D70818DC13}"/>
            </c:ext>
          </c:extLst>
        </c:ser>
        <c:ser>
          <c:idx val="3"/>
          <c:order val="3"/>
          <c:tx>
            <c:strRef>
              <c:f>グラフ用データ整理!$F$259</c:f>
              <c:strCache>
                <c:ptCount val="1"/>
                <c:pt idx="0">
                  <c:v>SRES/SUN</c:v>
                </c:pt>
              </c:strCache>
            </c:strRef>
          </c:tx>
          <c:spPr>
            <a:ln>
              <a:solidFill>
                <a:srgbClr val="FFC000">
                  <a:alpha val="46000"/>
                </a:srgbClr>
              </a:solidFill>
            </a:ln>
          </c:spPr>
          <c:marker>
            <c:symbol val="square"/>
            <c:size val="7"/>
            <c:spPr>
              <a:solidFill>
                <a:srgbClr val="FFC000">
                  <a:alpha val="32000"/>
                </a:srgbClr>
              </a:solidFill>
              <a:ln>
                <a:solidFill>
                  <a:srgbClr val="FFC000"/>
                </a:solidFill>
              </a:ln>
            </c:spPr>
          </c:marker>
          <c:cat>
            <c:numRef>
              <c:f>グラフ用データ整理!$B$449:$B$472</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グラフ用データ整理!$F$449:$F$472</c:f>
              <c:numCache>
                <c:formatCode>General</c:formatCode>
                <c:ptCount val="24"/>
                <c:pt idx="0">
                  <c:v>24.52</c:v>
                </c:pt>
                <c:pt idx="1">
                  <c:v>23.81</c:v>
                </c:pt>
                <c:pt idx="2">
                  <c:v>23.22</c:v>
                </c:pt>
                <c:pt idx="3">
                  <c:v>22.6</c:v>
                </c:pt>
                <c:pt idx="4">
                  <c:v>22.32</c:v>
                </c:pt>
                <c:pt idx="5">
                  <c:v>22.77</c:v>
                </c:pt>
                <c:pt idx="6">
                  <c:v>24.73</c:v>
                </c:pt>
                <c:pt idx="7">
                  <c:v>27.59</c:v>
                </c:pt>
                <c:pt idx="8">
                  <c:v>29.09</c:v>
                </c:pt>
                <c:pt idx="9">
                  <c:v>30.5</c:v>
                </c:pt>
                <c:pt idx="10">
                  <c:v>31.98</c:v>
                </c:pt>
                <c:pt idx="11">
                  <c:v>33.56</c:v>
                </c:pt>
                <c:pt idx="12">
                  <c:v>34.79</c:v>
                </c:pt>
                <c:pt idx="13">
                  <c:v>35.65</c:v>
                </c:pt>
                <c:pt idx="14">
                  <c:v>35.96</c:v>
                </c:pt>
                <c:pt idx="15">
                  <c:v>35.82</c:v>
                </c:pt>
                <c:pt idx="16">
                  <c:v>35.61</c:v>
                </c:pt>
                <c:pt idx="17">
                  <c:v>34.93</c:v>
                </c:pt>
                <c:pt idx="18">
                  <c:v>30.96</c:v>
                </c:pt>
                <c:pt idx="19">
                  <c:v>29.79</c:v>
                </c:pt>
                <c:pt idx="20">
                  <c:v>28.83</c:v>
                </c:pt>
                <c:pt idx="21">
                  <c:v>27.59</c:v>
                </c:pt>
                <c:pt idx="22">
                  <c:v>27.28</c:v>
                </c:pt>
                <c:pt idx="23">
                  <c:v>26.1</c:v>
                </c:pt>
              </c:numCache>
            </c:numRef>
          </c:val>
          <c:smooth val="0"/>
          <c:extLst>
            <c:ext xmlns:c16="http://schemas.microsoft.com/office/drawing/2014/chart" uri="{C3380CC4-5D6E-409C-BE32-E72D297353CC}">
              <c16:uniqueId val="{00000003-5C4A-42E6-ABF4-F6D70818DC13}"/>
            </c:ext>
          </c:extLst>
        </c:ser>
        <c:ser>
          <c:idx val="4"/>
          <c:order val="4"/>
          <c:tx>
            <c:strRef>
              <c:f>グラフ用データ整理!$G$259</c:f>
              <c:strCache>
                <c:ptCount val="1"/>
                <c:pt idx="0">
                  <c:v>SERIRES</c:v>
                </c:pt>
              </c:strCache>
            </c:strRef>
          </c:tx>
          <c:spPr>
            <a:ln w="12700">
              <a:solidFill>
                <a:srgbClr val="00B050"/>
              </a:solidFill>
              <a:prstDash val="sysDash"/>
            </a:ln>
          </c:spPr>
          <c:marker>
            <c:symbol val="star"/>
            <c:size val="5"/>
            <c:spPr>
              <a:noFill/>
              <a:ln>
                <a:solidFill>
                  <a:srgbClr val="00B050"/>
                </a:solidFill>
              </a:ln>
            </c:spPr>
          </c:marker>
          <c:cat>
            <c:numRef>
              <c:f>グラフ用データ整理!$B$449:$B$472</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グラフ用データ整理!$G$449:$G$472</c:f>
              <c:numCache>
                <c:formatCode>General</c:formatCode>
                <c:ptCount val="24"/>
              </c:numCache>
            </c:numRef>
          </c:val>
          <c:smooth val="0"/>
          <c:extLst>
            <c:ext xmlns:c16="http://schemas.microsoft.com/office/drawing/2014/chart" uri="{C3380CC4-5D6E-409C-BE32-E72D297353CC}">
              <c16:uniqueId val="{00000004-5C4A-42E6-ABF4-F6D70818DC13}"/>
            </c:ext>
          </c:extLst>
        </c:ser>
        <c:ser>
          <c:idx val="5"/>
          <c:order val="5"/>
          <c:tx>
            <c:strRef>
              <c:f>グラフ用データ整理!$H$259</c:f>
              <c:strCache>
                <c:ptCount val="1"/>
                <c:pt idx="0">
                  <c:v>S3PAS</c:v>
                </c:pt>
              </c:strCache>
            </c:strRef>
          </c:tx>
          <c:spPr>
            <a:ln>
              <a:solidFill>
                <a:srgbClr val="00B050">
                  <a:alpha val="41000"/>
                </a:srgbClr>
              </a:solidFill>
            </a:ln>
          </c:spPr>
          <c:marker>
            <c:symbol val="square"/>
            <c:size val="7"/>
            <c:spPr>
              <a:solidFill>
                <a:srgbClr val="00B050">
                  <a:alpha val="28000"/>
                </a:srgbClr>
              </a:solidFill>
              <a:ln>
                <a:solidFill>
                  <a:srgbClr val="00B050"/>
                </a:solidFill>
              </a:ln>
            </c:spPr>
          </c:marker>
          <c:cat>
            <c:numRef>
              <c:f>グラフ用データ整理!$B$449:$B$472</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グラフ用データ整理!$H$449:$H$472</c:f>
              <c:numCache>
                <c:formatCode>General</c:formatCode>
                <c:ptCount val="24"/>
                <c:pt idx="0">
                  <c:v>24.6</c:v>
                </c:pt>
                <c:pt idx="1">
                  <c:v>23.9</c:v>
                </c:pt>
                <c:pt idx="2">
                  <c:v>23.3</c:v>
                </c:pt>
                <c:pt idx="3">
                  <c:v>22.7</c:v>
                </c:pt>
                <c:pt idx="4">
                  <c:v>22.4</c:v>
                </c:pt>
                <c:pt idx="5">
                  <c:v>22.8</c:v>
                </c:pt>
                <c:pt idx="6">
                  <c:v>24.6</c:v>
                </c:pt>
                <c:pt idx="7">
                  <c:v>27.1</c:v>
                </c:pt>
                <c:pt idx="8">
                  <c:v>28.2</c:v>
                </c:pt>
                <c:pt idx="9">
                  <c:v>29.3</c:v>
                </c:pt>
                <c:pt idx="10">
                  <c:v>30.5</c:v>
                </c:pt>
                <c:pt idx="11">
                  <c:v>31.7</c:v>
                </c:pt>
                <c:pt idx="12">
                  <c:v>32.799999999999997</c:v>
                </c:pt>
                <c:pt idx="13">
                  <c:v>33.6</c:v>
                </c:pt>
                <c:pt idx="14">
                  <c:v>34</c:v>
                </c:pt>
                <c:pt idx="15">
                  <c:v>34.1</c:v>
                </c:pt>
                <c:pt idx="16">
                  <c:v>34.1</c:v>
                </c:pt>
                <c:pt idx="17">
                  <c:v>33.700000000000003</c:v>
                </c:pt>
                <c:pt idx="18">
                  <c:v>30.6</c:v>
                </c:pt>
                <c:pt idx="19">
                  <c:v>29.6</c:v>
                </c:pt>
                <c:pt idx="20">
                  <c:v>28.7</c:v>
                </c:pt>
                <c:pt idx="21">
                  <c:v>27.5</c:v>
                </c:pt>
                <c:pt idx="22">
                  <c:v>27.3</c:v>
                </c:pt>
                <c:pt idx="23">
                  <c:v>26.1</c:v>
                </c:pt>
              </c:numCache>
            </c:numRef>
          </c:val>
          <c:smooth val="0"/>
          <c:extLst>
            <c:ext xmlns:c16="http://schemas.microsoft.com/office/drawing/2014/chart" uri="{C3380CC4-5D6E-409C-BE32-E72D297353CC}">
              <c16:uniqueId val="{00000005-5C4A-42E6-ABF4-F6D70818DC13}"/>
            </c:ext>
          </c:extLst>
        </c:ser>
        <c:ser>
          <c:idx val="6"/>
          <c:order val="6"/>
          <c:tx>
            <c:strRef>
              <c:f>グラフ用データ整理!$I$259</c:f>
              <c:strCache>
                <c:ptCount val="1"/>
                <c:pt idx="0">
                  <c:v>TASE</c:v>
                </c:pt>
              </c:strCache>
            </c:strRef>
          </c:tx>
          <c:spPr>
            <a:ln w="12700">
              <a:solidFill>
                <a:srgbClr val="0070C0"/>
              </a:solidFill>
              <a:prstDash val="sysDash"/>
            </a:ln>
          </c:spPr>
          <c:marker>
            <c:symbol val="star"/>
            <c:size val="5"/>
            <c:spPr>
              <a:noFill/>
              <a:ln>
                <a:solidFill>
                  <a:srgbClr val="0070C0"/>
                </a:solidFill>
              </a:ln>
            </c:spPr>
          </c:marker>
          <c:cat>
            <c:numRef>
              <c:f>グラフ用データ整理!$B$449:$B$472</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グラフ用データ整理!$I$449:$I$472</c:f>
              <c:numCache>
                <c:formatCode>General</c:formatCode>
                <c:ptCount val="24"/>
                <c:pt idx="0">
                  <c:v>24.53</c:v>
                </c:pt>
                <c:pt idx="1">
                  <c:v>23.8</c:v>
                </c:pt>
                <c:pt idx="2">
                  <c:v>23.23</c:v>
                </c:pt>
                <c:pt idx="3">
                  <c:v>22.6</c:v>
                </c:pt>
                <c:pt idx="4">
                  <c:v>22.27</c:v>
                </c:pt>
                <c:pt idx="5">
                  <c:v>22.67</c:v>
                </c:pt>
                <c:pt idx="6">
                  <c:v>24.55</c:v>
                </c:pt>
                <c:pt idx="7">
                  <c:v>27.57</c:v>
                </c:pt>
                <c:pt idx="8">
                  <c:v>29.42</c:v>
                </c:pt>
                <c:pt idx="9">
                  <c:v>30.68</c:v>
                </c:pt>
                <c:pt idx="10">
                  <c:v>31.91</c:v>
                </c:pt>
                <c:pt idx="11">
                  <c:v>33.270000000000003</c:v>
                </c:pt>
                <c:pt idx="12">
                  <c:v>34.270000000000003</c:v>
                </c:pt>
                <c:pt idx="13">
                  <c:v>34.9</c:v>
                </c:pt>
                <c:pt idx="14">
                  <c:v>35.19</c:v>
                </c:pt>
                <c:pt idx="15">
                  <c:v>35.28</c:v>
                </c:pt>
                <c:pt idx="16">
                  <c:v>35.299999999999997</c:v>
                </c:pt>
                <c:pt idx="17">
                  <c:v>34.71</c:v>
                </c:pt>
                <c:pt idx="18">
                  <c:v>30.74</c:v>
                </c:pt>
                <c:pt idx="19">
                  <c:v>29.38</c:v>
                </c:pt>
                <c:pt idx="20">
                  <c:v>27.64</c:v>
                </c:pt>
                <c:pt idx="21">
                  <c:v>27.46</c:v>
                </c:pt>
                <c:pt idx="22">
                  <c:v>27.1</c:v>
                </c:pt>
                <c:pt idx="23">
                  <c:v>26.02</c:v>
                </c:pt>
              </c:numCache>
            </c:numRef>
          </c:val>
          <c:smooth val="0"/>
          <c:extLst>
            <c:ext xmlns:c16="http://schemas.microsoft.com/office/drawing/2014/chart" uri="{C3380CC4-5D6E-409C-BE32-E72D297353CC}">
              <c16:uniqueId val="{00000006-5C4A-42E6-ABF4-F6D70818DC13}"/>
            </c:ext>
          </c:extLst>
        </c:ser>
        <c:ser>
          <c:idx val="7"/>
          <c:order val="7"/>
          <c:tx>
            <c:strRef>
              <c:f>グラフ用データ整理!$J$259</c:f>
              <c:strCache>
                <c:ptCount val="1"/>
                <c:pt idx="0">
                  <c:v>TRNSYS</c:v>
                </c:pt>
              </c:strCache>
            </c:strRef>
          </c:tx>
          <c:spPr>
            <a:ln>
              <a:solidFill>
                <a:srgbClr val="0070C0">
                  <a:alpha val="41000"/>
                </a:srgbClr>
              </a:solidFill>
            </a:ln>
          </c:spPr>
          <c:marker>
            <c:symbol val="square"/>
            <c:size val="7"/>
            <c:spPr>
              <a:solidFill>
                <a:srgbClr val="0070C0">
                  <a:alpha val="36000"/>
                </a:srgbClr>
              </a:solidFill>
              <a:ln>
                <a:solidFill>
                  <a:srgbClr val="0070C0"/>
                </a:solidFill>
              </a:ln>
            </c:spPr>
          </c:marker>
          <c:cat>
            <c:numRef>
              <c:f>グラフ用データ整理!$B$449:$B$472</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グラフ用データ整理!$J$449:$J$472</c:f>
              <c:numCache>
                <c:formatCode>General</c:formatCode>
                <c:ptCount val="24"/>
                <c:pt idx="0">
                  <c:v>25.28</c:v>
                </c:pt>
                <c:pt idx="1">
                  <c:v>24.47</c:v>
                </c:pt>
                <c:pt idx="2">
                  <c:v>23.87</c:v>
                </c:pt>
                <c:pt idx="3">
                  <c:v>23.26</c:v>
                </c:pt>
                <c:pt idx="4">
                  <c:v>22.87</c:v>
                </c:pt>
                <c:pt idx="5">
                  <c:v>23.06</c:v>
                </c:pt>
                <c:pt idx="6">
                  <c:v>24.38</c:v>
                </c:pt>
                <c:pt idx="7">
                  <c:v>27.21</c:v>
                </c:pt>
                <c:pt idx="8">
                  <c:v>27.98</c:v>
                </c:pt>
                <c:pt idx="9">
                  <c:v>29.11</c:v>
                </c:pt>
                <c:pt idx="10">
                  <c:v>30.31</c:v>
                </c:pt>
                <c:pt idx="11">
                  <c:v>31.53</c:v>
                </c:pt>
                <c:pt idx="12">
                  <c:v>32.549999999999997</c:v>
                </c:pt>
                <c:pt idx="13">
                  <c:v>33.15</c:v>
                </c:pt>
                <c:pt idx="14">
                  <c:v>33.369999999999997</c:v>
                </c:pt>
                <c:pt idx="15">
                  <c:v>33.380000000000003</c:v>
                </c:pt>
                <c:pt idx="16">
                  <c:v>33.369999999999997</c:v>
                </c:pt>
                <c:pt idx="17">
                  <c:v>33.159999999999997</c:v>
                </c:pt>
                <c:pt idx="18">
                  <c:v>30.43</c:v>
                </c:pt>
                <c:pt idx="19">
                  <c:v>29.61</c:v>
                </c:pt>
                <c:pt idx="20">
                  <c:v>28.89</c:v>
                </c:pt>
                <c:pt idx="21">
                  <c:v>27.93</c:v>
                </c:pt>
                <c:pt idx="22">
                  <c:v>27.42</c:v>
                </c:pt>
                <c:pt idx="23">
                  <c:v>26.59</c:v>
                </c:pt>
              </c:numCache>
            </c:numRef>
          </c:val>
          <c:smooth val="0"/>
          <c:extLst>
            <c:ext xmlns:c16="http://schemas.microsoft.com/office/drawing/2014/chart" uri="{C3380CC4-5D6E-409C-BE32-E72D297353CC}">
              <c16:uniqueId val="{00000007-5C4A-42E6-ABF4-F6D70818DC13}"/>
            </c:ext>
          </c:extLst>
        </c:ser>
        <c:ser>
          <c:idx val="8"/>
          <c:order val="8"/>
          <c:tx>
            <c:strRef>
              <c:f>グラフ用データ整理!$K$259</c:f>
              <c:strCache>
                <c:ptCount val="1"/>
                <c:pt idx="0">
                  <c:v>EnergyPlus</c:v>
                </c:pt>
              </c:strCache>
            </c:strRef>
          </c:tx>
          <c:spPr>
            <a:ln w="12700">
              <a:solidFill>
                <a:schemeClr val="tx1"/>
              </a:solidFill>
              <a:prstDash val="sysDash"/>
            </a:ln>
          </c:spPr>
          <c:marker>
            <c:symbol val="star"/>
            <c:size val="7"/>
            <c:spPr>
              <a:noFill/>
              <a:ln>
                <a:solidFill>
                  <a:schemeClr val="tx1"/>
                </a:solidFill>
              </a:ln>
            </c:spPr>
          </c:marker>
          <c:cat>
            <c:numRef>
              <c:f>グラフ用データ整理!$B$449:$B$472</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グラフ用データ整理!$K$449:$K$472</c:f>
              <c:numCache>
                <c:formatCode>General</c:formatCode>
                <c:ptCount val="24"/>
                <c:pt idx="0">
                  <c:v>24.575117397286899</c:v>
                </c:pt>
                <c:pt idx="1">
                  <c:v>23.661335799318898</c:v>
                </c:pt>
                <c:pt idx="2">
                  <c:v>23.048817319271102</c:v>
                </c:pt>
                <c:pt idx="3">
                  <c:v>22.436230179440098</c:v>
                </c:pt>
                <c:pt idx="4">
                  <c:v>22.008426011345701</c:v>
                </c:pt>
                <c:pt idx="5">
                  <c:v>22.1691492921837</c:v>
                </c:pt>
                <c:pt idx="6">
                  <c:v>23.5665982220989</c:v>
                </c:pt>
                <c:pt idx="7">
                  <c:v>26.759977524000199</c:v>
                </c:pt>
                <c:pt idx="8">
                  <c:v>28.561373574472199</c:v>
                </c:pt>
                <c:pt idx="9">
                  <c:v>30.027482958457799</c:v>
                </c:pt>
                <c:pt idx="10">
                  <c:v>31.224668095461698</c:v>
                </c:pt>
                <c:pt idx="11">
                  <c:v>32.360613797347099</c:v>
                </c:pt>
                <c:pt idx="12">
                  <c:v>33.376906748590301</c:v>
                </c:pt>
                <c:pt idx="13">
                  <c:v>34.027875088434598</c:v>
                </c:pt>
                <c:pt idx="14">
                  <c:v>34.367469179721397</c:v>
                </c:pt>
                <c:pt idx="15">
                  <c:v>34.408194865693503</c:v>
                </c:pt>
                <c:pt idx="16">
                  <c:v>34.376709072676903</c:v>
                </c:pt>
                <c:pt idx="17">
                  <c:v>34.094043148498102</c:v>
                </c:pt>
                <c:pt idx="18">
                  <c:v>30.538050398619902</c:v>
                </c:pt>
                <c:pt idx="19">
                  <c:v>29.409598101528701</c:v>
                </c:pt>
                <c:pt idx="20">
                  <c:v>28.572928447539901</c:v>
                </c:pt>
                <c:pt idx="21">
                  <c:v>27.531128034237401</c:v>
                </c:pt>
                <c:pt idx="22">
                  <c:v>26.887359991012801</c:v>
                </c:pt>
                <c:pt idx="23">
                  <c:v>26.0900822193381</c:v>
                </c:pt>
              </c:numCache>
            </c:numRef>
          </c:val>
          <c:smooth val="0"/>
          <c:extLst>
            <c:ext xmlns:c16="http://schemas.microsoft.com/office/drawing/2014/chart" uri="{C3380CC4-5D6E-409C-BE32-E72D297353CC}">
              <c16:uniqueId val="{00000008-5C4A-42E6-ABF4-F6D70818DC13}"/>
            </c:ext>
          </c:extLst>
        </c:ser>
        <c:ser>
          <c:idx val="9"/>
          <c:order val="9"/>
          <c:tx>
            <c:strRef>
              <c:f>グラフ用データ整理!$L$259</c:f>
              <c:strCache>
                <c:ptCount val="1"/>
                <c:pt idx="0">
                  <c:v>NewHASP</c:v>
                </c:pt>
              </c:strCache>
            </c:strRef>
          </c:tx>
          <c:spPr>
            <a:ln>
              <a:solidFill>
                <a:srgbClr val="FF0000"/>
              </a:solidFill>
            </a:ln>
          </c:spPr>
          <c:marker>
            <c:symbol val="x"/>
            <c:size val="7"/>
            <c:spPr>
              <a:noFill/>
              <a:ln>
                <a:solidFill>
                  <a:srgbClr val="FF0000"/>
                </a:solidFill>
              </a:ln>
            </c:spPr>
          </c:marker>
          <c:cat>
            <c:numRef>
              <c:f>グラフ用データ整理!$B$449:$B$472</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グラフ用データ整理!$L$449:$L$472</c:f>
              <c:numCache>
                <c:formatCode>General</c:formatCode>
                <c:ptCount val="24"/>
                <c:pt idx="0">
                  <c:v>26.15</c:v>
                </c:pt>
                <c:pt idx="1">
                  <c:v>25.23</c:v>
                </c:pt>
                <c:pt idx="2">
                  <c:v>24.58</c:v>
                </c:pt>
                <c:pt idx="3">
                  <c:v>23.96</c:v>
                </c:pt>
                <c:pt idx="4">
                  <c:v>23.46</c:v>
                </c:pt>
                <c:pt idx="5">
                  <c:v>23.41</c:v>
                </c:pt>
                <c:pt idx="6">
                  <c:v>24.34</c:v>
                </c:pt>
                <c:pt idx="7">
                  <c:v>26.26</c:v>
                </c:pt>
                <c:pt idx="8">
                  <c:v>28.05</c:v>
                </c:pt>
                <c:pt idx="9">
                  <c:v>29.43</c:v>
                </c:pt>
                <c:pt idx="10">
                  <c:v>30.82</c:v>
                </c:pt>
                <c:pt idx="11">
                  <c:v>32.130000000000003</c:v>
                </c:pt>
                <c:pt idx="12">
                  <c:v>33.21</c:v>
                </c:pt>
                <c:pt idx="13">
                  <c:v>33.89</c:v>
                </c:pt>
                <c:pt idx="14">
                  <c:v>34.130000000000003</c:v>
                </c:pt>
                <c:pt idx="15">
                  <c:v>34.049999999999997</c:v>
                </c:pt>
                <c:pt idx="16">
                  <c:v>34</c:v>
                </c:pt>
                <c:pt idx="17">
                  <c:v>33.94</c:v>
                </c:pt>
                <c:pt idx="18">
                  <c:v>32.53</c:v>
                </c:pt>
                <c:pt idx="19">
                  <c:v>30.78</c:v>
                </c:pt>
                <c:pt idx="20">
                  <c:v>29.94</c:v>
                </c:pt>
                <c:pt idx="21">
                  <c:v>29.04</c:v>
                </c:pt>
                <c:pt idx="22">
                  <c:v>28.34</c:v>
                </c:pt>
                <c:pt idx="23">
                  <c:v>27.64</c:v>
                </c:pt>
              </c:numCache>
            </c:numRef>
          </c:val>
          <c:smooth val="0"/>
          <c:extLst>
            <c:ext xmlns:c16="http://schemas.microsoft.com/office/drawing/2014/chart" uri="{C3380CC4-5D6E-409C-BE32-E72D297353CC}">
              <c16:uniqueId val="{00000009-5C4A-42E6-ABF4-F6D70818DC13}"/>
            </c:ext>
          </c:extLst>
        </c:ser>
        <c:ser>
          <c:idx val="10"/>
          <c:order val="10"/>
          <c:tx>
            <c:strRef>
              <c:f>グラフ用データ整理!$M$259</c:f>
              <c:strCache>
                <c:ptCount val="1"/>
                <c:pt idx="0">
                  <c:v>BEST</c:v>
                </c:pt>
              </c:strCache>
            </c:strRef>
          </c:tx>
          <c:spPr>
            <a:ln>
              <a:solidFill>
                <a:srgbClr val="FFC000"/>
              </a:solidFill>
            </a:ln>
          </c:spPr>
          <c:marker>
            <c:symbol val="x"/>
            <c:size val="7"/>
            <c:spPr>
              <a:noFill/>
              <a:ln>
                <a:solidFill>
                  <a:srgbClr val="FFC000"/>
                </a:solidFill>
              </a:ln>
            </c:spPr>
          </c:marker>
          <c:cat>
            <c:numRef>
              <c:f>グラフ用データ整理!$B$449:$B$472</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グラフ用データ整理!$M$449:$M$472</c:f>
              <c:numCache>
                <c:formatCode>General</c:formatCode>
                <c:ptCount val="24"/>
                <c:pt idx="0">
                  <c:v>24.75</c:v>
                </c:pt>
                <c:pt idx="1">
                  <c:v>23.99</c:v>
                </c:pt>
                <c:pt idx="2">
                  <c:v>23.36</c:v>
                </c:pt>
                <c:pt idx="3">
                  <c:v>22.71</c:v>
                </c:pt>
                <c:pt idx="4">
                  <c:v>22.33</c:v>
                </c:pt>
                <c:pt idx="5">
                  <c:v>22.56</c:v>
                </c:pt>
                <c:pt idx="6">
                  <c:v>24.08</c:v>
                </c:pt>
                <c:pt idx="7">
                  <c:v>25.73</c:v>
                </c:pt>
                <c:pt idx="8">
                  <c:v>26.84</c:v>
                </c:pt>
                <c:pt idx="9">
                  <c:v>27.97</c:v>
                </c:pt>
                <c:pt idx="10">
                  <c:v>29.17</c:v>
                </c:pt>
                <c:pt idx="11">
                  <c:v>30.43</c:v>
                </c:pt>
                <c:pt idx="12">
                  <c:v>31.54</c:v>
                </c:pt>
                <c:pt idx="13">
                  <c:v>32.44</c:v>
                </c:pt>
                <c:pt idx="14">
                  <c:v>32.950000000000003</c:v>
                </c:pt>
                <c:pt idx="15">
                  <c:v>33.049999999999997</c:v>
                </c:pt>
                <c:pt idx="16">
                  <c:v>33.03</c:v>
                </c:pt>
                <c:pt idx="17">
                  <c:v>32.81</c:v>
                </c:pt>
                <c:pt idx="18">
                  <c:v>30.57</c:v>
                </c:pt>
                <c:pt idx="19">
                  <c:v>29.59</c:v>
                </c:pt>
                <c:pt idx="20">
                  <c:v>28.78</c:v>
                </c:pt>
                <c:pt idx="21">
                  <c:v>27.69</c:v>
                </c:pt>
                <c:pt idx="22">
                  <c:v>27.31</c:v>
                </c:pt>
                <c:pt idx="23">
                  <c:v>26.27</c:v>
                </c:pt>
              </c:numCache>
            </c:numRef>
          </c:val>
          <c:smooth val="0"/>
          <c:extLst>
            <c:ext xmlns:c16="http://schemas.microsoft.com/office/drawing/2014/chart" uri="{C3380CC4-5D6E-409C-BE32-E72D297353CC}">
              <c16:uniqueId val="{0000000A-5C4A-42E6-ABF4-F6D70818DC13}"/>
            </c:ext>
          </c:extLst>
        </c:ser>
        <c:ser>
          <c:idx val="11"/>
          <c:order val="11"/>
          <c:tx>
            <c:strRef>
              <c:f>グラフ用データ整理!$N$259</c:f>
              <c:strCache>
                <c:ptCount val="1"/>
                <c:pt idx="0">
                  <c:v>OFFICE</c:v>
                </c:pt>
              </c:strCache>
            </c:strRef>
          </c:tx>
          <c:spPr>
            <a:ln>
              <a:solidFill>
                <a:schemeClr val="accent3">
                  <a:lumMod val="50000"/>
                </a:schemeClr>
              </a:solidFill>
            </a:ln>
          </c:spPr>
          <c:marker>
            <c:symbol val="x"/>
            <c:size val="7"/>
            <c:spPr>
              <a:noFill/>
              <a:ln>
                <a:solidFill>
                  <a:schemeClr val="accent3">
                    <a:lumMod val="50000"/>
                  </a:schemeClr>
                </a:solidFill>
              </a:ln>
            </c:spPr>
          </c:marker>
          <c:cat>
            <c:numRef>
              <c:f>グラフ用データ整理!$B$449:$B$472</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グラフ用データ整理!$N$449:$N$472</c:f>
              <c:numCache>
                <c:formatCode>General</c:formatCode>
                <c:ptCount val="24"/>
                <c:pt idx="0">
                  <c:v>25.2</c:v>
                </c:pt>
                <c:pt idx="1">
                  <c:v>24.5</c:v>
                </c:pt>
                <c:pt idx="2">
                  <c:v>23.8</c:v>
                </c:pt>
                <c:pt idx="3">
                  <c:v>23.2</c:v>
                </c:pt>
                <c:pt idx="4">
                  <c:v>22.8</c:v>
                </c:pt>
                <c:pt idx="5">
                  <c:v>23.1</c:v>
                </c:pt>
                <c:pt idx="6">
                  <c:v>24.7</c:v>
                </c:pt>
                <c:pt idx="7">
                  <c:v>26.9</c:v>
                </c:pt>
                <c:pt idx="8">
                  <c:v>27.8</c:v>
                </c:pt>
                <c:pt idx="9">
                  <c:v>28.9</c:v>
                </c:pt>
                <c:pt idx="10">
                  <c:v>30.1</c:v>
                </c:pt>
                <c:pt idx="11">
                  <c:v>31.4</c:v>
                </c:pt>
                <c:pt idx="12">
                  <c:v>32.5</c:v>
                </c:pt>
                <c:pt idx="13">
                  <c:v>33.299999999999997</c:v>
                </c:pt>
                <c:pt idx="14">
                  <c:v>33.799999999999997</c:v>
                </c:pt>
                <c:pt idx="15">
                  <c:v>34</c:v>
                </c:pt>
                <c:pt idx="16">
                  <c:v>34.200000000000003</c:v>
                </c:pt>
                <c:pt idx="17">
                  <c:v>32</c:v>
                </c:pt>
                <c:pt idx="18">
                  <c:v>30.8</c:v>
                </c:pt>
                <c:pt idx="19">
                  <c:v>29.9</c:v>
                </c:pt>
                <c:pt idx="20">
                  <c:v>29.1</c:v>
                </c:pt>
                <c:pt idx="21">
                  <c:v>28</c:v>
                </c:pt>
                <c:pt idx="22">
                  <c:v>27.6</c:v>
                </c:pt>
                <c:pt idx="23">
                  <c:v>26.5</c:v>
                </c:pt>
              </c:numCache>
            </c:numRef>
          </c:val>
          <c:smooth val="0"/>
          <c:extLst>
            <c:ext xmlns:c16="http://schemas.microsoft.com/office/drawing/2014/chart" uri="{C3380CC4-5D6E-409C-BE32-E72D297353CC}">
              <c16:uniqueId val="{0000000C-5C4A-42E6-ABF4-F6D70818DC13}"/>
            </c:ext>
          </c:extLst>
        </c:ser>
        <c:ser>
          <c:idx val="12"/>
          <c:order val="12"/>
          <c:tx>
            <c:strRef>
              <c:f>グラフ用データ整理!$O$259</c:f>
              <c:strCache>
                <c:ptCount val="1"/>
                <c:pt idx="0">
                  <c:v>Your Program</c:v>
                </c:pt>
              </c:strCache>
            </c:strRef>
          </c:tx>
          <c:spPr>
            <a:ln>
              <a:solidFill>
                <a:srgbClr val="002060"/>
              </a:solidFill>
            </a:ln>
          </c:spPr>
          <c:marker>
            <c:symbol val="x"/>
            <c:size val="7"/>
            <c:spPr>
              <a:noFill/>
              <a:ln>
                <a:solidFill>
                  <a:srgbClr val="002060"/>
                </a:solidFill>
              </a:ln>
            </c:spPr>
          </c:marker>
          <c:cat>
            <c:numRef>
              <c:f>グラフ用データ整理!$B$449:$B$472</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グラフ用データ整理!$O$449:$O$472</c:f>
              <c:numCache>
                <c:formatCode>General</c:formatCode>
                <c:ptCount val="24"/>
                <c:pt idx="0">
                  <c:v>24.575117397286899</c:v>
                </c:pt>
                <c:pt idx="1">
                  <c:v>23.661335799318898</c:v>
                </c:pt>
                <c:pt idx="2">
                  <c:v>23.048817319271102</c:v>
                </c:pt>
                <c:pt idx="3">
                  <c:v>22.436230179440098</c:v>
                </c:pt>
                <c:pt idx="4">
                  <c:v>22.008426011345701</c:v>
                </c:pt>
                <c:pt idx="5">
                  <c:v>22.1691492921837</c:v>
                </c:pt>
                <c:pt idx="6">
                  <c:v>23.5665982220989</c:v>
                </c:pt>
                <c:pt idx="7">
                  <c:v>26.759977524000199</c:v>
                </c:pt>
                <c:pt idx="8">
                  <c:v>28.561373574472199</c:v>
                </c:pt>
                <c:pt idx="9">
                  <c:v>30.027482958457799</c:v>
                </c:pt>
                <c:pt idx="10">
                  <c:v>31.224668095461698</c:v>
                </c:pt>
                <c:pt idx="11">
                  <c:v>32.360613797347099</c:v>
                </c:pt>
                <c:pt idx="12">
                  <c:v>33.376906748590301</c:v>
                </c:pt>
                <c:pt idx="13">
                  <c:v>34.027875088434598</c:v>
                </c:pt>
                <c:pt idx="14">
                  <c:v>34.367469179721397</c:v>
                </c:pt>
                <c:pt idx="15">
                  <c:v>34.408194865693503</c:v>
                </c:pt>
                <c:pt idx="16">
                  <c:v>34.376709072676903</c:v>
                </c:pt>
                <c:pt idx="17">
                  <c:v>34.094043148498102</c:v>
                </c:pt>
                <c:pt idx="18">
                  <c:v>30.538050398619902</c:v>
                </c:pt>
                <c:pt idx="19">
                  <c:v>29.409598101528701</c:v>
                </c:pt>
                <c:pt idx="20">
                  <c:v>28.572928447539901</c:v>
                </c:pt>
                <c:pt idx="21">
                  <c:v>27.531128034237401</c:v>
                </c:pt>
                <c:pt idx="22">
                  <c:v>26.887359991012801</c:v>
                </c:pt>
                <c:pt idx="23">
                  <c:v>26.0900822193381</c:v>
                </c:pt>
              </c:numCache>
            </c:numRef>
          </c:val>
          <c:smooth val="0"/>
          <c:extLst>
            <c:ext xmlns:c16="http://schemas.microsoft.com/office/drawing/2014/chart" uri="{C3380CC4-5D6E-409C-BE32-E72D297353CC}">
              <c16:uniqueId val="{0000000D-5C4A-42E6-ABF4-F6D70818DC13}"/>
            </c:ext>
          </c:extLst>
        </c:ser>
        <c:dLbls>
          <c:showLegendKey val="0"/>
          <c:showVal val="0"/>
          <c:showCatName val="0"/>
          <c:showSerName val="0"/>
          <c:showPercent val="0"/>
          <c:showBubbleSize val="0"/>
        </c:dLbls>
        <c:marker val="1"/>
        <c:smooth val="0"/>
        <c:axId val="617692584"/>
        <c:axId val="1"/>
      </c:lineChart>
      <c:catAx>
        <c:axId val="617692584"/>
        <c:scaling>
          <c:orientation val="minMax"/>
        </c:scaling>
        <c:delete val="0"/>
        <c:axPos val="b"/>
        <c:majorGridlines/>
        <c:numFmt formatCode="General" sourceLinked="1"/>
        <c:majorTickMark val="out"/>
        <c:minorTickMark val="none"/>
        <c:tickLblPos val="nextTo"/>
        <c:spPr>
          <a:ln>
            <a:solidFill>
              <a:schemeClr val="tx1"/>
            </a:solidFill>
          </a:ln>
        </c:spPr>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1"/>
        <c:crosses val="autoZero"/>
        <c:auto val="1"/>
        <c:lblAlgn val="ctr"/>
        <c:lblOffset val="100"/>
        <c:tickLblSkip val="4"/>
        <c:tickMarkSkip val="4"/>
        <c:noMultiLvlLbl val="0"/>
      </c:catAx>
      <c:valAx>
        <c:axId val="1"/>
        <c:scaling>
          <c:orientation val="minMax"/>
        </c:scaling>
        <c:delete val="0"/>
        <c:axPos val="l"/>
        <c:majorGridlines/>
        <c:title>
          <c:tx>
            <c:rich>
              <a:bodyPr/>
              <a:lstStyle/>
              <a:p>
                <a:pPr>
                  <a:defRPr sz="1200" b="0" i="0" u="none" strike="noStrike" baseline="0">
                    <a:solidFill>
                      <a:srgbClr val="000000"/>
                    </a:solidFill>
                    <a:latin typeface="+mj-ea"/>
                    <a:ea typeface="+mj-ea"/>
                    <a:cs typeface="Yu Gothic"/>
                  </a:defRPr>
                </a:pPr>
                <a:r>
                  <a:rPr lang="ja-JP" altLang="ja-JP" sz="1200" b="0" i="0" baseline="0">
                    <a:effectLst/>
                  </a:rPr>
                  <a:t>代表日</a:t>
                </a:r>
                <a:r>
                  <a:rPr lang="en-US" altLang="ja-JP" sz="1200" b="0" i="0" baseline="0">
                    <a:effectLst/>
                  </a:rPr>
                  <a:t>7/27</a:t>
                </a:r>
                <a:r>
                  <a:rPr lang="ja-JP" altLang="ja-JP" sz="1200" b="0" i="0" baseline="0">
                    <a:effectLst/>
                  </a:rPr>
                  <a:t>自然室温（Case</a:t>
                </a:r>
                <a:r>
                  <a:rPr lang="en-US" altLang="ja-JP" sz="1200" b="0" i="0" baseline="0">
                    <a:effectLst/>
                  </a:rPr>
                  <a:t>95</a:t>
                </a:r>
                <a:r>
                  <a:rPr lang="ja-JP" altLang="ja-JP" sz="1200" b="0" i="0" baseline="0">
                    <a:effectLst/>
                  </a:rPr>
                  <a:t>0FF） [℃]</a:t>
                </a:r>
                <a:endParaRPr lang="ja-JP" altLang="ja-JP" sz="1200">
                  <a:effectLst/>
                </a:endParaRPr>
              </a:p>
            </c:rich>
          </c:tx>
          <c:overlay val="0"/>
        </c:title>
        <c:numFmt formatCode="General" sourceLinked="1"/>
        <c:majorTickMark val="out"/>
        <c:minorTickMark val="none"/>
        <c:tickLblPos val="nextTo"/>
        <c:spPr>
          <a:ln>
            <a:solidFill>
              <a:schemeClr val="tx1"/>
            </a:solidFill>
          </a:ln>
        </c:spPr>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617692584"/>
        <c:crosses val="autoZero"/>
        <c:crossBetween val="between"/>
      </c:valAx>
    </c:plotArea>
    <c:legend>
      <c:legendPos val="r"/>
      <c:layout>
        <c:manualLayout>
          <c:xMode val="edge"/>
          <c:yMode val="edge"/>
          <c:x val="0.77797416079765513"/>
          <c:y val="6.1821264343627613E-2"/>
          <c:w val="0.2016844188961785"/>
          <c:h val="0.8370171185299623"/>
        </c:manualLayout>
      </c:layout>
      <c:overlay val="0"/>
      <c:spPr>
        <a:noFill/>
        <a:ln>
          <a:solidFill>
            <a:schemeClr val="tx1"/>
          </a:solidFill>
        </a:ln>
      </c:spPr>
      <c:txPr>
        <a:bodyPr/>
        <a:lstStyle/>
        <a:p>
          <a:pPr>
            <a:defRPr sz="92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printSettings>
    <c:headerFooter/>
    <c:pageMargins b="0.75" l="0.7" r="0.7" t="0.75" header="0.3" footer="0.3"/>
    <c:pageSetup orientation="portrait"/>
  </c:printSettings>
</c:chartSpace>
</file>

<file path=xl/charts/chart19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グラフ用データ整理!$C$259</c:f>
              <c:strCache>
                <c:ptCount val="1"/>
                <c:pt idx="0">
                  <c:v>ESP</c:v>
                </c:pt>
              </c:strCache>
            </c:strRef>
          </c:tx>
          <c:spPr>
            <a:ln w="12700">
              <a:solidFill>
                <a:srgbClr val="FF0000"/>
              </a:solidFill>
              <a:prstDash val="sysDash"/>
            </a:ln>
          </c:spPr>
          <c:marker>
            <c:symbol val="star"/>
            <c:size val="7"/>
            <c:spPr>
              <a:noFill/>
              <a:ln>
                <a:solidFill>
                  <a:srgbClr val="FF0000"/>
                </a:solidFill>
              </a:ln>
            </c:spPr>
          </c:marker>
          <c:cat>
            <c:numRef>
              <c:f>グラフ用データ整理!$B$476:$B$499</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グラフ用データ整理!$C$476:$C$499</c:f>
              <c:numCache>
                <c:formatCode>General</c:formatCode>
                <c:ptCount val="24"/>
                <c:pt idx="0">
                  <c:v>3.25</c:v>
                </c:pt>
                <c:pt idx="1">
                  <c:v>3.4089999999999998</c:v>
                </c:pt>
                <c:pt idx="2">
                  <c:v>3.3919999999999999</c:v>
                </c:pt>
                <c:pt idx="3">
                  <c:v>3.3809999999999998</c:v>
                </c:pt>
                <c:pt idx="4">
                  <c:v>3.4169999999999998</c:v>
                </c:pt>
                <c:pt idx="5">
                  <c:v>3.4319999999999999</c:v>
                </c:pt>
                <c:pt idx="6">
                  <c:v>3.4209999999999998</c:v>
                </c:pt>
                <c:pt idx="7">
                  <c:v>3.3370000000000002</c:v>
                </c:pt>
                <c:pt idx="8">
                  <c:v>2.7669999999999999</c:v>
                </c:pt>
                <c:pt idx="9">
                  <c:v>1.4970000000000001</c:v>
                </c:pt>
                <c:pt idx="10">
                  <c:v>0.151</c:v>
                </c:pt>
                <c:pt idx="11">
                  <c:v>-0.77100000000000002</c:v>
                </c:pt>
                <c:pt idx="12">
                  <c:v>-2.66</c:v>
                </c:pt>
                <c:pt idx="13">
                  <c:v>-3.5750000000000002</c:v>
                </c:pt>
                <c:pt idx="14">
                  <c:v>-3.5270000000000001</c:v>
                </c:pt>
                <c:pt idx="15">
                  <c:v>-2.4350000000000001</c:v>
                </c:pt>
                <c:pt idx="16">
                  <c:v>-0.35599999999999998</c:v>
                </c:pt>
                <c:pt idx="17">
                  <c:v>0.24299999999999999</c:v>
                </c:pt>
                <c:pt idx="18">
                  <c:v>1.53</c:v>
                </c:pt>
                <c:pt idx="19">
                  <c:v>2.3210000000000002</c:v>
                </c:pt>
                <c:pt idx="20">
                  <c:v>2.641</c:v>
                </c:pt>
                <c:pt idx="21">
                  <c:v>2.899</c:v>
                </c:pt>
                <c:pt idx="22">
                  <c:v>3.0169999999999999</c:v>
                </c:pt>
                <c:pt idx="23">
                  <c:v>3.008</c:v>
                </c:pt>
              </c:numCache>
            </c:numRef>
          </c:val>
          <c:smooth val="0"/>
          <c:extLst>
            <c:ext xmlns:c16="http://schemas.microsoft.com/office/drawing/2014/chart" uri="{C3380CC4-5D6E-409C-BE32-E72D297353CC}">
              <c16:uniqueId val="{00000000-5C4A-42E6-ABF4-F6D70818DC13}"/>
            </c:ext>
          </c:extLst>
        </c:ser>
        <c:ser>
          <c:idx val="1"/>
          <c:order val="1"/>
          <c:tx>
            <c:strRef>
              <c:f>グラフ用データ整理!$D$259</c:f>
              <c:strCache>
                <c:ptCount val="1"/>
                <c:pt idx="0">
                  <c:v>BLAST</c:v>
                </c:pt>
              </c:strCache>
            </c:strRef>
          </c:tx>
          <c:spPr>
            <a:ln>
              <a:solidFill>
                <a:srgbClr val="FF0000">
                  <a:alpha val="37000"/>
                </a:srgbClr>
              </a:solidFill>
            </a:ln>
          </c:spPr>
          <c:marker>
            <c:symbol val="square"/>
            <c:size val="7"/>
            <c:spPr>
              <a:solidFill>
                <a:srgbClr val="FF0000">
                  <a:alpha val="43000"/>
                </a:srgbClr>
              </a:solidFill>
              <a:ln>
                <a:solidFill>
                  <a:srgbClr val="FF0000"/>
                </a:solidFill>
              </a:ln>
            </c:spPr>
          </c:marker>
          <c:cat>
            <c:numRef>
              <c:f>グラフ用データ整理!$B$476:$B$499</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グラフ用データ整理!$D$476:$D$499</c:f>
              <c:numCache>
                <c:formatCode>General</c:formatCode>
                <c:ptCount val="24"/>
                <c:pt idx="0">
                  <c:v>3.8018230000000002</c:v>
                </c:pt>
                <c:pt idx="1">
                  <c:v>3.910936</c:v>
                </c:pt>
                <c:pt idx="2">
                  <c:v>3.8657970000000001</c:v>
                </c:pt>
                <c:pt idx="3">
                  <c:v>3.9196019999999998</c:v>
                </c:pt>
                <c:pt idx="4">
                  <c:v>3.940134</c:v>
                </c:pt>
                <c:pt idx="5">
                  <c:v>3.9258150000000001</c:v>
                </c:pt>
                <c:pt idx="6">
                  <c:v>3.936957</c:v>
                </c:pt>
                <c:pt idx="7">
                  <c:v>3.702264</c:v>
                </c:pt>
                <c:pt idx="8">
                  <c:v>2.6752220000000002</c:v>
                </c:pt>
                <c:pt idx="9">
                  <c:v>1.3833219999999999</c:v>
                </c:pt>
                <c:pt idx="10">
                  <c:v>0</c:v>
                </c:pt>
                <c:pt idx="11">
                  <c:v>-1.2241709999999999</c:v>
                </c:pt>
                <c:pt idx="12">
                  <c:v>-2.487117</c:v>
                </c:pt>
                <c:pt idx="13">
                  <c:v>-2.9579409999999999</c:v>
                </c:pt>
                <c:pt idx="14">
                  <c:v>-2.631008</c:v>
                </c:pt>
                <c:pt idx="15">
                  <c:v>-1.3491299999999999</c:v>
                </c:pt>
                <c:pt idx="16">
                  <c:v>0</c:v>
                </c:pt>
                <c:pt idx="17">
                  <c:v>0.95016849999999997</c:v>
                </c:pt>
                <c:pt idx="18">
                  <c:v>2.3779189999999999</c:v>
                </c:pt>
                <c:pt idx="19">
                  <c:v>2.8664869999999998</c:v>
                </c:pt>
                <c:pt idx="20">
                  <c:v>3.212612</c:v>
                </c:pt>
                <c:pt idx="21">
                  <c:v>3.2845110000000002</c:v>
                </c:pt>
                <c:pt idx="22">
                  <c:v>3.3307470000000001</c:v>
                </c:pt>
                <c:pt idx="23">
                  <c:v>3.387975</c:v>
                </c:pt>
              </c:numCache>
            </c:numRef>
          </c:val>
          <c:smooth val="0"/>
          <c:extLst>
            <c:ext xmlns:c16="http://schemas.microsoft.com/office/drawing/2014/chart" uri="{C3380CC4-5D6E-409C-BE32-E72D297353CC}">
              <c16:uniqueId val="{00000001-5C4A-42E6-ABF4-F6D70818DC13}"/>
            </c:ext>
          </c:extLst>
        </c:ser>
        <c:ser>
          <c:idx val="2"/>
          <c:order val="2"/>
          <c:tx>
            <c:strRef>
              <c:f>グラフ用データ整理!$E$259</c:f>
              <c:strCache>
                <c:ptCount val="1"/>
                <c:pt idx="0">
                  <c:v>DOE2.1D</c:v>
                </c:pt>
              </c:strCache>
            </c:strRef>
          </c:tx>
          <c:spPr>
            <a:ln w="12700">
              <a:solidFill>
                <a:srgbClr val="FFC000"/>
              </a:solidFill>
              <a:prstDash val="sysDash"/>
            </a:ln>
          </c:spPr>
          <c:marker>
            <c:symbol val="star"/>
            <c:size val="5"/>
            <c:spPr>
              <a:noFill/>
              <a:ln>
                <a:solidFill>
                  <a:srgbClr val="FFC000"/>
                </a:solidFill>
              </a:ln>
            </c:spPr>
          </c:marker>
          <c:cat>
            <c:numRef>
              <c:f>グラフ用データ整理!$B$476:$B$499</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グラフ用データ整理!$E$476:$E$499</c:f>
              <c:numCache>
                <c:formatCode>General</c:formatCode>
                <c:ptCount val="24"/>
                <c:pt idx="0">
                  <c:v>3.9260000000000002</c:v>
                </c:pt>
                <c:pt idx="1">
                  <c:v>4.0350000000000001</c:v>
                </c:pt>
                <c:pt idx="2">
                  <c:v>4.0129999999999999</c:v>
                </c:pt>
                <c:pt idx="3">
                  <c:v>4.0410000000000004</c:v>
                </c:pt>
                <c:pt idx="4">
                  <c:v>4.0449999999999999</c:v>
                </c:pt>
                <c:pt idx="5">
                  <c:v>4.0359999999999996</c:v>
                </c:pt>
                <c:pt idx="6">
                  <c:v>4.0449999999999999</c:v>
                </c:pt>
                <c:pt idx="7">
                  <c:v>3.8570000000000002</c:v>
                </c:pt>
                <c:pt idx="8">
                  <c:v>2.5590000000000002</c:v>
                </c:pt>
                <c:pt idx="9">
                  <c:v>0.84299999999999997</c:v>
                </c:pt>
                <c:pt idx="10">
                  <c:v>0</c:v>
                </c:pt>
                <c:pt idx="11">
                  <c:v>-1.552</c:v>
                </c:pt>
                <c:pt idx="12">
                  <c:v>-2.8540000000000001</c:v>
                </c:pt>
                <c:pt idx="13">
                  <c:v>-3.3980000000000001</c:v>
                </c:pt>
                <c:pt idx="14">
                  <c:v>-3.1160000000000001</c:v>
                </c:pt>
                <c:pt idx="15">
                  <c:v>-1.82</c:v>
                </c:pt>
                <c:pt idx="16">
                  <c:v>0</c:v>
                </c:pt>
                <c:pt idx="17">
                  <c:v>0.77500000000000002</c:v>
                </c:pt>
                <c:pt idx="18">
                  <c:v>2.2320000000000002</c:v>
                </c:pt>
                <c:pt idx="19">
                  <c:v>2.9329999999999998</c:v>
                </c:pt>
                <c:pt idx="20">
                  <c:v>3.323</c:v>
                </c:pt>
                <c:pt idx="21">
                  <c:v>3.4870000000000001</c:v>
                </c:pt>
                <c:pt idx="22">
                  <c:v>3.5139999999999998</c:v>
                </c:pt>
                <c:pt idx="23">
                  <c:v>3.5609999999999999</c:v>
                </c:pt>
              </c:numCache>
            </c:numRef>
          </c:val>
          <c:smooth val="0"/>
          <c:extLst>
            <c:ext xmlns:c16="http://schemas.microsoft.com/office/drawing/2014/chart" uri="{C3380CC4-5D6E-409C-BE32-E72D297353CC}">
              <c16:uniqueId val="{00000002-5C4A-42E6-ABF4-F6D70818DC13}"/>
            </c:ext>
          </c:extLst>
        </c:ser>
        <c:ser>
          <c:idx val="3"/>
          <c:order val="3"/>
          <c:tx>
            <c:strRef>
              <c:f>グラフ用データ整理!$F$259</c:f>
              <c:strCache>
                <c:ptCount val="1"/>
                <c:pt idx="0">
                  <c:v>SRES/SUN</c:v>
                </c:pt>
              </c:strCache>
            </c:strRef>
          </c:tx>
          <c:spPr>
            <a:ln>
              <a:solidFill>
                <a:srgbClr val="FFC000">
                  <a:alpha val="46000"/>
                </a:srgbClr>
              </a:solidFill>
            </a:ln>
          </c:spPr>
          <c:marker>
            <c:symbol val="square"/>
            <c:size val="7"/>
            <c:spPr>
              <a:solidFill>
                <a:srgbClr val="FFC000">
                  <a:alpha val="32000"/>
                </a:srgbClr>
              </a:solidFill>
              <a:ln>
                <a:solidFill>
                  <a:srgbClr val="FFC000"/>
                </a:solidFill>
              </a:ln>
            </c:spPr>
          </c:marker>
          <c:cat>
            <c:numRef>
              <c:f>グラフ用データ整理!$B$476:$B$499</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グラフ用データ整理!$F$476:$F$499</c:f>
              <c:numCache>
                <c:formatCode>General</c:formatCode>
                <c:ptCount val="24"/>
                <c:pt idx="0">
                  <c:v>4.1269999999999998</c:v>
                </c:pt>
                <c:pt idx="1">
                  <c:v>4.258</c:v>
                </c:pt>
                <c:pt idx="2">
                  <c:v>4.2290000000000001</c:v>
                </c:pt>
                <c:pt idx="3">
                  <c:v>4.22</c:v>
                </c:pt>
                <c:pt idx="4">
                  <c:v>4.22</c:v>
                </c:pt>
                <c:pt idx="5">
                  <c:v>4.2210000000000001</c:v>
                </c:pt>
                <c:pt idx="6">
                  <c:v>4.2220000000000004</c:v>
                </c:pt>
                <c:pt idx="7">
                  <c:v>4.09</c:v>
                </c:pt>
                <c:pt idx="8">
                  <c:v>2.9020000000000001</c:v>
                </c:pt>
                <c:pt idx="9">
                  <c:v>1.2749999999999999</c:v>
                </c:pt>
                <c:pt idx="10">
                  <c:v>0</c:v>
                </c:pt>
                <c:pt idx="11">
                  <c:v>-1.0660000000000001</c:v>
                </c:pt>
                <c:pt idx="12">
                  <c:v>-2.5859999999999999</c:v>
                </c:pt>
                <c:pt idx="13">
                  <c:v>-3.2250000000000001</c:v>
                </c:pt>
                <c:pt idx="14">
                  <c:v>-2.8260000000000001</c:v>
                </c:pt>
                <c:pt idx="15">
                  <c:v>-1.552</c:v>
                </c:pt>
                <c:pt idx="16">
                  <c:v>-1E-3</c:v>
                </c:pt>
                <c:pt idx="17">
                  <c:v>0.8</c:v>
                </c:pt>
                <c:pt idx="18">
                  <c:v>2.34</c:v>
                </c:pt>
                <c:pt idx="19">
                  <c:v>2.988</c:v>
                </c:pt>
                <c:pt idx="20">
                  <c:v>3.3650000000000002</c:v>
                </c:pt>
                <c:pt idx="21">
                  <c:v>3.532</c:v>
                </c:pt>
                <c:pt idx="22">
                  <c:v>3.605</c:v>
                </c:pt>
                <c:pt idx="23">
                  <c:v>3.6629999999999998</c:v>
                </c:pt>
              </c:numCache>
            </c:numRef>
          </c:val>
          <c:smooth val="0"/>
          <c:extLst>
            <c:ext xmlns:c16="http://schemas.microsoft.com/office/drawing/2014/chart" uri="{C3380CC4-5D6E-409C-BE32-E72D297353CC}">
              <c16:uniqueId val="{00000003-5C4A-42E6-ABF4-F6D70818DC13}"/>
            </c:ext>
          </c:extLst>
        </c:ser>
        <c:ser>
          <c:idx val="4"/>
          <c:order val="4"/>
          <c:tx>
            <c:strRef>
              <c:f>グラフ用データ整理!$G$259</c:f>
              <c:strCache>
                <c:ptCount val="1"/>
                <c:pt idx="0">
                  <c:v>SERIRES</c:v>
                </c:pt>
              </c:strCache>
            </c:strRef>
          </c:tx>
          <c:spPr>
            <a:ln w="12700">
              <a:solidFill>
                <a:srgbClr val="00B050"/>
              </a:solidFill>
              <a:prstDash val="sysDash"/>
            </a:ln>
          </c:spPr>
          <c:marker>
            <c:symbol val="star"/>
            <c:size val="5"/>
            <c:spPr>
              <a:noFill/>
              <a:ln>
                <a:solidFill>
                  <a:srgbClr val="00B050"/>
                </a:solidFill>
              </a:ln>
            </c:spPr>
          </c:marker>
          <c:cat>
            <c:numRef>
              <c:f>グラフ用データ整理!$B$476:$B$499</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グラフ用データ整理!$G$476:$G$499</c:f>
              <c:numCache>
                <c:formatCode>General</c:formatCode>
                <c:ptCount val="24"/>
              </c:numCache>
            </c:numRef>
          </c:val>
          <c:smooth val="0"/>
          <c:extLst>
            <c:ext xmlns:c16="http://schemas.microsoft.com/office/drawing/2014/chart" uri="{C3380CC4-5D6E-409C-BE32-E72D297353CC}">
              <c16:uniqueId val="{00000004-5C4A-42E6-ABF4-F6D70818DC13}"/>
            </c:ext>
          </c:extLst>
        </c:ser>
        <c:ser>
          <c:idx val="5"/>
          <c:order val="5"/>
          <c:tx>
            <c:strRef>
              <c:f>グラフ用データ整理!$H$259</c:f>
              <c:strCache>
                <c:ptCount val="1"/>
                <c:pt idx="0">
                  <c:v>S3PAS</c:v>
                </c:pt>
              </c:strCache>
            </c:strRef>
          </c:tx>
          <c:spPr>
            <a:ln>
              <a:solidFill>
                <a:srgbClr val="00B050">
                  <a:alpha val="41000"/>
                </a:srgbClr>
              </a:solidFill>
            </a:ln>
          </c:spPr>
          <c:marker>
            <c:symbol val="square"/>
            <c:size val="7"/>
            <c:spPr>
              <a:solidFill>
                <a:srgbClr val="00B050">
                  <a:alpha val="28000"/>
                </a:srgbClr>
              </a:solidFill>
              <a:ln>
                <a:solidFill>
                  <a:srgbClr val="00B050"/>
                </a:solidFill>
              </a:ln>
            </c:spPr>
          </c:marker>
          <c:cat>
            <c:numRef>
              <c:f>グラフ用データ整理!$B$476:$B$499</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グラフ用データ整理!$H$476:$H$499</c:f>
              <c:numCache>
                <c:formatCode>General</c:formatCode>
                <c:ptCount val="24"/>
                <c:pt idx="0">
                  <c:v>3.9249999999999998</c:v>
                </c:pt>
                <c:pt idx="1">
                  <c:v>4.0369999999999999</c:v>
                </c:pt>
                <c:pt idx="2">
                  <c:v>4.0030000000000001</c:v>
                </c:pt>
                <c:pt idx="3">
                  <c:v>4.0010000000000003</c:v>
                </c:pt>
                <c:pt idx="4">
                  <c:v>4.0010000000000003</c:v>
                </c:pt>
                <c:pt idx="5">
                  <c:v>4.0010000000000003</c:v>
                </c:pt>
                <c:pt idx="6">
                  <c:v>4.0010000000000003</c:v>
                </c:pt>
                <c:pt idx="7">
                  <c:v>3.8980000000000001</c:v>
                </c:pt>
                <c:pt idx="8">
                  <c:v>2.706</c:v>
                </c:pt>
                <c:pt idx="9">
                  <c:v>1.151</c:v>
                </c:pt>
                <c:pt idx="10">
                  <c:v>0</c:v>
                </c:pt>
                <c:pt idx="11">
                  <c:v>-1.036</c:v>
                </c:pt>
                <c:pt idx="12">
                  <c:v>-2.4980000000000002</c:v>
                </c:pt>
                <c:pt idx="13">
                  <c:v>-3.085</c:v>
                </c:pt>
                <c:pt idx="14">
                  <c:v>-2.637</c:v>
                </c:pt>
                <c:pt idx="15">
                  <c:v>-1.345</c:v>
                </c:pt>
                <c:pt idx="16">
                  <c:v>0</c:v>
                </c:pt>
                <c:pt idx="17">
                  <c:v>0.88</c:v>
                </c:pt>
                <c:pt idx="18">
                  <c:v>2.331</c:v>
                </c:pt>
                <c:pt idx="19">
                  <c:v>2.9489999999999998</c:v>
                </c:pt>
                <c:pt idx="20">
                  <c:v>3.3090000000000002</c:v>
                </c:pt>
                <c:pt idx="21">
                  <c:v>3.347</c:v>
                </c:pt>
                <c:pt idx="22">
                  <c:v>3.4940000000000002</c:v>
                </c:pt>
                <c:pt idx="23">
                  <c:v>3.5270000000000001</c:v>
                </c:pt>
              </c:numCache>
            </c:numRef>
          </c:val>
          <c:smooth val="0"/>
          <c:extLst>
            <c:ext xmlns:c16="http://schemas.microsoft.com/office/drawing/2014/chart" uri="{C3380CC4-5D6E-409C-BE32-E72D297353CC}">
              <c16:uniqueId val="{00000005-5C4A-42E6-ABF4-F6D70818DC13}"/>
            </c:ext>
          </c:extLst>
        </c:ser>
        <c:ser>
          <c:idx val="6"/>
          <c:order val="6"/>
          <c:tx>
            <c:strRef>
              <c:f>グラフ用データ整理!$I$259</c:f>
              <c:strCache>
                <c:ptCount val="1"/>
                <c:pt idx="0">
                  <c:v>TASE</c:v>
                </c:pt>
              </c:strCache>
            </c:strRef>
          </c:tx>
          <c:spPr>
            <a:ln w="12700">
              <a:solidFill>
                <a:srgbClr val="0070C0"/>
              </a:solidFill>
              <a:prstDash val="sysDash"/>
            </a:ln>
          </c:spPr>
          <c:marker>
            <c:symbol val="star"/>
            <c:size val="5"/>
            <c:spPr>
              <a:noFill/>
              <a:ln>
                <a:solidFill>
                  <a:srgbClr val="0070C0"/>
                </a:solidFill>
              </a:ln>
            </c:spPr>
          </c:marker>
          <c:cat>
            <c:numRef>
              <c:f>グラフ用データ整理!$B$476:$B$499</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グラフ用データ整理!$I$476:$I$499</c:f>
              <c:numCache>
                <c:formatCode>General</c:formatCode>
                <c:ptCount val="24"/>
                <c:pt idx="0">
                  <c:v>4.2249999999999996</c:v>
                </c:pt>
                <c:pt idx="1">
                  <c:v>4.3540000000000001</c:v>
                </c:pt>
                <c:pt idx="2">
                  <c:v>4.3209999999999997</c:v>
                </c:pt>
                <c:pt idx="3">
                  <c:v>4.3079999999999998</c:v>
                </c:pt>
                <c:pt idx="4">
                  <c:v>4.3029999999999999</c:v>
                </c:pt>
                <c:pt idx="5">
                  <c:v>4.3070000000000004</c:v>
                </c:pt>
                <c:pt idx="6">
                  <c:v>4.3070000000000004</c:v>
                </c:pt>
                <c:pt idx="7">
                  <c:v>4.1669999999999998</c:v>
                </c:pt>
                <c:pt idx="8">
                  <c:v>2.9119999999999999</c:v>
                </c:pt>
                <c:pt idx="9">
                  <c:v>1.466</c:v>
                </c:pt>
                <c:pt idx="10">
                  <c:v>0</c:v>
                </c:pt>
                <c:pt idx="11">
                  <c:v>-0.42399999999999999</c:v>
                </c:pt>
                <c:pt idx="12">
                  <c:v>-2.3639999999999999</c:v>
                </c:pt>
                <c:pt idx="13">
                  <c:v>-2.7589999999999999</c:v>
                </c:pt>
                <c:pt idx="14">
                  <c:v>-2.431</c:v>
                </c:pt>
                <c:pt idx="15">
                  <c:v>-1.1399999999999999</c:v>
                </c:pt>
                <c:pt idx="16">
                  <c:v>0</c:v>
                </c:pt>
                <c:pt idx="17">
                  <c:v>1.292</c:v>
                </c:pt>
                <c:pt idx="18">
                  <c:v>2.4449999999999998</c:v>
                </c:pt>
                <c:pt idx="19">
                  <c:v>2.9409999999999998</c:v>
                </c:pt>
                <c:pt idx="20">
                  <c:v>3.4049999999999998</c:v>
                </c:pt>
                <c:pt idx="21">
                  <c:v>3.5939999999999999</c:v>
                </c:pt>
                <c:pt idx="22">
                  <c:v>3.6960000000000002</c:v>
                </c:pt>
                <c:pt idx="23">
                  <c:v>3.7690000000000001</c:v>
                </c:pt>
              </c:numCache>
            </c:numRef>
          </c:val>
          <c:smooth val="0"/>
          <c:extLst>
            <c:ext xmlns:c16="http://schemas.microsoft.com/office/drawing/2014/chart" uri="{C3380CC4-5D6E-409C-BE32-E72D297353CC}">
              <c16:uniqueId val="{00000006-5C4A-42E6-ABF4-F6D70818DC13}"/>
            </c:ext>
          </c:extLst>
        </c:ser>
        <c:ser>
          <c:idx val="7"/>
          <c:order val="7"/>
          <c:tx>
            <c:strRef>
              <c:f>グラフ用データ整理!$J$259</c:f>
              <c:strCache>
                <c:ptCount val="1"/>
                <c:pt idx="0">
                  <c:v>TRNSYS</c:v>
                </c:pt>
              </c:strCache>
            </c:strRef>
          </c:tx>
          <c:spPr>
            <a:ln>
              <a:solidFill>
                <a:srgbClr val="0070C0">
                  <a:alpha val="41000"/>
                </a:srgbClr>
              </a:solidFill>
            </a:ln>
          </c:spPr>
          <c:marker>
            <c:symbol val="square"/>
            <c:size val="7"/>
            <c:spPr>
              <a:solidFill>
                <a:srgbClr val="0070C0">
                  <a:alpha val="36000"/>
                </a:srgbClr>
              </a:solidFill>
              <a:ln>
                <a:solidFill>
                  <a:srgbClr val="0070C0"/>
                </a:solidFill>
              </a:ln>
            </c:spPr>
          </c:marker>
          <c:cat>
            <c:numRef>
              <c:f>グラフ用データ整理!$B$476:$B$499</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グラフ用データ整理!$J$476:$J$499</c:f>
              <c:numCache>
                <c:formatCode>General</c:formatCode>
                <c:ptCount val="24"/>
                <c:pt idx="0">
                  <c:v>3.7666666666666702</c:v>
                </c:pt>
                <c:pt idx="1">
                  <c:v>3.8666666666666698</c:v>
                </c:pt>
                <c:pt idx="2">
                  <c:v>3.9027777777777799</c:v>
                </c:pt>
                <c:pt idx="3">
                  <c:v>3.8944444444444399</c:v>
                </c:pt>
                <c:pt idx="4">
                  <c:v>3.9166666666666701</c:v>
                </c:pt>
                <c:pt idx="5">
                  <c:v>3.9305555555555598</c:v>
                </c:pt>
                <c:pt idx="6">
                  <c:v>3.9305555555555598</c:v>
                </c:pt>
                <c:pt idx="7">
                  <c:v>3.75277777777778</c:v>
                </c:pt>
                <c:pt idx="8">
                  <c:v>2.4227777777777799</c:v>
                </c:pt>
                <c:pt idx="9">
                  <c:v>0.79666666666666697</c:v>
                </c:pt>
                <c:pt idx="10">
                  <c:v>-3.48333333333333E-2</c:v>
                </c:pt>
                <c:pt idx="11">
                  <c:v>-1.4350000000000001</c:v>
                </c:pt>
                <c:pt idx="12">
                  <c:v>-2.7202777777777798</c:v>
                </c:pt>
                <c:pt idx="13">
                  <c:v>-3.1555555555555599</c:v>
                </c:pt>
                <c:pt idx="14">
                  <c:v>-2.8444444444444401</c:v>
                </c:pt>
                <c:pt idx="15">
                  <c:v>-1.71583333333333</c:v>
                </c:pt>
                <c:pt idx="16">
                  <c:v>0</c:v>
                </c:pt>
                <c:pt idx="17">
                  <c:v>0.77305555555555605</c:v>
                </c:pt>
                <c:pt idx="18">
                  <c:v>2.3013888888888898</c:v>
                </c:pt>
                <c:pt idx="19">
                  <c:v>2.9666666666666699</c:v>
                </c:pt>
                <c:pt idx="20">
                  <c:v>3.2777777777777799</c:v>
                </c:pt>
                <c:pt idx="21">
                  <c:v>3.4611111111111099</c:v>
                </c:pt>
                <c:pt idx="22">
                  <c:v>3.5</c:v>
                </c:pt>
                <c:pt idx="23">
                  <c:v>3.4722222222222201</c:v>
                </c:pt>
              </c:numCache>
            </c:numRef>
          </c:val>
          <c:smooth val="0"/>
          <c:extLst>
            <c:ext xmlns:c16="http://schemas.microsoft.com/office/drawing/2014/chart" uri="{C3380CC4-5D6E-409C-BE32-E72D297353CC}">
              <c16:uniqueId val="{00000007-5C4A-42E6-ABF4-F6D70818DC13}"/>
            </c:ext>
          </c:extLst>
        </c:ser>
        <c:ser>
          <c:idx val="8"/>
          <c:order val="8"/>
          <c:tx>
            <c:strRef>
              <c:f>グラフ用データ整理!$K$259</c:f>
              <c:strCache>
                <c:ptCount val="1"/>
                <c:pt idx="0">
                  <c:v>EnergyPlus</c:v>
                </c:pt>
              </c:strCache>
            </c:strRef>
          </c:tx>
          <c:spPr>
            <a:ln w="12700">
              <a:solidFill>
                <a:schemeClr val="tx1"/>
              </a:solidFill>
              <a:prstDash val="sysDash"/>
            </a:ln>
          </c:spPr>
          <c:marker>
            <c:symbol val="star"/>
            <c:size val="7"/>
            <c:spPr>
              <a:noFill/>
              <a:ln>
                <a:solidFill>
                  <a:schemeClr val="tx1"/>
                </a:solidFill>
              </a:ln>
            </c:spPr>
          </c:marker>
          <c:cat>
            <c:numRef>
              <c:f>グラフ用データ整理!$B$476:$B$499</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グラフ用データ整理!$K$476:$K$499</c:f>
              <c:numCache>
                <c:formatCode>General</c:formatCode>
                <c:ptCount val="24"/>
                <c:pt idx="0">
                  <c:v>3.573496</c:v>
                </c:pt>
                <c:pt idx="1">
                  <c:v>3.693003</c:v>
                </c:pt>
                <c:pt idx="2">
                  <c:v>3.7311420000000002</c:v>
                </c:pt>
                <c:pt idx="3">
                  <c:v>3.7401409999999999</c:v>
                </c:pt>
                <c:pt idx="4">
                  <c:v>3.7517930000000002</c:v>
                </c:pt>
                <c:pt idx="5">
                  <c:v>3.7479040000000001</c:v>
                </c:pt>
                <c:pt idx="6">
                  <c:v>3.747754</c:v>
                </c:pt>
                <c:pt idx="7">
                  <c:v>3.5211000000000001</c:v>
                </c:pt>
                <c:pt idx="8">
                  <c:v>2.1268669999999998</c:v>
                </c:pt>
                <c:pt idx="9">
                  <c:v>0.59941</c:v>
                </c:pt>
                <c:pt idx="10">
                  <c:v>-7.1876999999999996E-2</c:v>
                </c:pt>
                <c:pt idx="11">
                  <c:v>-1.9509479999999999</c:v>
                </c:pt>
                <c:pt idx="12">
                  <c:v>-3.3540109999999999</c:v>
                </c:pt>
                <c:pt idx="13">
                  <c:v>-3.6172260000000001</c:v>
                </c:pt>
                <c:pt idx="14">
                  <c:v>-2.9636079999999998</c:v>
                </c:pt>
                <c:pt idx="15">
                  <c:v>-1.4730399999999999</c:v>
                </c:pt>
                <c:pt idx="16">
                  <c:v>-2.0535999999999999E-2</c:v>
                </c:pt>
                <c:pt idx="17">
                  <c:v>0.42360100000000001</c:v>
                </c:pt>
                <c:pt idx="18">
                  <c:v>1.8280989999999999</c:v>
                </c:pt>
                <c:pt idx="19">
                  <c:v>2.5710299999999999</c:v>
                </c:pt>
                <c:pt idx="20">
                  <c:v>2.9766140000000001</c:v>
                </c:pt>
                <c:pt idx="21">
                  <c:v>3.1880500000000001</c:v>
                </c:pt>
                <c:pt idx="22">
                  <c:v>3.2463679999999999</c:v>
                </c:pt>
                <c:pt idx="23">
                  <c:v>3.2643409999999999</c:v>
                </c:pt>
              </c:numCache>
            </c:numRef>
          </c:val>
          <c:smooth val="0"/>
          <c:extLst>
            <c:ext xmlns:c16="http://schemas.microsoft.com/office/drawing/2014/chart" uri="{C3380CC4-5D6E-409C-BE32-E72D297353CC}">
              <c16:uniqueId val="{00000008-5C4A-42E6-ABF4-F6D70818DC13}"/>
            </c:ext>
          </c:extLst>
        </c:ser>
        <c:ser>
          <c:idx val="9"/>
          <c:order val="9"/>
          <c:tx>
            <c:strRef>
              <c:f>グラフ用データ整理!$L$259</c:f>
              <c:strCache>
                <c:ptCount val="1"/>
                <c:pt idx="0">
                  <c:v>NewHASP</c:v>
                </c:pt>
              </c:strCache>
            </c:strRef>
          </c:tx>
          <c:spPr>
            <a:ln>
              <a:solidFill>
                <a:srgbClr val="FF0000"/>
              </a:solidFill>
            </a:ln>
          </c:spPr>
          <c:marker>
            <c:symbol val="x"/>
            <c:size val="7"/>
            <c:spPr>
              <a:noFill/>
              <a:ln>
                <a:solidFill>
                  <a:srgbClr val="FF0000"/>
                </a:solidFill>
              </a:ln>
            </c:spPr>
          </c:marker>
          <c:cat>
            <c:numRef>
              <c:f>グラフ用データ整理!$B$476:$B$499</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グラフ用データ整理!$L$476:$L$499</c:f>
              <c:numCache>
                <c:formatCode>General</c:formatCode>
                <c:ptCount val="24"/>
                <c:pt idx="0">
                  <c:v>3.8639999999999999</c:v>
                </c:pt>
                <c:pt idx="1">
                  <c:v>3.9887999999999999</c:v>
                </c:pt>
                <c:pt idx="2">
                  <c:v>4.0511999999999997</c:v>
                </c:pt>
                <c:pt idx="3">
                  <c:v>4.0464000000000002</c:v>
                </c:pt>
                <c:pt idx="4">
                  <c:v>4.0415999999999999</c:v>
                </c:pt>
                <c:pt idx="5">
                  <c:v>4.0368000000000004</c:v>
                </c:pt>
                <c:pt idx="6">
                  <c:v>4.0368000000000004</c:v>
                </c:pt>
                <c:pt idx="7">
                  <c:v>4.0224000000000002</c:v>
                </c:pt>
                <c:pt idx="8">
                  <c:v>3.2208000000000001</c:v>
                </c:pt>
                <c:pt idx="9">
                  <c:v>1.4448000000000001</c:v>
                </c:pt>
                <c:pt idx="10">
                  <c:v>0.23039999999999999</c:v>
                </c:pt>
                <c:pt idx="11">
                  <c:v>-1.1664000000000001</c:v>
                </c:pt>
                <c:pt idx="12">
                  <c:v>-2.8992</c:v>
                </c:pt>
                <c:pt idx="13">
                  <c:v>-3.504</c:v>
                </c:pt>
                <c:pt idx="14">
                  <c:v>-3.0720000000000001</c:v>
                </c:pt>
                <c:pt idx="15">
                  <c:v>-1.7856000000000001</c:v>
                </c:pt>
                <c:pt idx="16">
                  <c:v>-0.48</c:v>
                </c:pt>
                <c:pt idx="17">
                  <c:v>0.81120000000000003</c:v>
                </c:pt>
                <c:pt idx="18">
                  <c:v>2.3184</c:v>
                </c:pt>
                <c:pt idx="19">
                  <c:v>3.2303999999999999</c:v>
                </c:pt>
                <c:pt idx="20">
                  <c:v>3.5327999999999999</c:v>
                </c:pt>
                <c:pt idx="21">
                  <c:v>3.6192000000000002</c:v>
                </c:pt>
                <c:pt idx="22">
                  <c:v>3.6192000000000002</c:v>
                </c:pt>
                <c:pt idx="23">
                  <c:v>3.6143999999999998</c:v>
                </c:pt>
              </c:numCache>
            </c:numRef>
          </c:val>
          <c:smooth val="0"/>
          <c:extLst>
            <c:ext xmlns:c16="http://schemas.microsoft.com/office/drawing/2014/chart" uri="{C3380CC4-5D6E-409C-BE32-E72D297353CC}">
              <c16:uniqueId val="{00000009-5C4A-42E6-ABF4-F6D70818DC13}"/>
            </c:ext>
          </c:extLst>
        </c:ser>
        <c:ser>
          <c:idx val="10"/>
          <c:order val="10"/>
          <c:tx>
            <c:strRef>
              <c:f>グラフ用データ整理!$M$259</c:f>
              <c:strCache>
                <c:ptCount val="1"/>
                <c:pt idx="0">
                  <c:v>BEST</c:v>
                </c:pt>
              </c:strCache>
            </c:strRef>
          </c:tx>
          <c:spPr>
            <a:ln>
              <a:solidFill>
                <a:srgbClr val="FFC000"/>
              </a:solidFill>
            </a:ln>
          </c:spPr>
          <c:marker>
            <c:symbol val="x"/>
            <c:size val="7"/>
            <c:spPr>
              <a:noFill/>
              <a:ln>
                <a:solidFill>
                  <a:srgbClr val="FFC000"/>
                </a:solidFill>
              </a:ln>
            </c:spPr>
          </c:marker>
          <c:cat>
            <c:numRef>
              <c:f>グラフ用データ整理!$B$476:$B$499</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グラフ用データ整理!$M$476:$M$499</c:f>
              <c:numCache>
                <c:formatCode>General</c:formatCode>
                <c:ptCount val="24"/>
                <c:pt idx="0">
                  <c:v>4.1990400000000001</c:v>
                </c:pt>
                <c:pt idx="1">
                  <c:v>4.3411200000000001</c:v>
                </c:pt>
                <c:pt idx="2">
                  <c:v>4.3281599999999996</c:v>
                </c:pt>
                <c:pt idx="3">
                  <c:v>4.3089599999999999</c:v>
                </c:pt>
                <c:pt idx="4">
                  <c:v>4.2979200000000004</c:v>
                </c:pt>
                <c:pt idx="5">
                  <c:v>4.2912000000000008</c:v>
                </c:pt>
                <c:pt idx="6">
                  <c:v>4.2835199999999993</c:v>
                </c:pt>
                <c:pt idx="7">
                  <c:v>4.2417600000000002</c:v>
                </c:pt>
                <c:pt idx="8">
                  <c:v>2.6179200000000002</c:v>
                </c:pt>
                <c:pt idx="9">
                  <c:v>0.50640000000000007</c:v>
                </c:pt>
                <c:pt idx="10">
                  <c:v>0</c:v>
                </c:pt>
                <c:pt idx="11">
                  <c:v>-2.0942400000000001</c:v>
                </c:pt>
                <c:pt idx="12">
                  <c:v>-3.8260800000000001</c:v>
                </c:pt>
                <c:pt idx="13">
                  <c:v>-4.12608</c:v>
                </c:pt>
                <c:pt idx="14">
                  <c:v>-3.3292799999999998</c:v>
                </c:pt>
                <c:pt idx="15">
                  <c:v>-1.6905599999999998</c:v>
                </c:pt>
                <c:pt idx="16">
                  <c:v>0</c:v>
                </c:pt>
                <c:pt idx="17">
                  <c:v>7.8719999999999998E-2</c:v>
                </c:pt>
                <c:pt idx="18">
                  <c:v>2.6616000000000004</c:v>
                </c:pt>
                <c:pt idx="19">
                  <c:v>3.3297600000000003</c:v>
                </c:pt>
                <c:pt idx="20">
                  <c:v>3.6158399999999999</c:v>
                </c:pt>
                <c:pt idx="21">
                  <c:v>3.6979199999999999</c:v>
                </c:pt>
                <c:pt idx="22">
                  <c:v>3.69984</c:v>
                </c:pt>
                <c:pt idx="23">
                  <c:v>3.7027200000000002</c:v>
                </c:pt>
              </c:numCache>
            </c:numRef>
          </c:val>
          <c:smooth val="0"/>
          <c:extLst>
            <c:ext xmlns:c16="http://schemas.microsoft.com/office/drawing/2014/chart" uri="{C3380CC4-5D6E-409C-BE32-E72D297353CC}">
              <c16:uniqueId val="{0000000A-5C4A-42E6-ABF4-F6D70818DC13}"/>
            </c:ext>
          </c:extLst>
        </c:ser>
        <c:ser>
          <c:idx val="11"/>
          <c:order val="11"/>
          <c:tx>
            <c:strRef>
              <c:f>グラフ用データ整理!$N$259</c:f>
              <c:strCache>
                <c:ptCount val="1"/>
                <c:pt idx="0">
                  <c:v>OFFICE</c:v>
                </c:pt>
              </c:strCache>
            </c:strRef>
          </c:tx>
          <c:spPr>
            <a:ln>
              <a:solidFill>
                <a:schemeClr val="accent3">
                  <a:lumMod val="50000"/>
                </a:schemeClr>
              </a:solidFill>
            </a:ln>
          </c:spPr>
          <c:marker>
            <c:symbol val="x"/>
            <c:size val="7"/>
            <c:spPr>
              <a:noFill/>
              <a:ln>
                <a:solidFill>
                  <a:schemeClr val="accent3">
                    <a:lumMod val="50000"/>
                  </a:schemeClr>
                </a:solidFill>
              </a:ln>
            </c:spPr>
          </c:marker>
          <c:cat>
            <c:numRef>
              <c:f>グラフ用データ整理!$B$476:$B$499</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グラフ用データ整理!$N$476:$N$499</c:f>
              <c:numCache>
                <c:formatCode>General</c:formatCode>
                <c:ptCount val="24"/>
                <c:pt idx="0">
                  <c:v>3.9069333333333298</c:v>
                </c:pt>
                <c:pt idx="1">
                  <c:v>4.0185599999999999</c:v>
                </c:pt>
                <c:pt idx="2">
                  <c:v>4.0720477777777804</c:v>
                </c:pt>
                <c:pt idx="3">
                  <c:v>4.0487922222222199</c:v>
                </c:pt>
                <c:pt idx="4">
                  <c:v>4.0441411111111103</c:v>
                </c:pt>
                <c:pt idx="5">
                  <c:v>4.0453038888888901</c:v>
                </c:pt>
                <c:pt idx="6">
                  <c:v>4.04646666666667</c:v>
                </c:pt>
                <c:pt idx="7">
                  <c:v>3.99763</c:v>
                </c:pt>
                <c:pt idx="8">
                  <c:v>3.3383349999999998</c:v>
                </c:pt>
                <c:pt idx="9">
                  <c:v>1.4127749999999999</c:v>
                </c:pt>
                <c:pt idx="10">
                  <c:v>-4.65111111111111E-2</c:v>
                </c:pt>
                <c:pt idx="11">
                  <c:v>-0.99882611111111097</c:v>
                </c:pt>
                <c:pt idx="12">
                  <c:v>-3.1174072222222202</c:v>
                </c:pt>
                <c:pt idx="13">
                  <c:v>-3.8918172222222198</c:v>
                </c:pt>
                <c:pt idx="14">
                  <c:v>-3.7708883333333301</c:v>
                </c:pt>
                <c:pt idx="15">
                  <c:v>-2.7185744444444402</c:v>
                </c:pt>
                <c:pt idx="16">
                  <c:v>-0.59417944444444404</c:v>
                </c:pt>
                <c:pt idx="17">
                  <c:v>0.21395111111111101</c:v>
                </c:pt>
                <c:pt idx="18">
                  <c:v>2.0023033333333302</c:v>
                </c:pt>
                <c:pt idx="19">
                  <c:v>2.9860133333333301</c:v>
                </c:pt>
                <c:pt idx="20">
                  <c:v>3.31159111111111</c:v>
                </c:pt>
                <c:pt idx="21">
                  <c:v>3.4860077777777798</c:v>
                </c:pt>
                <c:pt idx="22">
                  <c:v>3.5418211111111102</c:v>
                </c:pt>
                <c:pt idx="23">
                  <c:v>3.5581</c:v>
                </c:pt>
              </c:numCache>
            </c:numRef>
          </c:val>
          <c:smooth val="0"/>
          <c:extLst>
            <c:ext xmlns:c16="http://schemas.microsoft.com/office/drawing/2014/chart" uri="{C3380CC4-5D6E-409C-BE32-E72D297353CC}">
              <c16:uniqueId val="{0000000C-5C4A-42E6-ABF4-F6D70818DC13}"/>
            </c:ext>
          </c:extLst>
        </c:ser>
        <c:ser>
          <c:idx val="12"/>
          <c:order val="12"/>
          <c:tx>
            <c:strRef>
              <c:f>グラフ用データ整理!$O$259</c:f>
              <c:strCache>
                <c:ptCount val="1"/>
                <c:pt idx="0">
                  <c:v>Your Program</c:v>
                </c:pt>
              </c:strCache>
            </c:strRef>
          </c:tx>
          <c:spPr>
            <a:ln>
              <a:solidFill>
                <a:srgbClr val="002060"/>
              </a:solidFill>
            </a:ln>
          </c:spPr>
          <c:marker>
            <c:symbol val="x"/>
            <c:size val="7"/>
            <c:spPr>
              <a:noFill/>
              <a:ln>
                <a:solidFill>
                  <a:srgbClr val="002060"/>
                </a:solidFill>
              </a:ln>
            </c:spPr>
          </c:marker>
          <c:cat>
            <c:numRef>
              <c:f>グラフ用データ整理!$B$476:$B$499</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グラフ用データ整理!$O$476:$O$499</c:f>
              <c:numCache>
                <c:formatCode>General</c:formatCode>
                <c:ptCount val="24"/>
                <c:pt idx="0">
                  <c:v>3.573496</c:v>
                </c:pt>
                <c:pt idx="1">
                  <c:v>3.693003</c:v>
                </c:pt>
                <c:pt idx="2">
                  <c:v>3.7311420000000002</c:v>
                </c:pt>
                <c:pt idx="3">
                  <c:v>3.7401409999999999</c:v>
                </c:pt>
                <c:pt idx="4">
                  <c:v>3.7517930000000002</c:v>
                </c:pt>
                <c:pt idx="5">
                  <c:v>3.7479040000000001</c:v>
                </c:pt>
                <c:pt idx="6">
                  <c:v>3.747754</c:v>
                </c:pt>
                <c:pt idx="7">
                  <c:v>3.5211000000000001</c:v>
                </c:pt>
                <c:pt idx="8">
                  <c:v>2.1268669999999998</c:v>
                </c:pt>
                <c:pt idx="9">
                  <c:v>0.59941</c:v>
                </c:pt>
                <c:pt idx="10">
                  <c:v>-7.1876999999999996E-2</c:v>
                </c:pt>
                <c:pt idx="11">
                  <c:v>-1.9509479999999999</c:v>
                </c:pt>
                <c:pt idx="12">
                  <c:v>-3.3540109999999999</c:v>
                </c:pt>
                <c:pt idx="13">
                  <c:v>-3.6172260000000001</c:v>
                </c:pt>
                <c:pt idx="14">
                  <c:v>-2.9636079999999998</c:v>
                </c:pt>
                <c:pt idx="15">
                  <c:v>-1.4730399999999999</c:v>
                </c:pt>
                <c:pt idx="16">
                  <c:v>-2.0535999999999999E-2</c:v>
                </c:pt>
                <c:pt idx="17">
                  <c:v>0.42360100000000001</c:v>
                </c:pt>
                <c:pt idx="18">
                  <c:v>1.8280989999999999</c:v>
                </c:pt>
                <c:pt idx="19">
                  <c:v>2.5710299999999999</c:v>
                </c:pt>
                <c:pt idx="20">
                  <c:v>2.9766140000000001</c:v>
                </c:pt>
                <c:pt idx="21">
                  <c:v>3.1880500000000001</c:v>
                </c:pt>
                <c:pt idx="22">
                  <c:v>3.2463679999999999</c:v>
                </c:pt>
                <c:pt idx="23">
                  <c:v>3.2643409999999999</c:v>
                </c:pt>
              </c:numCache>
            </c:numRef>
          </c:val>
          <c:smooth val="0"/>
          <c:extLst>
            <c:ext xmlns:c16="http://schemas.microsoft.com/office/drawing/2014/chart" uri="{C3380CC4-5D6E-409C-BE32-E72D297353CC}">
              <c16:uniqueId val="{0000000D-5C4A-42E6-ABF4-F6D70818DC13}"/>
            </c:ext>
          </c:extLst>
        </c:ser>
        <c:dLbls>
          <c:showLegendKey val="0"/>
          <c:showVal val="0"/>
          <c:showCatName val="0"/>
          <c:showSerName val="0"/>
          <c:showPercent val="0"/>
          <c:showBubbleSize val="0"/>
        </c:dLbls>
        <c:marker val="1"/>
        <c:smooth val="0"/>
        <c:axId val="617692584"/>
        <c:axId val="1"/>
      </c:lineChart>
      <c:catAx>
        <c:axId val="617692584"/>
        <c:scaling>
          <c:orientation val="minMax"/>
        </c:scaling>
        <c:delete val="0"/>
        <c:axPos val="b"/>
        <c:majorGridlines/>
        <c:numFmt formatCode="General" sourceLinked="1"/>
        <c:majorTickMark val="out"/>
        <c:minorTickMark val="none"/>
        <c:tickLblPos val="nextTo"/>
        <c:spPr>
          <a:ln>
            <a:solidFill>
              <a:schemeClr val="tx1"/>
            </a:solidFill>
          </a:ln>
        </c:spPr>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1"/>
        <c:crosses val="autoZero"/>
        <c:auto val="1"/>
        <c:lblAlgn val="ctr"/>
        <c:lblOffset val="100"/>
        <c:tickLblSkip val="4"/>
        <c:tickMarkSkip val="4"/>
        <c:noMultiLvlLbl val="0"/>
      </c:catAx>
      <c:valAx>
        <c:axId val="1"/>
        <c:scaling>
          <c:orientation val="minMax"/>
        </c:scaling>
        <c:delete val="0"/>
        <c:axPos val="l"/>
        <c:majorGridlines/>
        <c:title>
          <c:tx>
            <c:rich>
              <a:bodyPr/>
              <a:lstStyle/>
              <a:p>
                <a:pPr>
                  <a:defRPr sz="1200" b="0" i="0" u="none" strike="noStrike" baseline="0">
                    <a:solidFill>
                      <a:srgbClr val="000000"/>
                    </a:solidFill>
                    <a:latin typeface="+mj-ea"/>
                    <a:ea typeface="+mj-ea"/>
                    <a:cs typeface="Yu Gothic"/>
                  </a:defRPr>
                </a:pPr>
                <a:r>
                  <a:rPr lang="ja-JP" altLang="ja-JP" sz="1200" b="0" i="0" baseline="0">
                    <a:effectLst/>
                  </a:rPr>
                  <a:t>代表日1/4冷暖房負荷（Case600） [kWh]</a:t>
                </a:r>
                <a:endParaRPr lang="ja-JP" altLang="ja-JP" sz="1200">
                  <a:effectLst/>
                </a:endParaRPr>
              </a:p>
            </c:rich>
          </c:tx>
          <c:overlay val="0"/>
        </c:title>
        <c:numFmt formatCode="General" sourceLinked="1"/>
        <c:majorTickMark val="out"/>
        <c:minorTickMark val="none"/>
        <c:tickLblPos val="nextTo"/>
        <c:spPr>
          <a:ln>
            <a:solidFill>
              <a:schemeClr val="tx1"/>
            </a:solidFill>
          </a:ln>
        </c:spPr>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617692584"/>
        <c:crosses val="autoZero"/>
        <c:crossBetween val="between"/>
      </c:valAx>
    </c:plotArea>
    <c:legend>
      <c:legendPos val="r"/>
      <c:layout>
        <c:manualLayout>
          <c:xMode val="edge"/>
          <c:yMode val="edge"/>
          <c:x val="0.77797416079765513"/>
          <c:y val="6.1821264343627613E-2"/>
          <c:w val="0.2016844188961785"/>
          <c:h val="0.8370171185299623"/>
        </c:manualLayout>
      </c:layout>
      <c:overlay val="0"/>
      <c:spPr>
        <a:noFill/>
        <a:ln>
          <a:solidFill>
            <a:schemeClr val="tx1"/>
          </a:solidFill>
        </a:ln>
      </c:spPr>
      <c:txPr>
        <a:bodyPr/>
        <a:lstStyle/>
        <a:p>
          <a:pPr>
            <a:defRPr sz="92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printSettings>
    <c:headerFooter/>
    <c:pageMargins b="0.75" l="0.7" r="0.7" t="0.75" header="0.3" footer="0.3"/>
    <c:pageSetup orientation="portrait"/>
  </c:printSettings>
</c:chartSpace>
</file>

<file path=xl/charts/chart19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グラフ用データ整理!$C$259</c:f>
              <c:strCache>
                <c:ptCount val="1"/>
                <c:pt idx="0">
                  <c:v>ESP</c:v>
                </c:pt>
              </c:strCache>
            </c:strRef>
          </c:tx>
          <c:spPr>
            <a:ln w="12700">
              <a:solidFill>
                <a:srgbClr val="FF0000"/>
              </a:solidFill>
              <a:prstDash val="sysDash"/>
            </a:ln>
          </c:spPr>
          <c:marker>
            <c:symbol val="star"/>
            <c:size val="7"/>
            <c:spPr>
              <a:noFill/>
              <a:ln>
                <a:solidFill>
                  <a:srgbClr val="FF0000"/>
                </a:solidFill>
              </a:ln>
            </c:spPr>
          </c:marker>
          <c:cat>
            <c:numRef>
              <c:f>グラフ用データ整理!$B$503:$B$526</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グラフ用データ整理!$C$503:$C$526</c:f>
              <c:numCache>
                <c:formatCode>General</c:formatCode>
                <c:ptCount val="24"/>
                <c:pt idx="0">
                  <c:v>2.4409999999999998</c:v>
                </c:pt>
                <c:pt idx="1">
                  <c:v>2.6059999999999999</c:v>
                </c:pt>
                <c:pt idx="2">
                  <c:v>2.6230000000000002</c:v>
                </c:pt>
                <c:pt idx="3">
                  <c:v>2.6669999999999998</c:v>
                </c:pt>
                <c:pt idx="4">
                  <c:v>2.7440000000000002</c:v>
                </c:pt>
                <c:pt idx="5">
                  <c:v>2.8</c:v>
                </c:pt>
                <c:pt idx="6">
                  <c:v>2.8340000000000001</c:v>
                </c:pt>
                <c:pt idx="7">
                  <c:v>2.8370000000000002</c:v>
                </c:pt>
                <c:pt idx="8">
                  <c:v>2.641</c:v>
                </c:pt>
                <c:pt idx="9">
                  <c:v>2.12</c:v>
                </c:pt>
                <c:pt idx="10">
                  <c:v>1.502</c:v>
                </c:pt>
                <c:pt idx="11">
                  <c:v>0.67600000000000005</c:v>
                </c:pt>
                <c:pt idx="12">
                  <c:v>7.3999999999999996E-2</c:v>
                </c:pt>
                <c:pt idx="13">
                  <c:v>0</c:v>
                </c:pt>
                <c:pt idx="14">
                  <c:v>0</c:v>
                </c:pt>
                <c:pt idx="15">
                  <c:v>0</c:v>
                </c:pt>
                <c:pt idx="16">
                  <c:v>2.7E-2</c:v>
                </c:pt>
                <c:pt idx="17">
                  <c:v>0.41299999999999998</c:v>
                </c:pt>
                <c:pt idx="18">
                  <c:v>0.80400000000000005</c:v>
                </c:pt>
                <c:pt idx="19">
                  <c:v>1.0680000000000001</c:v>
                </c:pt>
                <c:pt idx="20">
                  <c:v>1.2689999999999999</c:v>
                </c:pt>
                <c:pt idx="21">
                  <c:v>1.502</c:v>
                </c:pt>
                <c:pt idx="22">
                  <c:v>1.6579999999999999</c:v>
                </c:pt>
                <c:pt idx="23">
                  <c:v>1.7490000000000001</c:v>
                </c:pt>
              </c:numCache>
            </c:numRef>
          </c:val>
          <c:smooth val="0"/>
          <c:extLst>
            <c:ext xmlns:c16="http://schemas.microsoft.com/office/drawing/2014/chart" uri="{C3380CC4-5D6E-409C-BE32-E72D297353CC}">
              <c16:uniqueId val="{00000000-5C4A-42E6-ABF4-F6D70818DC13}"/>
            </c:ext>
          </c:extLst>
        </c:ser>
        <c:ser>
          <c:idx val="1"/>
          <c:order val="1"/>
          <c:tx>
            <c:strRef>
              <c:f>グラフ用データ整理!$D$259</c:f>
              <c:strCache>
                <c:ptCount val="1"/>
                <c:pt idx="0">
                  <c:v>BLAST</c:v>
                </c:pt>
              </c:strCache>
            </c:strRef>
          </c:tx>
          <c:spPr>
            <a:ln>
              <a:solidFill>
                <a:srgbClr val="FF0000">
                  <a:alpha val="37000"/>
                </a:srgbClr>
              </a:solidFill>
            </a:ln>
          </c:spPr>
          <c:marker>
            <c:symbol val="square"/>
            <c:size val="7"/>
            <c:spPr>
              <a:solidFill>
                <a:srgbClr val="FF0000">
                  <a:alpha val="43000"/>
                </a:srgbClr>
              </a:solidFill>
              <a:ln>
                <a:solidFill>
                  <a:srgbClr val="FF0000"/>
                </a:solidFill>
              </a:ln>
            </c:spPr>
          </c:marker>
          <c:cat>
            <c:numRef>
              <c:f>グラフ用データ整理!$B$503:$B$526</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グラフ用データ整理!$D$503:$D$526</c:f>
              <c:numCache>
                <c:formatCode>General</c:formatCode>
                <c:ptCount val="24"/>
                <c:pt idx="0">
                  <c:v>3.103939</c:v>
                </c:pt>
                <c:pt idx="1">
                  <c:v>3.1985890000000001</c:v>
                </c:pt>
                <c:pt idx="2">
                  <c:v>3.2044450000000002</c:v>
                </c:pt>
                <c:pt idx="3">
                  <c:v>3.3056040000000002</c:v>
                </c:pt>
                <c:pt idx="4">
                  <c:v>3.3668550000000002</c:v>
                </c:pt>
                <c:pt idx="5">
                  <c:v>3.3992879999999999</c:v>
                </c:pt>
                <c:pt idx="6">
                  <c:v>3.453233</c:v>
                </c:pt>
                <c:pt idx="7">
                  <c:v>3.3760340000000002</c:v>
                </c:pt>
                <c:pt idx="8">
                  <c:v>2.8980779999999999</c:v>
                </c:pt>
                <c:pt idx="9">
                  <c:v>2.346263</c:v>
                </c:pt>
                <c:pt idx="10">
                  <c:v>1.398112</c:v>
                </c:pt>
                <c:pt idx="11">
                  <c:v>0.37698320000000002</c:v>
                </c:pt>
                <c:pt idx="12">
                  <c:v>0</c:v>
                </c:pt>
                <c:pt idx="13">
                  <c:v>0</c:v>
                </c:pt>
                <c:pt idx="14">
                  <c:v>0</c:v>
                </c:pt>
                <c:pt idx="15">
                  <c:v>0</c:v>
                </c:pt>
                <c:pt idx="16">
                  <c:v>0.1240916</c:v>
                </c:pt>
                <c:pt idx="17">
                  <c:v>0.76691169999999997</c:v>
                </c:pt>
                <c:pt idx="18">
                  <c:v>1.3063880000000001</c:v>
                </c:pt>
                <c:pt idx="19">
                  <c:v>1.613048</c:v>
                </c:pt>
                <c:pt idx="20">
                  <c:v>1.925513</c:v>
                </c:pt>
                <c:pt idx="21">
                  <c:v>2.1361189999999999</c:v>
                </c:pt>
                <c:pt idx="22">
                  <c:v>2.2207560000000002</c:v>
                </c:pt>
                <c:pt idx="23">
                  <c:v>2.311051</c:v>
                </c:pt>
              </c:numCache>
            </c:numRef>
          </c:val>
          <c:smooth val="0"/>
          <c:extLst>
            <c:ext xmlns:c16="http://schemas.microsoft.com/office/drawing/2014/chart" uri="{C3380CC4-5D6E-409C-BE32-E72D297353CC}">
              <c16:uniqueId val="{00000001-5C4A-42E6-ABF4-F6D70818DC13}"/>
            </c:ext>
          </c:extLst>
        </c:ser>
        <c:ser>
          <c:idx val="2"/>
          <c:order val="2"/>
          <c:tx>
            <c:strRef>
              <c:f>グラフ用データ整理!$E$259</c:f>
              <c:strCache>
                <c:ptCount val="1"/>
                <c:pt idx="0">
                  <c:v>DOE2.1D</c:v>
                </c:pt>
              </c:strCache>
            </c:strRef>
          </c:tx>
          <c:spPr>
            <a:ln w="12700">
              <a:solidFill>
                <a:srgbClr val="FFC000"/>
              </a:solidFill>
              <a:prstDash val="sysDash"/>
            </a:ln>
          </c:spPr>
          <c:marker>
            <c:symbol val="star"/>
            <c:size val="5"/>
            <c:spPr>
              <a:noFill/>
              <a:ln>
                <a:solidFill>
                  <a:srgbClr val="FFC000"/>
                </a:solidFill>
              </a:ln>
            </c:spPr>
          </c:marker>
          <c:cat>
            <c:numRef>
              <c:f>グラフ用データ整理!$B$503:$B$526</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グラフ用データ整理!$E$503:$E$526</c:f>
              <c:numCache>
                <c:formatCode>General</c:formatCode>
                <c:ptCount val="24"/>
                <c:pt idx="0">
                  <c:v>3.101</c:v>
                </c:pt>
                <c:pt idx="1">
                  <c:v>3.2370000000000001</c:v>
                </c:pt>
                <c:pt idx="2">
                  <c:v>3.2789999999999999</c:v>
                </c:pt>
                <c:pt idx="3">
                  <c:v>3.3769999999999998</c:v>
                </c:pt>
                <c:pt idx="4">
                  <c:v>3.4460000000000002</c:v>
                </c:pt>
                <c:pt idx="5">
                  <c:v>3.4980000000000002</c:v>
                </c:pt>
                <c:pt idx="6">
                  <c:v>3.5569999999999999</c:v>
                </c:pt>
                <c:pt idx="7">
                  <c:v>3.516</c:v>
                </c:pt>
                <c:pt idx="8">
                  <c:v>2.9740000000000002</c:v>
                </c:pt>
                <c:pt idx="9">
                  <c:v>2.202</c:v>
                </c:pt>
                <c:pt idx="10">
                  <c:v>1.034</c:v>
                </c:pt>
                <c:pt idx="11">
                  <c:v>0.23200000000000001</c:v>
                </c:pt>
                <c:pt idx="12">
                  <c:v>0</c:v>
                </c:pt>
                <c:pt idx="13">
                  <c:v>0</c:v>
                </c:pt>
                <c:pt idx="14">
                  <c:v>0</c:v>
                </c:pt>
                <c:pt idx="15">
                  <c:v>0</c:v>
                </c:pt>
                <c:pt idx="16">
                  <c:v>0</c:v>
                </c:pt>
                <c:pt idx="17">
                  <c:v>0.73899999999999999</c:v>
                </c:pt>
                <c:pt idx="18">
                  <c:v>1.1399999999999999</c:v>
                </c:pt>
                <c:pt idx="19">
                  <c:v>1.429</c:v>
                </c:pt>
                <c:pt idx="20">
                  <c:v>1.7</c:v>
                </c:pt>
                <c:pt idx="21">
                  <c:v>1.8939999999999999</c:v>
                </c:pt>
                <c:pt idx="22">
                  <c:v>2.028</c:v>
                </c:pt>
                <c:pt idx="23">
                  <c:v>2.1930000000000001</c:v>
                </c:pt>
              </c:numCache>
            </c:numRef>
          </c:val>
          <c:smooth val="0"/>
          <c:extLst>
            <c:ext xmlns:c16="http://schemas.microsoft.com/office/drawing/2014/chart" uri="{C3380CC4-5D6E-409C-BE32-E72D297353CC}">
              <c16:uniqueId val="{00000002-5C4A-42E6-ABF4-F6D70818DC13}"/>
            </c:ext>
          </c:extLst>
        </c:ser>
        <c:ser>
          <c:idx val="3"/>
          <c:order val="3"/>
          <c:tx>
            <c:strRef>
              <c:f>グラフ用データ整理!$F$259</c:f>
              <c:strCache>
                <c:ptCount val="1"/>
                <c:pt idx="0">
                  <c:v>SRES/SUN</c:v>
                </c:pt>
              </c:strCache>
            </c:strRef>
          </c:tx>
          <c:spPr>
            <a:ln>
              <a:solidFill>
                <a:srgbClr val="FFC000">
                  <a:alpha val="46000"/>
                </a:srgbClr>
              </a:solidFill>
            </a:ln>
          </c:spPr>
          <c:marker>
            <c:symbol val="square"/>
            <c:size val="7"/>
            <c:spPr>
              <a:solidFill>
                <a:srgbClr val="FFC000">
                  <a:alpha val="32000"/>
                </a:srgbClr>
              </a:solidFill>
              <a:ln>
                <a:solidFill>
                  <a:srgbClr val="FFC000"/>
                </a:solidFill>
              </a:ln>
            </c:spPr>
          </c:marker>
          <c:cat>
            <c:numRef>
              <c:f>グラフ用データ整理!$B$503:$B$526</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グラフ用データ整理!$F$503:$F$526</c:f>
              <c:numCache>
                <c:formatCode>General</c:formatCode>
                <c:ptCount val="24"/>
                <c:pt idx="0">
                  <c:v>3.3940000000000001</c:v>
                </c:pt>
                <c:pt idx="1">
                  <c:v>3.54</c:v>
                </c:pt>
                <c:pt idx="2">
                  <c:v>3.5569999999999999</c:v>
                </c:pt>
                <c:pt idx="3">
                  <c:v>3.613</c:v>
                </c:pt>
                <c:pt idx="4">
                  <c:v>3.6659999999999999</c:v>
                </c:pt>
                <c:pt idx="5">
                  <c:v>3.7149999999999999</c:v>
                </c:pt>
                <c:pt idx="6">
                  <c:v>3.76</c:v>
                </c:pt>
                <c:pt idx="7">
                  <c:v>3.7490000000000001</c:v>
                </c:pt>
                <c:pt idx="8">
                  <c:v>3.17</c:v>
                </c:pt>
                <c:pt idx="9">
                  <c:v>2.3199999999999998</c:v>
                </c:pt>
                <c:pt idx="10">
                  <c:v>0.94899999999999995</c:v>
                </c:pt>
                <c:pt idx="11">
                  <c:v>0.10100000000000001</c:v>
                </c:pt>
                <c:pt idx="12">
                  <c:v>0</c:v>
                </c:pt>
                <c:pt idx="13">
                  <c:v>0</c:v>
                </c:pt>
                <c:pt idx="14">
                  <c:v>0</c:v>
                </c:pt>
                <c:pt idx="15">
                  <c:v>0</c:v>
                </c:pt>
                <c:pt idx="16">
                  <c:v>0.27700000000000002</c:v>
                </c:pt>
                <c:pt idx="17">
                  <c:v>1.216</c:v>
                </c:pt>
                <c:pt idx="18">
                  <c:v>1.6080000000000001</c:v>
                </c:pt>
                <c:pt idx="19">
                  <c:v>1.8160000000000001</c:v>
                </c:pt>
                <c:pt idx="20">
                  <c:v>2.0379999999999998</c:v>
                </c:pt>
                <c:pt idx="21">
                  <c:v>2.1739999999999999</c:v>
                </c:pt>
                <c:pt idx="22">
                  <c:v>2.2930000000000001</c:v>
                </c:pt>
                <c:pt idx="23">
                  <c:v>2.423</c:v>
                </c:pt>
              </c:numCache>
            </c:numRef>
          </c:val>
          <c:smooth val="0"/>
          <c:extLst>
            <c:ext xmlns:c16="http://schemas.microsoft.com/office/drawing/2014/chart" uri="{C3380CC4-5D6E-409C-BE32-E72D297353CC}">
              <c16:uniqueId val="{00000003-5C4A-42E6-ABF4-F6D70818DC13}"/>
            </c:ext>
          </c:extLst>
        </c:ser>
        <c:ser>
          <c:idx val="4"/>
          <c:order val="4"/>
          <c:tx>
            <c:strRef>
              <c:f>グラフ用データ整理!$G$259</c:f>
              <c:strCache>
                <c:ptCount val="1"/>
                <c:pt idx="0">
                  <c:v>SERIRES</c:v>
                </c:pt>
              </c:strCache>
            </c:strRef>
          </c:tx>
          <c:spPr>
            <a:ln w="12700">
              <a:solidFill>
                <a:srgbClr val="00B050"/>
              </a:solidFill>
              <a:prstDash val="sysDash"/>
            </a:ln>
          </c:spPr>
          <c:marker>
            <c:symbol val="star"/>
            <c:size val="5"/>
            <c:spPr>
              <a:noFill/>
              <a:ln>
                <a:solidFill>
                  <a:srgbClr val="00B050"/>
                </a:solidFill>
              </a:ln>
            </c:spPr>
          </c:marker>
          <c:cat>
            <c:numRef>
              <c:f>グラフ用データ整理!$B$503:$B$526</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グラフ用データ整理!$G$503:$G$526</c:f>
              <c:numCache>
                <c:formatCode>General</c:formatCode>
                <c:ptCount val="24"/>
              </c:numCache>
            </c:numRef>
          </c:val>
          <c:smooth val="0"/>
          <c:extLst>
            <c:ext xmlns:c16="http://schemas.microsoft.com/office/drawing/2014/chart" uri="{C3380CC4-5D6E-409C-BE32-E72D297353CC}">
              <c16:uniqueId val="{00000004-5C4A-42E6-ABF4-F6D70818DC13}"/>
            </c:ext>
          </c:extLst>
        </c:ser>
        <c:ser>
          <c:idx val="5"/>
          <c:order val="5"/>
          <c:tx>
            <c:strRef>
              <c:f>グラフ用データ整理!$H$259</c:f>
              <c:strCache>
                <c:ptCount val="1"/>
                <c:pt idx="0">
                  <c:v>S3PAS</c:v>
                </c:pt>
              </c:strCache>
            </c:strRef>
          </c:tx>
          <c:spPr>
            <a:ln>
              <a:solidFill>
                <a:srgbClr val="00B050">
                  <a:alpha val="41000"/>
                </a:srgbClr>
              </a:solidFill>
            </a:ln>
          </c:spPr>
          <c:marker>
            <c:symbol val="square"/>
            <c:size val="7"/>
            <c:spPr>
              <a:solidFill>
                <a:srgbClr val="00B050">
                  <a:alpha val="28000"/>
                </a:srgbClr>
              </a:solidFill>
              <a:ln>
                <a:solidFill>
                  <a:srgbClr val="00B050"/>
                </a:solidFill>
              </a:ln>
            </c:spPr>
          </c:marker>
          <c:cat>
            <c:numRef>
              <c:f>グラフ用データ整理!$B$503:$B$526</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グラフ用データ整理!$H$503:$H$526</c:f>
              <c:numCache>
                <c:formatCode>General</c:formatCode>
                <c:ptCount val="24"/>
                <c:pt idx="0">
                  <c:v>3.2080000000000002</c:v>
                </c:pt>
                <c:pt idx="1">
                  <c:v>3.3490000000000002</c:v>
                </c:pt>
                <c:pt idx="2">
                  <c:v>3.3820000000000001</c:v>
                </c:pt>
                <c:pt idx="3">
                  <c:v>3.4470000000000001</c:v>
                </c:pt>
                <c:pt idx="4">
                  <c:v>3.5059999999999998</c:v>
                </c:pt>
                <c:pt idx="5">
                  <c:v>3.5579999999999998</c:v>
                </c:pt>
                <c:pt idx="6">
                  <c:v>3.605</c:v>
                </c:pt>
                <c:pt idx="7">
                  <c:v>3.6080000000000001</c:v>
                </c:pt>
                <c:pt idx="8">
                  <c:v>3.08</c:v>
                </c:pt>
                <c:pt idx="9">
                  <c:v>2.3479999999999999</c:v>
                </c:pt>
                <c:pt idx="10">
                  <c:v>1.117</c:v>
                </c:pt>
                <c:pt idx="11">
                  <c:v>0.3</c:v>
                </c:pt>
                <c:pt idx="12">
                  <c:v>0</c:v>
                </c:pt>
                <c:pt idx="13">
                  <c:v>0</c:v>
                </c:pt>
                <c:pt idx="14">
                  <c:v>0</c:v>
                </c:pt>
                <c:pt idx="15">
                  <c:v>0</c:v>
                </c:pt>
                <c:pt idx="16">
                  <c:v>0.14299999999999999</c:v>
                </c:pt>
                <c:pt idx="17">
                  <c:v>0.91</c:v>
                </c:pt>
                <c:pt idx="18">
                  <c:v>1.2809999999999999</c:v>
                </c:pt>
                <c:pt idx="19">
                  <c:v>1.5429999999999999</c:v>
                </c:pt>
                <c:pt idx="20">
                  <c:v>1.81</c:v>
                </c:pt>
                <c:pt idx="21">
                  <c:v>1.9950000000000001</c:v>
                </c:pt>
                <c:pt idx="22">
                  <c:v>2.1539999999999999</c:v>
                </c:pt>
                <c:pt idx="23">
                  <c:v>2.3109999999999999</c:v>
                </c:pt>
              </c:numCache>
            </c:numRef>
          </c:val>
          <c:smooth val="0"/>
          <c:extLst>
            <c:ext xmlns:c16="http://schemas.microsoft.com/office/drawing/2014/chart" uri="{C3380CC4-5D6E-409C-BE32-E72D297353CC}">
              <c16:uniqueId val="{00000005-5C4A-42E6-ABF4-F6D70818DC13}"/>
            </c:ext>
          </c:extLst>
        </c:ser>
        <c:ser>
          <c:idx val="6"/>
          <c:order val="6"/>
          <c:tx>
            <c:strRef>
              <c:f>グラフ用データ整理!$I$259</c:f>
              <c:strCache>
                <c:ptCount val="1"/>
                <c:pt idx="0">
                  <c:v>TASE</c:v>
                </c:pt>
              </c:strCache>
            </c:strRef>
          </c:tx>
          <c:spPr>
            <a:ln w="12700">
              <a:solidFill>
                <a:srgbClr val="0070C0"/>
              </a:solidFill>
              <a:prstDash val="sysDash"/>
            </a:ln>
          </c:spPr>
          <c:marker>
            <c:symbol val="star"/>
            <c:size val="5"/>
            <c:spPr>
              <a:noFill/>
              <a:ln>
                <a:solidFill>
                  <a:srgbClr val="0070C0"/>
                </a:solidFill>
              </a:ln>
            </c:spPr>
          </c:marker>
          <c:cat>
            <c:numRef>
              <c:f>グラフ用データ整理!$B$503:$B$526</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グラフ用データ整理!$I$503:$I$526</c:f>
              <c:numCache>
                <c:formatCode>General</c:formatCode>
                <c:ptCount val="24"/>
                <c:pt idx="0">
                  <c:v>3.4</c:v>
                </c:pt>
                <c:pt idx="1">
                  <c:v>3.5470000000000002</c:v>
                </c:pt>
                <c:pt idx="2">
                  <c:v>3.573</c:v>
                </c:pt>
                <c:pt idx="3">
                  <c:v>3.629</c:v>
                </c:pt>
                <c:pt idx="4">
                  <c:v>3.6869999999999998</c:v>
                </c:pt>
                <c:pt idx="5">
                  <c:v>3.7469999999999999</c:v>
                </c:pt>
                <c:pt idx="6">
                  <c:v>3.7970000000000002</c:v>
                </c:pt>
                <c:pt idx="7">
                  <c:v>3.794</c:v>
                </c:pt>
                <c:pt idx="8">
                  <c:v>3.1680000000000001</c:v>
                </c:pt>
                <c:pt idx="9">
                  <c:v>2.4489999999999998</c:v>
                </c:pt>
                <c:pt idx="10">
                  <c:v>1.2929999999999999</c:v>
                </c:pt>
                <c:pt idx="11">
                  <c:v>0.61899999999999999</c:v>
                </c:pt>
                <c:pt idx="12">
                  <c:v>0.13600000000000001</c:v>
                </c:pt>
                <c:pt idx="13">
                  <c:v>0</c:v>
                </c:pt>
                <c:pt idx="14">
                  <c:v>0</c:v>
                </c:pt>
                <c:pt idx="15">
                  <c:v>8.7999999999999995E-2</c:v>
                </c:pt>
                <c:pt idx="16">
                  <c:v>1.198</c:v>
                </c:pt>
                <c:pt idx="17">
                  <c:v>1.6020000000000001</c:v>
                </c:pt>
                <c:pt idx="18">
                  <c:v>1.8049999999999999</c:v>
                </c:pt>
                <c:pt idx="19">
                  <c:v>1.9430000000000001</c:v>
                </c:pt>
                <c:pt idx="20">
                  <c:v>2.121</c:v>
                </c:pt>
                <c:pt idx="21">
                  <c:v>2.2269999999999999</c:v>
                </c:pt>
                <c:pt idx="22">
                  <c:v>2.3380000000000001</c:v>
                </c:pt>
                <c:pt idx="23">
                  <c:v>2.4580000000000002</c:v>
                </c:pt>
              </c:numCache>
            </c:numRef>
          </c:val>
          <c:smooth val="0"/>
          <c:extLst>
            <c:ext xmlns:c16="http://schemas.microsoft.com/office/drawing/2014/chart" uri="{C3380CC4-5D6E-409C-BE32-E72D297353CC}">
              <c16:uniqueId val="{00000006-5C4A-42E6-ABF4-F6D70818DC13}"/>
            </c:ext>
          </c:extLst>
        </c:ser>
        <c:ser>
          <c:idx val="7"/>
          <c:order val="7"/>
          <c:tx>
            <c:strRef>
              <c:f>グラフ用データ整理!$J$259</c:f>
              <c:strCache>
                <c:ptCount val="1"/>
                <c:pt idx="0">
                  <c:v>TRNSYS</c:v>
                </c:pt>
              </c:strCache>
            </c:strRef>
          </c:tx>
          <c:spPr>
            <a:ln>
              <a:solidFill>
                <a:srgbClr val="0070C0">
                  <a:alpha val="41000"/>
                </a:srgbClr>
              </a:solidFill>
            </a:ln>
          </c:spPr>
          <c:marker>
            <c:symbol val="square"/>
            <c:size val="7"/>
            <c:spPr>
              <a:solidFill>
                <a:srgbClr val="0070C0">
                  <a:alpha val="36000"/>
                </a:srgbClr>
              </a:solidFill>
              <a:ln>
                <a:solidFill>
                  <a:srgbClr val="0070C0"/>
                </a:solidFill>
              </a:ln>
            </c:spPr>
          </c:marker>
          <c:cat>
            <c:numRef>
              <c:f>グラフ用データ整理!$B$503:$B$526</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グラフ用データ整理!$J$503:$J$526</c:f>
              <c:numCache>
                <c:formatCode>General</c:formatCode>
                <c:ptCount val="24"/>
                <c:pt idx="0">
                  <c:v>3.0805555555555602</c:v>
                </c:pt>
                <c:pt idx="1">
                  <c:v>3.2027777777777802</c:v>
                </c:pt>
                <c:pt idx="2">
                  <c:v>3.2777777777777799</c:v>
                </c:pt>
                <c:pt idx="3">
                  <c:v>3.3305555555555602</c:v>
                </c:pt>
                <c:pt idx="4">
                  <c:v>3.4166666666666701</c:v>
                </c:pt>
                <c:pt idx="5">
                  <c:v>3.4694444444444401</c:v>
                </c:pt>
                <c:pt idx="6">
                  <c:v>3.5166666666666702</c:v>
                </c:pt>
                <c:pt idx="7">
                  <c:v>3.4638888888888899</c:v>
                </c:pt>
                <c:pt idx="8">
                  <c:v>2.8333333333333299</c:v>
                </c:pt>
                <c:pt idx="9">
                  <c:v>2.0561111111111101</c:v>
                </c:pt>
                <c:pt idx="10">
                  <c:v>0.793333333333333</c:v>
                </c:pt>
                <c:pt idx="11">
                  <c:v>3.7277777777777799E-2</c:v>
                </c:pt>
                <c:pt idx="12">
                  <c:v>0</c:v>
                </c:pt>
                <c:pt idx="13">
                  <c:v>0</c:v>
                </c:pt>
                <c:pt idx="14">
                  <c:v>0</c:v>
                </c:pt>
                <c:pt idx="15">
                  <c:v>0</c:v>
                </c:pt>
                <c:pt idx="16">
                  <c:v>0.13494444444444401</c:v>
                </c:pt>
                <c:pt idx="17">
                  <c:v>0.76444444444444404</c:v>
                </c:pt>
                <c:pt idx="18">
                  <c:v>1.19861111111111</c:v>
                </c:pt>
                <c:pt idx="19">
                  <c:v>1.45888888888889</c:v>
                </c:pt>
                <c:pt idx="20">
                  <c:v>1.7008333333333301</c:v>
                </c:pt>
                <c:pt idx="21">
                  <c:v>1.9341666666666699</c:v>
                </c:pt>
                <c:pt idx="22">
                  <c:v>2.0922222222222202</c:v>
                </c:pt>
                <c:pt idx="23">
                  <c:v>2.2266666666666701</c:v>
                </c:pt>
              </c:numCache>
            </c:numRef>
          </c:val>
          <c:smooth val="0"/>
          <c:extLst>
            <c:ext xmlns:c16="http://schemas.microsoft.com/office/drawing/2014/chart" uri="{C3380CC4-5D6E-409C-BE32-E72D297353CC}">
              <c16:uniqueId val="{00000007-5C4A-42E6-ABF4-F6D70818DC13}"/>
            </c:ext>
          </c:extLst>
        </c:ser>
        <c:ser>
          <c:idx val="8"/>
          <c:order val="8"/>
          <c:tx>
            <c:strRef>
              <c:f>グラフ用データ整理!$K$259</c:f>
              <c:strCache>
                <c:ptCount val="1"/>
                <c:pt idx="0">
                  <c:v>EnergyPlus</c:v>
                </c:pt>
              </c:strCache>
            </c:strRef>
          </c:tx>
          <c:spPr>
            <a:ln w="12700">
              <a:solidFill>
                <a:schemeClr val="tx1"/>
              </a:solidFill>
              <a:prstDash val="sysDash"/>
            </a:ln>
          </c:spPr>
          <c:marker>
            <c:symbol val="star"/>
            <c:size val="7"/>
            <c:spPr>
              <a:noFill/>
              <a:ln>
                <a:solidFill>
                  <a:schemeClr val="tx1"/>
                </a:solidFill>
              </a:ln>
            </c:spPr>
          </c:marker>
          <c:cat>
            <c:numRef>
              <c:f>グラフ用データ整理!$B$503:$B$526</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グラフ用データ整理!$K$503:$K$526</c:f>
              <c:numCache>
                <c:formatCode>General</c:formatCode>
                <c:ptCount val="24"/>
                <c:pt idx="0">
                  <c:v>2.6854457017756501</c:v>
                </c:pt>
                <c:pt idx="1">
                  <c:v>2.8295136006923101</c:v>
                </c:pt>
                <c:pt idx="2">
                  <c:v>2.9046039132480401</c:v>
                </c:pt>
                <c:pt idx="3">
                  <c:v>2.9825246037156301</c:v>
                </c:pt>
                <c:pt idx="4">
                  <c:v>3.0605517061459002</c:v>
                </c:pt>
                <c:pt idx="5">
                  <c:v>3.1168301350598</c:v>
                </c:pt>
                <c:pt idx="6">
                  <c:v>3.1744308180795699</c:v>
                </c:pt>
                <c:pt idx="7">
                  <c:v>3.0928364473059999</c:v>
                </c:pt>
                <c:pt idx="8">
                  <c:v>2.4636199885770198</c:v>
                </c:pt>
                <c:pt idx="9">
                  <c:v>1.7847657535696599</c:v>
                </c:pt>
                <c:pt idx="10">
                  <c:v>0.99822507755668599</c:v>
                </c:pt>
                <c:pt idx="11">
                  <c:v>0.27992840384531398</c:v>
                </c:pt>
                <c:pt idx="12">
                  <c:v>0</c:v>
                </c:pt>
                <c:pt idx="13">
                  <c:v>0</c:v>
                </c:pt>
                <c:pt idx="14">
                  <c:v>0</c:v>
                </c:pt>
                <c:pt idx="15">
                  <c:v>0</c:v>
                </c:pt>
                <c:pt idx="16">
                  <c:v>0.12595281745398601</c:v>
                </c:pt>
                <c:pt idx="17">
                  <c:v>0.61859154229374902</c:v>
                </c:pt>
                <c:pt idx="18">
                  <c:v>0.98404843543019105</c:v>
                </c:pt>
                <c:pt idx="19">
                  <c:v>1.2300836775536199</c:v>
                </c:pt>
                <c:pt idx="20">
                  <c:v>1.45977317124969</c:v>
                </c:pt>
                <c:pt idx="21">
                  <c:v>1.6441599745037401</c:v>
                </c:pt>
                <c:pt idx="22">
                  <c:v>1.75697161703339</c:v>
                </c:pt>
                <c:pt idx="23">
                  <c:v>1.8519327622336601</c:v>
                </c:pt>
              </c:numCache>
            </c:numRef>
          </c:val>
          <c:smooth val="0"/>
          <c:extLst>
            <c:ext xmlns:c16="http://schemas.microsoft.com/office/drawing/2014/chart" uri="{C3380CC4-5D6E-409C-BE32-E72D297353CC}">
              <c16:uniqueId val="{00000008-5C4A-42E6-ABF4-F6D70818DC13}"/>
            </c:ext>
          </c:extLst>
        </c:ser>
        <c:ser>
          <c:idx val="9"/>
          <c:order val="9"/>
          <c:tx>
            <c:strRef>
              <c:f>グラフ用データ整理!$L$259</c:f>
              <c:strCache>
                <c:ptCount val="1"/>
                <c:pt idx="0">
                  <c:v>NewHASP</c:v>
                </c:pt>
              </c:strCache>
            </c:strRef>
          </c:tx>
          <c:spPr>
            <a:ln>
              <a:solidFill>
                <a:srgbClr val="FF0000"/>
              </a:solidFill>
            </a:ln>
          </c:spPr>
          <c:marker>
            <c:symbol val="x"/>
            <c:size val="7"/>
            <c:spPr>
              <a:noFill/>
              <a:ln>
                <a:solidFill>
                  <a:srgbClr val="FF0000"/>
                </a:solidFill>
              </a:ln>
            </c:spPr>
          </c:marker>
          <c:cat>
            <c:numRef>
              <c:f>グラフ用データ整理!$B$503:$B$526</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グラフ用データ整理!$L$503:$L$526</c:f>
              <c:numCache>
                <c:formatCode>General</c:formatCode>
                <c:ptCount val="24"/>
                <c:pt idx="0">
                  <c:v>3.2111999999999998</c:v>
                </c:pt>
                <c:pt idx="1">
                  <c:v>3.36</c:v>
                </c:pt>
                <c:pt idx="2">
                  <c:v>3.456</c:v>
                </c:pt>
                <c:pt idx="3">
                  <c:v>3.5135999999999998</c:v>
                </c:pt>
                <c:pt idx="4">
                  <c:v>3.5712000000000002</c:v>
                </c:pt>
                <c:pt idx="5">
                  <c:v>3.6288</c:v>
                </c:pt>
                <c:pt idx="6">
                  <c:v>3.6768000000000001</c:v>
                </c:pt>
                <c:pt idx="7">
                  <c:v>3.7103999999999999</c:v>
                </c:pt>
                <c:pt idx="8">
                  <c:v>3.2111999999999998</c:v>
                </c:pt>
                <c:pt idx="9">
                  <c:v>2.2176</c:v>
                </c:pt>
                <c:pt idx="10">
                  <c:v>0.88800000000000001</c:v>
                </c:pt>
                <c:pt idx="11">
                  <c:v>1.9199999999999998E-2</c:v>
                </c:pt>
                <c:pt idx="12">
                  <c:v>0</c:v>
                </c:pt>
                <c:pt idx="13">
                  <c:v>0</c:v>
                </c:pt>
                <c:pt idx="14">
                  <c:v>0</c:v>
                </c:pt>
                <c:pt idx="15">
                  <c:v>0</c:v>
                </c:pt>
                <c:pt idx="16">
                  <c:v>0.14879999999999999</c:v>
                </c:pt>
                <c:pt idx="17">
                  <c:v>0.63839999999999997</c:v>
                </c:pt>
                <c:pt idx="18">
                  <c:v>1.1616</c:v>
                </c:pt>
                <c:pt idx="19">
                  <c:v>1.4783999999999999</c:v>
                </c:pt>
                <c:pt idx="20">
                  <c:v>1.7472000000000001</c:v>
                </c:pt>
                <c:pt idx="21">
                  <c:v>1.9776</c:v>
                </c:pt>
                <c:pt idx="22">
                  <c:v>2.1648000000000001</c:v>
                </c:pt>
                <c:pt idx="23">
                  <c:v>2.3376000000000001</c:v>
                </c:pt>
              </c:numCache>
            </c:numRef>
          </c:val>
          <c:smooth val="0"/>
          <c:extLst>
            <c:ext xmlns:c16="http://schemas.microsoft.com/office/drawing/2014/chart" uri="{C3380CC4-5D6E-409C-BE32-E72D297353CC}">
              <c16:uniqueId val="{00000009-5C4A-42E6-ABF4-F6D70818DC13}"/>
            </c:ext>
          </c:extLst>
        </c:ser>
        <c:ser>
          <c:idx val="10"/>
          <c:order val="10"/>
          <c:tx>
            <c:strRef>
              <c:f>グラフ用データ整理!$M$259</c:f>
              <c:strCache>
                <c:ptCount val="1"/>
                <c:pt idx="0">
                  <c:v>BEST</c:v>
                </c:pt>
              </c:strCache>
            </c:strRef>
          </c:tx>
          <c:spPr>
            <a:ln>
              <a:solidFill>
                <a:srgbClr val="FFC000"/>
              </a:solidFill>
            </a:ln>
          </c:spPr>
          <c:marker>
            <c:symbol val="x"/>
            <c:size val="7"/>
            <c:spPr>
              <a:noFill/>
              <a:ln>
                <a:solidFill>
                  <a:srgbClr val="FFC000"/>
                </a:solidFill>
              </a:ln>
            </c:spPr>
          </c:marker>
          <c:cat>
            <c:numRef>
              <c:f>グラフ用データ整理!$B$503:$B$526</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グラフ用データ整理!$M$503:$M$526</c:f>
              <c:numCache>
                <c:formatCode>General</c:formatCode>
                <c:ptCount val="24"/>
                <c:pt idx="0">
                  <c:v>3.3940799999999998</c:v>
                </c:pt>
                <c:pt idx="1">
                  <c:v>3.57504</c:v>
                </c:pt>
                <c:pt idx="2">
                  <c:v>3.6412799999999996</c:v>
                </c:pt>
                <c:pt idx="3">
                  <c:v>3.7204800000000007</c:v>
                </c:pt>
                <c:pt idx="4">
                  <c:v>3.7924800000000003</c:v>
                </c:pt>
                <c:pt idx="5">
                  <c:v>3.8543999999999996</c:v>
                </c:pt>
                <c:pt idx="6">
                  <c:v>3.9067200000000004</c:v>
                </c:pt>
                <c:pt idx="7">
                  <c:v>3.9470399999999999</c:v>
                </c:pt>
                <c:pt idx="8">
                  <c:v>3.28416</c:v>
                </c:pt>
                <c:pt idx="9">
                  <c:v>2.3231999999999999</c:v>
                </c:pt>
                <c:pt idx="10">
                  <c:v>0.91248000000000007</c:v>
                </c:pt>
                <c:pt idx="11">
                  <c:v>0</c:v>
                </c:pt>
                <c:pt idx="12">
                  <c:v>0</c:v>
                </c:pt>
                <c:pt idx="13">
                  <c:v>0</c:v>
                </c:pt>
                <c:pt idx="14">
                  <c:v>0</c:v>
                </c:pt>
                <c:pt idx="15">
                  <c:v>0</c:v>
                </c:pt>
                <c:pt idx="16">
                  <c:v>0</c:v>
                </c:pt>
                <c:pt idx="17">
                  <c:v>0</c:v>
                </c:pt>
                <c:pt idx="18">
                  <c:v>0.48191999999999996</c:v>
                </c:pt>
                <c:pt idx="19">
                  <c:v>0.99263999999999997</c:v>
                </c:pt>
                <c:pt idx="20">
                  <c:v>1.3944000000000001</c:v>
                </c:pt>
                <c:pt idx="21">
                  <c:v>1.6972799999999999</c:v>
                </c:pt>
                <c:pt idx="22">
                  <c:v>1.9521600000000001</c:v>
                </c:pt>
                <c:pt idx="23">
                  <c:v>2.1897599999999997</c:v>
                </c:pt>
              </c:numCache>
            </c:numRef>
          </c:val>
          <c:smooth val="0"/>
          <c:extLst>
            <c:ext xmlns:c16="http://schemas.microsoft.com/office/drawing/2014/chart" uri="{C3380CC4-5D6E-409C-BE32-E72D297353CC}">
              <c16:uniqueId val="{0000000A-5C4A-42E6-ABF4-F6D70818DC13}"/>
            </c:ext>
          </c:extLst>
        </c:ser>
        <c:ser>
          <c:idx val="11"/>
          <c:order val="11"/>
          <c:tx>
            <c:strRef>
              <c:f>グラフ用データ整理!$N$259</c:f>
              <c:strCache>
                <c:ptCount val="1"/>
                <c:pt idx="0">
                  <c:v>OFFICE</c:v>
                </c:pt>
              </c:strCache>
            </c:strRef>
          </c:tx>
          <c:spPr>
            <a:ln>
              <a:solidFill>
                <a:schemeClr val="accent3">
                  <a:lumMod val="50000"/>
                </a:schemeClr>
              </a:solidFill>
            </a:ln>
          </c:spPr>
          <c:marker>
            <c:symbol val="x"/>
            <c:size val="7"/>
            <c:spPr>
              <a:noFill/>
              <a:ln>
                <a:solidFill>
                  <a:schemeClr val="accent3">
                    <a:lumMod val="50000"/>
                  </a:schemeClr>
                </a:solidFill>
              </a:ln>
            </c:spPr>
          </c:marker>
          <c:cat>
            <c:numRef>
              <c:f>グラフ用データ整理!$B$503:$B$526</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グラフ用データ整理!$N$503:$N$526</c:f>
              <c:numCache>
                <c:formatCode>General</c:formatCode>
                <c:ptCount val="24"/>
                <c:pt idx="0">
                  <c:v>3.1708949999999998</c:v>
                </c:pt>
                <c:pt idx="1">
                  <c:v>3.3092655555555601</c:v>
                </c:pt>
                <c:pt idx="2">
                  <c:v>3.401125</c:v>
                </c:pt>
                <c:pt idx="3">
                  <c:v>3.4522872222222198</c:v>
                </c:pt>
                <c:pt idx="4">
                  <c:v>3.51275166666667</c:v>
                </c:pt>
                <c:pt idx="5">
                  <c:v>3.568565</c:v>
                </c:pt>
                <c:pt idx="6">
                  <c:v>3.61856444444444</c:v>
                </c:pt>
                <c:pt idx="7">
                  <c:v>3.6499594444444399</c:v>
                </c:pt>
                <c:pt idx="8">
                  <c:v>3.4604266666666699</c:v>
                </c:pt>
                <c:pt idx="9">
                  <c:v>2.76857388888889</c:v>
                </c:pt>
                <c:pt idx="10">
                  <c:v>1.6441677777777799</c:v>
                </c:pt>
                <c:pt idx="11">
                  <c:v>0.36162388888888902</c:v>
                </c:pt>
                <c:pt idx="12">
                  <c:v>-2.55811111111111E-2</c:v>
                </c:pt>
                <c:pt idx="13">
                  <c:v>-2.4418333333333299E-2</c:v>
                </c:pt>
                <c:pt idx="14">
                  <c:v>-1.27905555555556E-2</c:v>
                </c:pt>
                <c:pt idx="15">
                  <c:v>1.1627777777777799E-3</c:v>
                </c:pt>
                <c:pt idx="16">
                  <c:v>2.7906666666666701E-2</c:v>
                </c:pt>
                <c:pt idx="17">
                  <c:v>2.67438888888889E-2</c:v>
                </c:pt>
                <c:pt idx="18">
                  <c:v>0.13488222222222199</c:v>
                </c:pt>
                <c:pt idx="19">
                  <c:v>0.67906222222222201</c:v>
                </c:pt>
                <c:pt idx="20">
                  <c:v>1.1441733333333299</c:v>
                </c:pt>
                <c:pt idx="21">
                  <c:v>1.52905277777778</c:v>
                </c:pt>
                <c:pt idx="22">
                  <c:v>1.8255611111111101</c:v>
                </c:pt>
                <c:pt idx="23">
                  <c:v>2.0767211111111101</c:v>
                </c:pt>
              </c:numCache>
            </c:numRef>
          </c:val>
          <c:smooth val="0"/>
          <c:extLst>
            <c:ext xmlns:c16="http://schemas.microsoft.com/office/drawing/2014/chart" uri="{C3380CC4-5D6E-409C-BE32-E72D297353CC}">
              <c16:uniqueId val="{0000000C-5C4A-42E6-ABF4-F6D70818DC13}"/>
            </c:ext>
          </c:extLst>
        </c:ser>
        <c:ser>
          <c:idx val="12"/>
          <c:order val="12"/>
          <c:tx>
            <c:strRef>
              <c:f>グラフ用データ整理!$O$259</c:f>
              <c:strCache>
                <c:ptCount val="1"/>
                <c:pt idx="0">
                  <c:v>Your Program</c:v>
                </c:pt>
              </c:strCache>
            </c:strRef>
          </c:tx>
          <c:spPr>
            <a:ln>
              <a:solidFill>
                <a:srgbClr val="002060"/>
              </a:solidFill>
            </a:ln>
          </c:spPr>
          <c:marker>
            <c:symbol val="x"/>
            <c:size val="7"/>
            <c:spPr>
              <a:noFill/>
              <a:ln>
                <a:solidFill>
                  <a:srgbClr val="002060"/>
                </a:solidFill>
              </a:ln>
            </c:spPr>
          </c:marker>
          <c:cat>
            <c:numRef>
              <c:f>グラフ用データ整理!$B$503:$B$526</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グラフ用データ整理!$O$503:$O$526</c:f>
              <c:numCache>
                <c:formatCode>General</c:formatCode>
                <c:ptCount val="24"/>
                <c:pt idx="0">
                  <c:v>2.6854457017756501</c:v>
                </c:pt>
                <c:pt idx="1">
                  <c:v>2.8295136006923101</c:v>
                </c:pt>
                <c:pt idx="2">
                  <c:v>2.9046039132480401</c:v>
                </c:pt>
                <c:pt idx="3">
                  <c:v>2.9825246037156301</c:v>
                </c:pt>
                <c:pt idx="4">
                  <c:v>3.0605517061459002</c:v>
                </c:pt>
                <c:pt idx="5">
                  <c:v>3.1168301350598</c:v>
                </c:pt>
                <c:pt idx="6">
                  <c:v>3.1744308180795699</c:v>
                </c:pt>
                <c:pt idx="7">
                  <c:v>3.0928364473059999</c:v>
                </c:pt>
                <c:pt idx="8">
                  <c:v>2.4636199885770198</c:v>
                </c:pt>
                <c:pt idx="9">
                  <c:v>1.7847657535696599</c:v>
                </c:pt>
                <c:pt idx="10">
                  <c:v>0.99822507755668599</c:v>
                </c:pt>
                <c:pt idx="11">
                  <c:v>0.27992840384531398</c:v>
                </c:pt>
                <c:pt idx="12">
                  <c:v>0</c:v>
                </c:pt>
                <c:pt idx="13">
                  <c:v>0</c:v>
                </c:pt>
                <c:pt idx="14">
                  <c:v>0</c:v>
                </c:pt>
                <c:pt idx="15">
                  <c:v>0</c:v>
                </c:pt>
                <c:pt idx="16">
                  <c:v>0.12595281745398601</c:v>
                </c:pt>
                <c:pt idx="17">
                  <c:v>0.61859154229374902</c:v>
                </c:pt>
                <c:pt idx="18">
                  <c:v>0.98404843543019105</c:v>
                </c:pt>
                <c:pt idx="19">
                  <c:v>1.2300836775536199</c:v>
                </c:pt>
                <c:pt idx="20">
                  <c:v>1.45977317124969</c:v>
                </c:pt>
                <c:pt idx="21">
                  <c:v>1.6441599745037401</c:v>
                </c:pt>
                <c:pt idx="22">
                  <c:v>1.75697161703339</c:v>
                </c:pt>
                <c:pt idx="23">
                  <c:v>1.8519327622336601</c:v>
                </c:pt>
              </c:numCache>
            </c:numRef>
          </c:val>
          <c:smooth val="0"/>
          <c:extLst>
            <c:ext xmlns:c16="http://schemas.microsoft.com/office/drawing/2014/chart" uri="{C3380CC4-5D6E-409C-BE32-E72D297353CC}">
              <c16:uniqueId val="{0000000D-5C4A-42E6-ABF4-F6D70818DC13}"/>
            </c:ext>
          </c:extLst>
        </c:ser>
        <c:dLbls>
          <c:showLegendKey val="0"/>
          <c:showVal val="0"/>
          <c:showCatName val="0"/>
          <c:showSerName val="0"/>
          <c:showPercent val="0"/>
          <c:showBubbleSize val="0"/>
        </c:dLbls>
        <c:marker val="1"/>
        <c:smooth val="0"/>
        <c:axId val="617692584"/>
        <c:axId val="1"/>
      </c:lineChart>
      <c:catAx>
        <c:axId val="617692584"/>
        <c:scaling>
          <c:orientation val="minMax"/>
        </c:scaling>
        <c:delete val="0"/>
        <c:axPos val="b"/>
        <c:majorGridlines/>
        <c:numFmt formatCode="General" sourceLinked="1"/>
        <c:majorTickMark val="out"/>
        <c:minorTickMark val="none"/>
        <c:tickLblPos val="nextTo"/>
        <c:spPr>
          <a:ln>
            <a:solidFill>
              <a:schemeClr val="tx1"/>
            </a:solidFill>
          </a:ln>
        </c:spPr>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1"/>
        <c:crosses val="autoZero"/>
        <c:auto val="1"/>
        <c:lblAlgn val="ctr"/>
        <c:lblOffset val="100"/>
        <c:tickLblSkip val="4"/>
        <c:tickMarkSkip val="4"/>
        <c:noMultiLvlLbl val="0"/>
      </c:catAx>
      <c:valAx>
        <c:axId val="1"/>
        <c:scaling>
          <c:orientation val="minMax"/>
        </c:scaling>
        <c:delete val="0"/>
        <c:axPos val="l"/>
        <c:majorGridlines/>
        <c:title>
          <c:tx>
            <c:rich>
              <a:bodyPr/>
              <a:lstStyle/>
              <a:p>
                <a:pPr>
                  <a:defRPr sz="1200" b="0" i="0" u="none" strike="noStrike" baseline="0">
                    <a:solidFill>
                      <a:srgbClr val="000000"/>
                    </a:solidFill>
                    <a:latin typeface="+mj-ea"/>
                    <a:ea typeface="+mj-ea"/>
                    <a:cs typeface="Yu Gothic"/>
                  </a:defRPr>
                </a:pPr>
                <a:r>
                  <a:rPr lang="ja-JP" altLang="ja-JP" sz="1200" b="0" i="0" baseline="0">
                    <a:effectLst/>
                  </a:rPr>
                  <a:t>代表日1/4冷暖房負荷（Case</a:t>
                </a:r>
                <a:r>
                  <a:rPr lang="en-US" altLang="ja-JP" sz="1200" b="0" i="0" baseline="0">
                    <a:effectLst/>
                  </a:rPr>
                  <a:t>9</a:t>
                </a:r>
                <a:r>
                  <a:rPr lang="ja-JP" altLang="ja-JP" sz="1200" b="0" i="0" baseline="0">
                    <a:effectLst/>
                  </a:rPr>
                  <a:t>00） [kWh]</a:t>
                </a:r>
                <a:endParaRPr lang="ja-JP" altLang="ja-JP" sz="1200">
                  <a:effectLst/>
                </a:endParaRPr>
              </a:p>
            </c:rich>
          </c:tx>
          <c:overlay val="0"/>
        </c:title>
        <c:numFmt formatCode="General" sourceLinked="1"/>
        <c:majorTickMark val="out"/>
        <c:minorTickMark val="none"/>
        <c:tickLblPos val="nextTo"/>
        <c:spPr>
          <a:ln>
            <a:solidFill>
              <a:schemeClr val="tx1"/>
            </a:solidFill>
          </a:ln>
        </c:spPr>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617692584"/>
        <c:crosses val="autoZero"/>
        <c:crossBetween val="between"/>
      </c:valAx>
    </c:plotArea>
    <c:legend>
      <c:legendPos val="r"/>
      <c:layout>
        <c:manualLayout>
          <c:xMode val="edge"/>
          <c:yMode val="edge"/>
          <c:x val="0.77797416079765513"/>
          <c:y val="6.1821264343627613E-2"/>
          <c:w val="0.2016844188961785"/>
          <c:h val="0.8370171185299623"/>
        </c:manualLayout>
      </c:layout>
      <c:overlay val="0"/>
      <c:spPr>
        <a:noFill/>
        <a:ln>
          <a:solidFill>
            <a:schemeClr val="tx1"/>
          </a:solidFill>
        </a:ln>
      </c:spPr>
      <c:txPr>
        <a:bodyPr/>
        <a:lstStyle/>
        <a:p>
          <a:pPr>
            <a:defRPr sz="92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printSettings>
    <c:headerFooter/>
    <c:pageMargins b="0.75" l="0.7" r="0.7" t="0.75" header="0.3" footer="0.3"/>
    <c:pageSetup orientation="portrait"/>
  </c:printSettings>
</c:chartSpace>
</file>

<file path=xl/charts/chart19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グラフ用データ整理!$C$259</c:f>
              <c:strCache>
                <c:ptCount val="1"/>
                <c:pt idx="0">
                  <c:v>ESP</c:v>
                </c:pt>
              </c:strCache>
            </c:strRef>
          </c:tx>
          <c:spPr>
            <a:ln w="12700">
              <a:solidFill>
                <a:srgbClr val="FF0000"/>
              </a:solidFill>
              <a:prstDash val="sysDash"/>
            </a:ln>
          </c:spPr>
          <c:marker>
            <c:symbol val="star"/>
            <c:size val="7"/>
            <c:spPr>
              <a:noFill/>
              <a:ln>
                <a:solidFill>
                  <a:srgbClr val="FF0000"/>
                </a:solidFill>
              </a:ln>
            </c:spPr>
          </c:marker>
          <c:cat>
            <c:numRef>
              <c:f>グラフ用データ整理!$B$530:$B$585</c:f>
              <c:numCache>
                <c:formatCode>General</c:formatCode>
                <c:ptCount val="56"/>
                <c:pt idx="0">
                  <c:v>-10</c:v>
                </c:pt>
                <c:pt idx="1">
                  <c:v>-9</c:v>
                </c:pt>
                <c:pt idx="2">
                  <c:v>-8</c:v>
                </c:pt>
                <c:pt idx="3">
                  <c:v>-7</c:v>
                </c:pt>
                <c:pt idx="4">
                  <c:v>-6</c:v>
                </c:pt>
                <c:pt idx="5">
                  <c:v>-5</c:v>
                </c:pt>
                <c:pt idx="6">
                  <c:v>-4</c:v>
                </c:pt>
                <c:pt idx="7">
                  <c:v>-3</c:v>
                </c:pt>
                <c:pt idx="8">
                  <c:v>-2</c:v>
                </c:pt>
                <c:pt idx="9">
                  <c:v>-1</c:v>
                </c:pt>
                <c:pt idx="10">
                  <c:v>0</c:v>
                </c:pt>
                <c:pt idx="11">
                  <c:v>1</c:v>
                </c:pt>
                <c:pt idx="12">
                  <c:v>2</c:v>
                </c:pt>
                <c:pt idx="13">
                  <c:v>3</c:v>
                </c:pt>
                <c:pt idx="14">
                  <c:v>4</c:v>
                </c:pt>
                <c:pt idx="15">
                  <c:v>5</c:v>
                </c:pt>
                <c:pt idx="16">
                  <c:v>6</c:v>
                </c:pt>
                <c:pt idx="17">
                  <c:v>7</c:v>
                </c:pt>
                <c:pt idx="18">
                  <c:v>8</c:v>
                </c:pt>
                <c:pt idx="19">
                  <c:v>9</c:v>
                </c:pt>
                <c:pt idx="20">
                  <c:v>10</c:v>
                </c:pt>
                <c:pt idx="21">
                  <c:v>11</c:v>
                </c:pt>
                <c:pt idx="22">
                  <c:v>12</c:v>
                </c:pt>
                <c:pt idx="23">
                  <c:v>13</c:v>
                </c:pt>
                <c:pt idx="24">
                  <c:v>14</c:v>
                </c:pt>
                <c:pt idx="25">
                  <c:v>15</c:v>
                </c:pt>
                <c:pt idx="26">
                  <c:v>16</c:v>
                </c:pt>
                <c:pt idx="27">
                  <c:v>17</c:v>
                </c:pt>
                <c:pt idx="28">
                  <c:v>18</c:v>
                </c:pt>
                <c:pt idx="29">
                  <c:v>19</c:v>
                </c:pt>
                <c:pt idx="30">
                  <c:v>20</c:v>
                </c:pt>
                <c:pt idx="31">
                  <c:v>21</c:v>
                </c:pt>
                <c:pt idx="32">
                  <c:v>22</c:v>
                </c:pt>
                <c:pt idx="33">
                  <c:v>23</c:v>
                </c:pt>
                <c:pt idx="34">
                  <c:v>24</c:v>
                </c:pt>
                <c:pt idx="35">
                  <c:v>25</c:v>
                </c:pt>
                <c:pt idx="36">
                  <c:v>26</c:v>
                </c:pt>
                <c:pt idx="37">
                  <c:v>27</c:v>
                </c:pt>
                <c:pt idx="38">
                  <c:v>28</c:v>
                </c:pt>
                <c:pt idx="39">
                  <c:v>29</c:v>
                </c:pt>
                <c:pt idx="40">
                  <c:v>30</c:v>
                </c:pt>
                <c:pt idx="41">
                  <c:v>31</c:v>
                </c:pt>
                <c:pt idx="42">
                  <c:v>32</c:v>
                </c:pt>
                <c:pt idx="43">
                  <c:v>33</c:v>
                </c:pt>
                <c:pt idx="44">
                  <c:v>34</c:v>
                </c:pt>
                <c:pt idx="45">
                  <c:v>35</c:v>
                </c:pt>
                <c:pt idx="46">
                  <c:v>36</c:v>
                </c:pt>
                <c:pt idx="47">
                  <c:v>37</c:v>
                </c:pt>
                <c:pt idx="48">
                  <c:v>38</c:v>
                </c:pt>
                <c:pt idx="49">
                  <c:v>39</c:v>
                </c:pt>
                <c:pt idx="50">
                  <c:v>40</c:v>
                </c:pt>
                <c:pt idx="51">
                  <c:v>41</c:v>
                </c:pt>
                <c:pt idx="52">
                  <c:v>42</c:v>
                </c:pt>
                <c:pt idx="53">
                  <c:v>43</c:v>
                </c:pt>
                <c:pt idx="54">
                  <c:v>44</c:v>
                </c:pt>
                <c:pt idx="55">
                  <c:v>45</c:v>
                </c:pt>
              </c:numCache>
            </c:numRef>
          </c:cat>
          <c:val>
            <c:numRef>
              <c:f>グラフ用データ整理!$C$530:$C$585</c:f>
              <c:numCache>
                <c:formatCode>General</c:formatCode>
                <c:ptCount val="56"/>
                <c:pt idx="0">
                  <c:v>0</c:v>
                </c:pt>
                <c:pt idx="1">
                  <c:v>0</c:v>
                </c:pt>
                <c:pt idx="2">
                  <c:v>0</c:v>
                </c:pt>
                <c:pt idx="3">
                  <c:v>0</c:v>
                </c:pt>
                <c:pt idx="4">
                  <c:v>0</c:v>
                </c:pt>
                <c:pt idx="5">
                  <c:v>0</c:v>
                </c:pt>
                <c:pt idx="6">
                  <c:v>0</c:v>
                </c:pt>
                <c:pt idx="7">
                  <c:v>0</c:v>
                </c:pt>
                <c:pt idx="8">
                  <c:v>3</c:v>
                </c:pt>
                <c:pt idx="9">
                  <c:v>3</c:v>
                </c:pt>
                <c:pt idx="10">
                  <c:v>8</c:v>
                </c:pt>
                <c:pt idx="11">
                  <c:v>6</c:v>
                </c:pt>
                <c:pt idx="12">
                  <c:v>18</c:v>
                </c:pt>
                <c:pt idx="13">
                  <c:v>18</c:v>
                </c:pt>
                <c:pt idx="14">
                  <c:v>17</c:v>
                </c:pt>
                <c:pt idx="15">
                  <c:v>18</c:v>
                </c:pt>
                <c:pt idx="16">
                  <c:v>22</c:v>
                </c:pt>
                <c:pt idx="17">
                  <c:v>31</c:v>
                </c:pt>
                <c:pt idx="18">
                  <c:v>30</c:v>
                </c:pt>
                <c:pt idx="19">
                  <c:v>42</c:v>
                </c:pt>
                <c:pt idx="20">
                  <c:v>51</c:v>
                </c:pt>
                <c:pt idx="21">
                  <c:v>67</c:v>
                </c:pt>
                <c:pt idx="22">
                  <c:v>90</c:v>
                </c:pt>
                <c:pt idx="23">
                  <c:v>115</c:v>
                </c:pt>
                <c:pt idx="24">
                  <c:v>156</c:v>
                </c:pt>
                <c:pt idx="25">
                  <c:v>172</c:v>
                </c:pt>
                <c:pt idx="26">
                  <c:v>215</c:v>
                </c:pt>
                <c:pt idx="27">
                  <c:v>244</c:v>
                </c:pt>
                <c:pt idx="28">
                  <c:v>293</c:v>
                </c:pt>
                <c:pt idx="29">
                  <c:v>338</c:v>
                </c:pt>
                <c:pt idx="30">
                  <c:v>387</c:v>
                </c:pt>
                <c:pt idx="31">
                  <c:v>398</c:v>
                </c:pt>
                <c:pt idx="32">
                  <c:v>385</c:v>
                </c:pt>
                <c:pt idx="33">
                  <c:v>396</c:v>
                </c:pt>
                <c:pt idx="34">
                  <c:v>380</c:v>
                </c:pt>
                <c:pt idx="35">
                  <c:v>417</c:v>
                </c:pt>
                <c:pt idx="36">
                  <c:v>455</c:v>
                </c:pt>
                <c:pt idx="37">
                  <c:v>459</c:v>
                </c:pt>
                <c:pt idx="38">
                  <c:v>445</c:v>
                </c:pt>
                <c:pt idx="39">
                  <c:v>459</c:v>
                </c:pt>
                <c:pt idx="40">
                  <c:v>415</c:v>
                </c:pt>
                <c:pt idx="41">
                  <c:v>406</c:v>
                </c:pt>
                <c:pt idx="42">
                  <c:v>369</c:v>
                </c:pt>
                <c:pt idx="43">
                  <c:v>339</c:v>
                </c:pt>
                <c:pt idx="44">
                  <c:v>277</c:v>
                </c:pt>
                <c:pt idx="45">
                  <c:v>230</c:v>
                </c:pt>
                <c:pt idx="46">
                  <c:v>191</c:v>
                </c:pt>
                <c:pt idx="47">
                  <c:v>164</c:v>
                </c:pt>
                <c:pt idx="48">
                  <c:v>108</c:v>
                </c:pt>
                <c:pt idx="49">
                  <c:v>71</c:v>
                </c:pt>
                <c:pt idx="50">
                  <c:v>37</c:v>
                </c:pt>
                <c:pt idx="51">
                  <c:v>15</c:v>
                </c:pt>
                <c:pt idx="52">
                  <c:v>0</c:v>
                </c:pt>
                <c:pt idx="53">
                  <c:v>0</c:v>
                </c:pt>
                <c:pt idx="54">
                  <c:v>0</c:v>
                </c:pt>
                <c:pt idx="55">
                  <c:v>0</c:v>
                </c:pt>
              </c:numCache>
            </c:numRef>
          </c:val>
          <c:smooth val="0"/>
          <c:extLst>
            <c:ext xmlns:c16="http://schemas.microsoft.com/office/drawing/2014/chart" uri="{C3380CC4-5D6E-409C-BE32-E72D297353CC}">
              <c16:uniqueId val="{00000000-5C4A-42E6-ABF4-F6D70818DC13}"/>
            </c:ext>
          </c:extLst>
        </c:ser>
        <c:ser>
          <c:idx val="1"/>
          <c:order val="1"/>
          <c:tx>
            <c:strRef>
              <c:f>グラフ用データ整理!$D$259</c:f>
              <c:strCache>
                <c:ptCount val="1"/>
                <c:pt idx="0">
                  <c:v>BLAST</c:v>
                </c:pt>
              </c:strCache>
            </c:strRef>
          </c:tx>
          <c:spPr>
            <a:ln>
              <a:solidFill>
                <a:srgbClr val="FF0000">
                  <a:alpha val="37000"/>
                </a:srgbClr>
              </a:solidFill>
            </a:ln>
          </c:spPr>
          <c:marker>
            <c:symbol val="square"/>
            <c:size val="7"/>
            <c:spPr>
              <a:solidFill>
                <a:srgbClr val="FF0000">
                  <a:alpha val="43000"/>
                </a:srgbClr>
              </a:solidFill>
              <a:ln>
                <a:solidFill>
                  <a:srgbClr val="FF0000"/>
                </a:solidFill>
              </a:ln>
            </c:spPr>
          </c:marker>
          <c:cat>
            <c:numRef>
              <c:f>グラフ用データ整理!$B$530:$B$585</c:f>
              <c:numCache>
                <c:formatCode>General</c:formatCode>
                <c:ptCount val="56"/>
                <c:pt idx="0">
                  <c:v>-10</c:v>
                </c:pt>
                <c:pt idx="1">
                  <c:v>-9</c:v>
                </c:pt>
                <c:pt idx="2">
                  <c:v>-8</c:v>
                </c:pt>
                <c:pt idx="3">
                  <c:v>-7</c:v>
                </c:pt>
                <c:pt idx="4">
                  <c:v>-6</c:v>
                </c:pt>
                <c:pt idx="5">
                  <c:v>-5</c:v>
                </c:pt>
                <c:pt idx="6">
                  <c:v>-4</c:v>
                </c:pt>
                <c:pt idx="7">
                  <c:v>-3</c:v>
                </c:pt>
                <c:pt idx="8">
                  <c:v>-2</c:v>
                </c:pt>
                <c:pt idx="9">
                  <c:v>-1</c:v>
                </c:pt>
                <c:pt idx="10">
                  <c:v>0</c:v>
                </c:pt>
                <c:pt idx="11">
                  <c:v>1</c:v>
                </c:pt>
                <c:pt idx="12">
                  <c:v>2</c:v>
                </c:pt>
                <c:pt idx="13">
                  <c:v>3</c:v>
                </c:pt>
                <c:pt idx="14">
                  <c:v>4</c:v>
                </c:pt>
                <c:pt idx="15">
                  <c:v>5</c:v>
                </c:pt>
                <c:pt idx="16">
                  <c:v>6</c:v>
                </c:pt>
                <c:pt idx="17">
                  <c:v>7</c:v>
                </c:pt>
                <c:pt idx="18">
                  <c:v>8</c:v>
                </c:pt>
                <c:pt idx="19">
                  <c:v>9</c:v>
                </c:pt>
                <c:pt idx="20">
                  <c:v>10</c:v>
                </c:pt>
                <c:pt idx="21">
                  <c:v>11</c:v>
                </c:pt>
                <c:pt idx="22">
                  <c:v>12</c:v>
                </c:pt>
                <c:pt idx="23">
                  <c:v>13</c:v>
                </c:pt>
                <c:pt idx="24">
                  <c:v>14</c:v>
                </c:pt>
                <c:pt idx="25">
                  <c:v>15</c:v>
                </c:pt>
                <c:pt idx="26">
                  <c:v>16</c:v>
                </c:pt>
                <c:pt idx="27">
                  <c:v>17</c:v>
                </c:pt>
                <c:pt idx="28">
                  <c:v>18</c:v>
                </c:pt>
                <c:pt idx="29">
                  <c:v>19</c:v>
                </c:pt>
                <c:pt idx="30">
                  <c:v>20</c:v>
                </c:pt>
                <c:pt idx="31">
                  <c:v>21</c:v>
                </c:pt>
                <c:pt idx="32">
                  <c:v>22</c:v>
                </c:pt>
                <c:pt idx="33">
                  <c:v>23</c:v>
                </c:pt>
                <c:pt idx="34">
                  <c:v>24</c:v>
                </c:pt>
                <c:pt idx="35">
                  <c:v>25</c:v>
                </c:pt>
                <c:pt idx="36">
                  <c:v>26</c:v>
                </c:pt>
                <c:pt idx="37">
                  <c:v>27</c:v>
                </c:pt>
                <c:pt idx="38">
                  <c:v>28</c:v>
                </c:pt>
                <c:pt idx="39">
                  <c:v>29</c:v>
                </c:pt>
                <c:pt idx="40">
                  <c:v>30</c:v>
                </c:pt>
                <c:pt idx="41">
                  <c:v>31</c:v>
                </c:pt>
                <c:pt idx="42">
                  <c:v>32</c:v>
                </c:pt>
                <c:pt idx="43">
                  <c:v>33</c:v>
                </c:pt>
                <c:pt idx="44">
                  <c:v>34</c:v>
                </c:pt>
                <c:pt idx="45">
                  <c:v>35</c:v>
                </c:pt>
                <c:pt idx="46">
                  <c:v>36</c:v>
                </c:pt>
                <c:pt idx="47">
                  <c:v>37</c:v>
                </c:pt>
                <c:pt idx="48">
                  <c:v>38</c:v>
                </c:pt>
                <c:pt idx="49">
                  <c:v>39</c:v>
                </c:pt>
                <c:pt idx="50">
                  <c:v>40</c:v>
                </c:pt>
                <c:pt idx="51">
                  <c:v>41</c:v>
                </c:pt>
                <c:pt idx="52">
                  <c:v>42</c:v>
                </c:pt>
                <c:pt idx="53">
                  <c:v>43</c:v>
                </c:pt>
                <c:pt idx="54">
                  <c:v>44</c:v>
                </c:pt>
                <c:pt idx="55">
                  <c:v>45</c:v>
                </c:pt>
              </c:numCache>
            </c:numRef>
          </c:cat>
          <c:val>
            <c:numRef>
              <c:f>グラフ用データ整理!$D$530:$D$585</c:f>
              <c:numCache>
                <c:formatCode>General</c:formatCode>
                <c:ptCount val="56"/>
                <c:pt idx="0">
                  <c:v>0</c:v>
                </c:pt>
                <c:pt idx="1">
                  <c:v>0</c:v>
                </c:pt>
                <c:pt idx="2">
                  <c:v>0</c:v>
                </c:pt>
                <c:pt idx="3">
                  <c:v>0</c:v>
                </c:pt>
                <c:pt idx="4">
                  <c:v>0</c:v>
                </c:pt>
                <c:pt idx="5">
                  <c:v>0</c:v>
                </c:pt>
                <c:pt idx="6">
                  <c:v>1</c:v>
                </c:pt>
                <c:pt idx="7">
                  <c:v>3</c:v>
                </c:pt>
                <c:pt idx="8">
                  <c:v>5</c:v>
                </c:pt>
                <c:pt idx="9">
                  <c:v>6</c:v>
                </c:pt>
                <c:pt idx="10">
                  <c:v>10</c:v>
                </c:pt>
                <c:pt idx="11">
                  <c:v>17</c:v>
                </c:pt>
                <c:pt idx="12">
                  <c:v>14</c:v>
                </c:pt>
                <c:pt idx="13">
                  <c:v>19</c:v>
                </c:pt>
                <c:pt idx="14">
                  <c:v>14</c:v>
                </c:pt>
                <c:pt idx="15">
                  <c:v>25</c:v>
                </c:pt>
                <c:pt idx="16">
                  <c:v>19</c:v>
                </c:pt>
                <c:pt idx="17">
                  <c:v>33</c:v>
                </c:pt>
                <c:pt idx="18">
                  <c:v>34</c:v>
                </c:pt>
                <c:pt idx="19">
                  <c:v>42</c:v>
                </c:pt>
                <c:pt idx="20">
                  <c:v>54</c:v>
                </c:pt>
                <c:pt idx="21">
                  <c:v>72</c:v>
                </c:pt>
                <c:pt idx="22">
                  <c:v>115</c:v>
                </c:pt>
                <c:pt idx="23">
                  <c:v>137</c:v>
                </c:pt>
                <c:pt idx="24">
                  <c:v>159</c:v>
                </c:pt>
                <c:pt idx="25">
                  <c:v>165</c:v>
                </c:pt>
                <c:pt idx="26">
                  <c:v>198</c:v>
                </c:pt>
                <c:pt idx="27">
                  <c:v>245</c:v>
                </c:pt>
                <c:pt idx="28">
                  <c:v>277</c:v>
                </c:pt>
                <c:pt idx="29">
                  <c:v>317</c:v>
                </c:pt>
                <c:pt idx="30">
                  <c:v>365</c:v>
                </c:pt>
                <c:pt idx="31">
                  <c:v>358</c:v>
                </c:pt>
                <c:pt idx="32">
                  <c:v>372</c:v>
                </c:pt>
                <c:pt idx="33">
                  <c:v>341</c:v>
                </c:pt>
                <c:pt idx="34">
                  <c:v>368</c:v>
                </c:pt>
                <c:pt idx="35">
                  <c:v>357</c:v>
                </c:pt>
                <c:pt idx="36">
                  <c:v>389</c:v>
                </c:pt>
                <c:pt idx="37">
                  <c:v>420</c:v>
                </c:pt>
                <c:pt idx="38">
                  <c:v>463</c:v>
                </c:pt>
                <c:pt idx="39">
                  <c:v>419</c:v>
                </c:pt>
                <c:pt idx="40">
                  <c:v>396</c:v>
                </c:pt>
                <c:pt idx="41">
                  <c:v>393</c:v>
                </c:pt>
                <c:pt idx="42">
                  <c:v>348</c:v>
                </c:pt>
                <c:pt idx="43">
                  <c:v>315</c:v>
                </c:pt>
                <c:pt idx="44">
                  <c:v>321</c:v>
                </c:pt>
                <c:pt idx="45">
                  <c:v>303</c:v>
                </c:pt>
                <c:pt idx="46">
                  <c:v>254</c:v>
                </c:pt>
                <c:pt idx="47">
                  <c:v>195</c:v>
                </c:pt>
                <c:pt idx="48">
                  <c:v>175</c:v>
                </c:pt>
                <c:pt idx="49">
                  <c:v>99</c:v>
                </c:pt>
                <c:pt idx="50">
                  <c:v>66</c:v>
                </c:pt>
                <c:pt idx="51">
                  <c:v>32</c:v>
                </c:pt>
                <c:pt idx="52">
                  <c:v>25</c:v>
                </c:pt>
                <c:pt idx="53">
                  <c:v>5</c:v>
                </c:pt>
                <c:pt idx="54">
                  <c:v>0</c:v>
                </c:pt>
                <c:pt idx="55">
                  <c:v>0</c:v>
                </c:pt>
              </c:numCache>
            </c:numRef>
          </c:val>
          <c:smooth val="0"/>
          <c:extLst>
            <c:ext xmlns:c16="http://schemas.microsoft.com/office/drawing/2014/chart" uri="{C3380CC4-5D6E-409C-BE32-E72D297353CC}">
              <c16:uniqueId val="{00000001-5C4A-42E6-ABF4-F6D70818DC13}"/>
            </c:ext>
          </c:extLst>
        </c:ser>
        <c:ser>
          <c:idx val="2"/>
          <c:order val="2"/>
          <c:tx>
            <c:strRef>
              <c:f>グラフ用データ整理!$E$259</c:f>
              <c:strCache>
                <c:ptCount val="1"/>
                <c:pt idx="0">
                  <c:v>DOE2.1D</c:v>
                </c:pt>
              </c:strCache>
            </c:strRef>
          </c:tx>
          <c:spPr>
            <a:ln w="12700">
              <a:solidFill>
                <a:srgbClr val="FFC000"/>
              </a:solidFill>
              <a:prstDash val="sysDash"/>
            </a:ln>
          </c:spPr>
          <c:marker>
            <c:symbol val="star"/>
            <c:size val="5"/>
            <c:spPr>
              <a:noFill/>
              <a:ln>
                <a:solidFill>
                  <a:srgbClr val="FFC000"/>
                </a:solidFill>
              </a:ln>
            </c:spPr>
          </c:marker>
          <c:cat>
            <c:numRef>
              <c:f>グラフ用データ整理!$B$530:$B$585</c:f>
              <c:numCache>
                <c:formatCode>General</c:formatCode>
                <c:ptCount val="56"/>
                <c:pt idx="0">
                  <c:v>-10</c:v>
                </c:pt>
                <c:pt idx="1">
                  <c:v>-9</c:v>
                </c:pt>
                <c:pt idx="2">
                  <c:v>-8</c:v>
                </c:pt>
                <c:pt idx="3">
                  <c:v>-7</c:v>
                </c:pt>
                <c:pt idx="4">
                  <c:v>-6</c:v>
                </c:pt>
                <c:pt idx="5">
                  <c:v>-5</c:v>
                </c:pt>
                <c:pt idx="6">
                  <c:v>-4</c:v>
                </c:pt>
                <c:pt idx="7">
                  <c:v>-3</c:v>
                </c:pt>
                <c:pt idx="8">
                  <c:v>-2</c:v>
                </c:pt>
                <c:pt idx="9">
                  <c:v>-1</c:v>
                </c:pt>
                <c:pt idx="10">
                  <c:v>0</c:v>
                </c:pt>
                <c:pt idx="11">
                  <c:v>1</c:v>
                </c:pt>
                <c:pt idx="12">
                  <c:v>2</c:v>
                </c:pt>
                <c:pt idx="13">
                  <c:v>3</c:v>
                </c:pt>
                <c:pt idx="14">
                  <c:v>4</c:v>
                </c:pt>
                <c:pt idx="15">
                  <c:v>5</c:v>
                </c:pt>
                <c:pt idx="16">
                  <c:v>6</c:v>
                </c:pt>
                <c:pt idx="17">
                  <c:v>7</c:v>
                </c:pt>
                <c:pt idx="18">
                  <c:v>8</c:v>
                </c:pt>
                <c:pt idx="19">
                  <c:v>9</c:v>
                </c:pt>
                <c:pt idx="20">
                  <c:v>10</c:v>
                </c:pt>
                <c:pt idx="21">
                  <c:v>11</c:v>
                </c:pt>
                <c:pt idx="22">
                  <c:v>12</c:v>
                </c:pt>
                <c:pt idx="23">
                  <c:v>13</c:v>
                </c:pt>
                <c:pt idx="24">
                  <c:v>14</c:v>
                </c:pt>
                <c:pt idx="25">
                  <c:v>15</c:v>
                </c:pt>
                <c:pt idx="26">
                  <c:v>16</c:v>
                </c:pt>
                <c:pt idx="27">
                  <c:v>17</c:v>
                </c:pt>
                <c:pt idx="28">
                  <c:v>18</c:v>
                </c:pt>
                <c:pt idx="29">
                  <c:v>19</c:v>
                </c:pt>
                <c:pt idx="30">
                  <c:v>20</c:v>
                </c:pt>
                <c:pt idx="31">
                  <c:v>21</c:v>
                </c:pt>
                <c:pt idx="32">
                  <c:v>22</c:v>
                </c:pt>
                <c:pt idx="33">
                  <c:v>23</c:v>
                </c:pt>
                <c:pt idx="34">
                  <c:v>24</c:v>
                </c:pt>
                <c:pt idx="35">
                  <c:v>25</c:v>
                </c:pt>
                <c:pt idx="36">
                  <c:v>26</c:v>
                </c:pt>
                <c:pt idx="37">
                  <c:v>27</c:v>
                </c:pt>
                <c:pt idx="38">
                  <c:v>28</c:v>
                </c:pt>
                <c:pt idx="39">
                  <c:v>29</c:v>
                </c:pt>
                <c:pt idx="40">
                  <c:v>30</c:v>
                </c:pt>
                <c:pt idx="41">
                  <c:v>31</c:v>
                </c:pt>
                <c:pt idx="42">
                  <c:v>32</c:v>
                </c:pt>
                <c:pt idx="43">
                  <c:v>33</c:v>
                </c:pt>
                <c:pt idx="44">
                  <c:v>34</c:v>
                </c:pt>
                <c:pt idx="45">
                  <c:v>35</c:v>
                </c:pt>
                <c:pt idx="46">
                  <c:v>36</c:v>
                </c:pt>
                <c:pt idx="47">
                  <c:v>37</c:v>
                </c:pt>
                <c:pt idx="48">
                  <c:v>38</c:v>
                </c:pt>
                <c:pt idx="49">
                  <c:v>39</c:v>
                </c:pt>
                <c:pt idx="50">
                  <c:v>40</c:v>
                </c:pt>
                <c:pt idx="51">
                  <c:v>41</c:v>
                </c:pt>
                <c:pt idx="52">
                  <c:v>42</c:v>
                </c:pt>
                <c:pt idx="53">
                  <c:v>43</c:v>
                </c:pt>
                <c:pt idx="54">
                  <c:v>44</c:v>
                </c:pt>
                <c:pt idx="55">
                  <c:v>45</c:v>
                </c:pt>
              </c:numCache>
            </c:numRef>
          </c:cat>
          <c:val>
            <c:numRef>
              <c:f>グラフ用データ整理!$E$530:$E$585</c:f>
              <c:numCache>
                <c:formatCode>General</c:formatCode>
                <c:ptCount val="56"/>
                <c:pt idx="0">
                  <c:v>0</c:v>
                </c:pt>
                <c:pt idx="1">
                  <c:v>0</c:v>
                </c:pt>
                <c:pt idx="2">
                  <c:v>0</c:v>
                </c:pt>
                <c:pt idx="3">
                  <c:v>0</c:v>
                </c:pt>
                <c:pt idx="4">
                  <c:v>0</c:v>
                </c:pt>
                <c:pt idx="5">
                  <c:v>1</c:v>
                </c:pt>
                <c:pt idx="6">
                  <c:v>3</c:v>
                </c:pt>
                <c:pt idx="7">
                  <c:v>7</c:v>
                </c:pt>
                <c:pt idx="8">
                  <c:v>5</c:v>
                </c:pt>
                <c:pt idx="9">
                  <c:v>10</c:v>
                </c:pt>
                <c:pt idx="10">
                  <c:v>18</c:v>
                </c:pt>
                <c:pt idx="11">
                  <c:v>17</c:v>
                </c:pt>
                <c:pt idx="12">
                  <c:v>18</c:v>
                </c:pt>
                <c:pt idx="13">
                  <c:v>19</c:v>
                </c:pt>
                <c:pt idx="14">
                  <c:v>20</c:v>
                </c:pt>
                <c:pt idx="15">
                  <c:v>30</c:v>
                </c:pt>
                <c:pt idx="16">
                  <c:v>25</c:v>
                </c:pt>
                <c:pt idx="17">
                  <c:v>37</c:v>
                </c:pt>
                <c:pt idx="18">
                  <c:v>51</c:v>
                </c:pt>
                <c:pt idx="19">
                  <c:v>59</c:v>
                </c:pt>
                <c:pt idx="20">
                  <c:v>84</c:v>
                </c:pt>
                <c:pt idx="21">
                  <c:v>107</c:v>
                </c:pt>
                <c:pt idx="22">
                  <c:v>139</c:v>
                </c:pt>
                <c:pt idx="23">
                  <c:v>153</c:v>
                </c:pt>
                <c:pt idx="24">
                  <c:v>158</c:v>
                </c:pt>
                <c:pt idx="25">
                  <c:v>206</c:v>
                </c:pt>
                <c:pt idx="26">
                  <c:v>239</c:v>
                </c:pt>
                <c:pt idx="27">
                  <c:v>274</c:v>
                </c:pt>
                <c:pt idx="28">
                  <c:v>350</c:v>
                </c:pt>
                <c:pt idx="29">
                  <c:v>322</c:v>
                </c:pt>
                <c:pt idx="30">
                  <c:v>375</c:v>
                </c:pt>
                <c:pt idx="31">
                  <c:v>392</c:v>
                </c:pt>
                <c:pt idx="32">
                  <c:v>364</c:v>
                </c:pt>
                <c:pt idx="33">
                  <c:v>370</c:v>
                </c:pt>
                <c:pt idx="34">
                  <c:v>381</c:v>
                </c:pt>
                <c:pt idx="35">
                  <c:v>432</c:v>
                </c:pt>
                <c:pt idx="36">
                  <c:v>431</c:v>
                </c:pt>
                <c:pt idx="37">
                  <c:v>415</c:v>
                </c:pt>
                <c:pt idx="38">
                  <c:v>452</c:v>
                </c:pt>
                <c:pt idx="39">
                  <c:v>410</c:v>
                </c:pt>
                <c:pt idx="40">
                  <c:v>404</c:v>
                </c:pt>
                <c:pt idx="41">
                  <c:v>342</c:v>
                </c:pt>
                <c:pt idx="42">
                  <c:v>349</c:v>
                </c:pt>
                <c:pt idx="43">
                  <c:v>309</c:v>
                </c:pt>
                <c:pt idx="44">
                  <c:v>242</c:v>
                </c:pt>
                <c:pt idx="45">
                  <c:v>197</c:v>
                </c:pt>
                <c:pt idx="46">
                  <c:v>185</c:v>
                </c:pt>
                <c:pt idx="47">
                  <c:v>136</c:v>
                </c:pt>
                <c:pt idx="48">
                  <c:v>92</c:v>
                </c:pt>
                <c:pt idx="49">
                  <c:v>74</c:v>
                </c:pt>
                <c:pt idx="50">
                  <c:v>35</c:v>
                </c:pt>
                <c:pt idx="51">
                  <c:v>16</c:v>
                </c:pt>
                <c:pt idx="52">
                  <c:v>5</c:v>
                </c:pt>
                <c:pt idx="53">
                  <c:v>0</c:v>
                </c:pt>
                <c:pt idx="54">
                  <c:v>0</c:v>
                </c:pt>
                <c:pt idx="55">
                  <c:v>0</c:v>
                </c:pt>
              </c:numCache>
            </c:numRef>
          </c:val>
          <c:smooth val="0"/>
          <c:extLst>
            <c:ext xmlns:c16="http://schemas.microsoft.com/office/drawing/2014/chart" uri="{C3380CC4-5D6E-409C-BE32-E72D297353CC}">
              <c16:uniqueId val="{00000002-5C4A-42E6-ABF4-F6D70818DC13}"/>
            </c:ext>
          </c:extLst>
        </c:ser>
        <c:ser>
          <c:idx val="3"/>
          <c:order val="3"/>
          <c:tx>
            <c:strRef>
              <c:f>グラフ用データ整理!$F$259</c:f>
              <c:strCache>
                <c:ptCount val="1"/>
                <c:pt idx="0">
                  <c:v>SRES/SUN</c:v>
                </c:pt>
              </c:strCache>
            </c:strRef>
          </c:tx>
          <c:spPr>
            <a:ln>
              <a:solidFill>
                <a:srgbClr val="FFC000">
                  <a:alpha val="46000"/>
                </a:srgbClr>
              </a:solidFill>
            </a:ln>
          </c:spPr>
          <c:marker>
            <c:symbol val="square"/>
            <c:size val="7"/>
            <c:spPr>
              <a:solidFill>
                <a:srgbClr val="FFC000">
                  <a:alpha val="32000"/>
                </a:srgbClr>
              </a:solidFill>
              <a:ln>
                <a:solidFill>
                  <a:srgbClr val="FFC000"/>
                </a:solidFill>
              </a:ln>
            </c:spPr>
          </c:marker>
          <c:cat>
            <c:numRef>
              <c:f>グラフ用データ整理!$B$530:$B$585</c:f>
              <c:numCache>
                <c:formatCode>General</c:formatCode>
                <c:ptCount val="56"/>
                <c:pt idx="0">
                  <c:v>-10</c:v>
                </c:pt>
                <c:pt idx="1">
                  <c:v>-9</c:v>
                </c:pt>
                <c:pt idx="2">
                  <c:v>-8</c:v>
                </c:pt>
                <c:pt idx="3">
                  <c:v>-7</c:v>
                </c:pt>
                <c:pt idx="4">
                  <c:v>-6</c:v>
                </c:pt>
                <c:pt idx="5">
                  <c:v>-5</c:v>
                </c:pt>
                <c:pt idx="6">
                  <c:v>-4</c:v>
                </c:pt>
                <c:pt idx="7">
                  <c:v>-3</c:v>
                </c:pt>
                <c:pt idx="8">
                  <c:v>-2</c:v>
                </c:pt>
                <c:pt idx="9">
                  <c:v>-1</c:v>
                </c:pt>
                <c:pt idx="10">
                  <c:v>0</c:v>
                </c:pt>
                <c:pt idx="11">
                  <c:v>1</c:v>
                </c:pt>
                <c:pt idx="12">
                  <c:v>2</c:v>
                </c:pt>
                <c:pt idx="13">
                  <c:v>3</c:v>
                </c:pt>
                <c:pt idx="14">
                  <c:v>4</c:v>
                </c:pt>
                <c:pt idx="15">
                  <c:v>5</c:v>
                </c:pt>
                <c:pt idx="16">
                  <c:v>6</c:v>
                </c:pt>
                <c:pt idx="17">
                  <c:v>7</c:v>
                </c:pt>
                <c:pt idx="18">
                  <c:v>8</c:v>
                </c:pt>
                <c:pt idx="19">
                  <c:v>9</c:v>
                </c:pt>
                <c:pt idx="20">
                  <c:v>10</c:v>
                </c:pt>
                <c:pt idx="21">
                  <c:v>11</c:v>
                </c:pt>
                <c:pt idx="22">
                  <c:v>12</c:v>
                </c:pt>
                <c:pt idx="23">
                  <c:v>13</c:v>
                </c:pt>
                <c:pt idx="24">
                  <c:v>14</c:v>
                </c:pt>
                <c:pt idx="25">
                  <c:v>15</c:v>
                </c:pt>
                <c:pt idx="26">
                  <c:v>16</c:v>
                </c:pt>
                <c:pt idx="27">
                  <c:v>17</c:v>
                </c:pt>
                <c:pt idx="28">
                  <c:v>18</c:v>
                </c:pt>
                <c:pt idx="29">
                  <c:v>19</c:v>
                </c:pt>
                <c:pt idx="30">
                  <c:v>20</c:v>
                </c:pt>
                <c:pt idx="31">
                  <c:v>21</c:v>
                </c:pt>
                <c:pt idx="32">
                  <c:v>22</c:v>
                </c:pt>
                <c:pt idx="33">
                  <c:v>23</c:v>
                </c:pt>
                <c:pt idx="34">
                  <c:v>24</c:v>
                </c:pt>
                <c:pt idx="35">
                  <c:v>25</c:v>
                </c:pt>
                <c:pt idx="36">
                  <c:v>26</c:v>
                </c:pt>
                <c:pt idx="37">
                  <c:v>27</c:v>
                </c:pt>
                <c:pt idx="38">
                  <c:v>28</c:v>
                </c:pt>
                <c:pt idx="39">
                  <c:v>29</c:v>
                </c:pt>
                <c:pt idx="40">
                  <c:v>30</c:v>
                </c:pt>
                <c:pt idx="41">
                  <c:v>31</c:v>
                </c:pt>
                <c:pt idx="42">
                  <c:v>32</c:v>
                </c:pt>
                <c:pt idx="43">
                  <c:v>33</c:v>
                </c:pt>
                <c:pt idx="44">
                  <c:v>34</c:v>
                </c:pt>
                <c:pt idx="45">
                  <c:v>35</c:v>
                </c:pt>
                <c:pt idx="46">
                  <c:v>36</c:v>
                </c:pt>
                <c:pt idx="47">
                  <c:v>37</c:v>
                </c:pt>
                <c:pt idx="48">
                  <c:v>38</c:v>
                </c:pt>
                <c:pt idx="49">
                  <c:v>39</c:v>
                </c:pt>
                <c:pt idx="50">
                  <c:v>40</c:v>
                </c:pt>
                <c:pt idx="51">
                  <c:v>41</c:v>
                </c:pt>
                <c:pt idx="52">
                  <c:v>42</c:v>
                </c:pt>
                <c:pt idx="53">
                  <c:v>43</c:v>
                </c:pt>
                <c:pt idx="54">
                  <c:v>44</c:v>
                </c:pt>
                <c:pt idx="55">
                  <c:v>45</c:v>
                </c:pt>
              </c:numCache>
            </c:numRef>
          </c:cat>
          <c:val>
            <c:numRef>
              <c:f>グラフ用データ整理!$F$530:$F$585</c:f>
              <c:numCache>
                <c:formatCode>General</c:formatCode>
                <c:ptCount val="56"/>
                <c:pt idx="0">
                  <c:v>0</c:v>
                </c:pt>
                <c:pt idx="1">
                  <c:v>0</c:v>
                </c:pt>
                <c:pt idx="2">
                  <c:v>0</c:v>
                </c:pt>
                <c:pt idx="3">
                  <c:v>0</c:v>
                </c:pt>
                <c:pt idx="4">
                  <c:v>0</c:v>
                </c:pt>
                <c:pt idx="5">
                  <c:v>2</c:v>
                </c:pt>
                <c:pt idx="6">
                  <c:v>3</c:v>
                </c:pt>
                <c:pt idx="7">
                  <c:v>5</c:v>
                </c:pt>
                <c:pt idx="8">
                  <c:v>7</c:v>
                </c:pt>
                <c:pt idx="9">
                  <c:v>7</c:v>
                </c:pt>
                <c:pt idx="10">
                  <c:v>19</c:v>
                </c:pt>
                <c:pt idx="11">
                  <c:v>19</c:v>
                </c:pt>
                <c:pt idx="12">
                  <c:v>13</c:v>
                </c:pt>
                <c:pt idx="13">
                  <c:v>15</c:v>
                </c:pt>
                <c:pt idx="14">
                  <c:v>23</c:v>
                </c:pt>
                <c:pt idx="15">
                  <c:v>28</c:v>
                </c:pt>
                <c:pt idx="16">
                  <c:v>29</c:v>
                </c:pt>
                <c:pt idx="17">
                  <c:v>28</c:v>
                </c:pt>
                <c:pt idx="18">
                  <c:v>46</c:v>
                </c:pt>
                <c:pt idx="19">
                  <c:v>62</c:v>
                </c:pt>
                <c:pt idx="20">
                  <c:v>69</c:v>
                </c:pt>
                <c:pt idx="21">
                  <c:v>111</c:v>
                </c:pt>
                <c:pt idx="22">
                  <c:v>137</c:v>
                </c:pt>
                <c:pt idx="23">
                  <c:v>141</c:v>
                </c:pt>
                <c:pt idx="24">
                  <c:v>154</c:v>
                </c:pt>
                <c:pt idx="25">
                  <c:v>188</c:v>
                </c:pt>
                <c:pt idx="26">
                  <c:v>232</c:v>
                </c:pt>
                <c:pt idx="27">
                  <c:v>253</c:v>
                </c:pt>
                <c:pt idx="28">
                  <c:v>301</c:v>
                </c:pt>
                <c:pt idx="29">
                  <c:v>336</c:v>
                </c:pt>
                <c:pt idx="30">
                  <c:v>342</c:v>
                </c:pt>
                <c:pt idx="31">
                  <c:v>362</c:v>
                </c:pt>
                <c:pt idx="32">
                  <c:v>329</c:v>
                </c:pt>
                <c:pt idx="33">
                  <c:v>348</c:v>
                </c:pt>
                <c:pt idx="34">
                  <c:v>352</c:v>
                </c:pt>
                <c:pt idx="35">
                  <c:v>361</c:v>
                </c:pt>
                <c:pt idx="36">
                  <c:v>373</c:v>
                </c:pt>
                <c:pt idx="37">
                  <c:v>415</c:v>
                </c:pt>
                <c:pt idx="38">
                  <c:v>390</c:v>
                </c:pt>
                <c:pt idx="39">
                  <c:v>405</c:v>
                </c:pt>
                <c:pt idx="40">
                  <c:v>418</c:v>
                </c:pt>
                <c:pt idx="41">
                  <c:v>401</c:v>
                </c:pt>
                <c:pt idx="42">
                  <c:v>341</c:v>
                </c:pt>
                <c:pt idx="43">
                  <c:v>330</c:v>
                </c:pt>
                <c:pt idx="44">
                  <c:v>285</c:v>
                </c:pt>
                <c:pt idx="45">
                  <c:v>246</c:v>
                </c:pt>
                <c:pt idx="46">
                  <c:v>213</c:v>
                </c:pt>
                <c:pt idx="47">
                  <c:v>156</c:v>
                </c:pt>
                <c:pt idx="48">
                  <c:v>146</c:v>
                </c:pt>
                <c:pt idx="49">
                  <c:v>112</c:v>
                </c:pt>
                <c:pt idx="50">
                  <c:v>90</c:v>
                </c:pt>
                <c:pt idx="51">
                  <c:v>58</c:v>
                </c:pt>
                <c:pt idx="52">
                  <c:v>36</c:v>
                </c:pt>
                <c:pt idx="53">
                  <c:v>18</c:v>
                </c:pt>
                <c:pt idx="54">
                  <c:v>5</c:v>
                </c:pt>
                <c:pt idx="55">
                  <c:v>0</c:v>
                </c:pt>
              </c:numCache>
            </c:numRef>
          </c:val>
          <c:smooth val="0"/>
          <c:extLst>
            <c:ext xmlns:c16="http://schemas.microsoft.com/office/drawing/2014/chart" uri="{C3380CC4-5D6E-409C-BE32-E72D297353CC}">
              <c16:uniqueId val="{00000003-5C4A-42E6-ABF4-F6D70818DC13}"/>
            </c:ext>
          </c:extLst>
        </c:ser>
        <c:ser>
          <c:idx val="4"/>
          <c:order val="4"/>
          <c:tx>
            <c:strRef>
              <c:f>グラフ用データ整理!$G$259</c:f>
              <c:strCache>
                <c:ptCount val="1"/>
                <c:pt idx="0">
                  <c:v>SERIRES</c:v>
                </c:pt>
              </c:strCache>
            </c:strRef>
          </c:tx>
          <c:spPr>
            <a:ln w="12700">
              <a:solidFill>
                <a:srgbClr val="00B050"/>
              </a:solidFill>
              <a:prstDash val="sysDash"/>
            </a:ln>
          </c:spPr>
          <c:marker>
            <c:symbol val="star"/>
            <c:size val="5"/>
            <c:spPr>
              <a:noFill/>
              <a:ln>
                <a:solidFill>
                  <a:srgbClr val="00B050"/>
                </a:solidFill>
              </a:ln>
            </c:spPr>
          </c:marker>
          <c:cat>
            <c:numRef>
              <c:f>グラフ用データ整理!$B$530:$B$585</c:f>
              <c:numCache>
                <c:formatCode>General</c:formatCode>
                <c:ptCount val="56"/>
                <c:pt idx="0">
                  <c:v>-10</c:v>
                </c:pt>
                <c:pt idx="1">
                  <c:v>-9</c:v>
                </c:pt>
                <c:pt idx="2">
                  <c:v>-8</c:v>
                </c:pt>
                <c:pt idx="3">
                  <c:v>-7</c:v>
                </c:pt>
                <c:pt idx="4">
                  <c:v>-6</c:v>
                </c:pt>
                <c:pt idx="5">
                  <c:v>-5</c:v>
                </c:pt>
                <c:pt idx="6">
                  <c:v>-4</c:v>
                </c:pt>
                <c:pt idx="7">
                  <c:v>-3</c:v>
                </c:pt>
                <c:pt idx="8">
                  <c:v>-2</c:v>
                </c:pt>
                <c:pt idx="9">
                  <c:v>-1</c:v>
                </c:pt>
                <c:pt idx="10">
                  <c:v>0</c:v>
                </c:pt>
                <c:pt idx="11">
                  <c:v>1</c:v>
                </c:pt>
                <c:pt idx="12">
                  <c:v>2</c:v>
                </c:pt>
                <c:pt idx="13">
                  <c:v>3</c:v>
                </c:pt>
                <c:pt idx="14">
                  <c:v>4</c:v>
                </c:pt>
                <c:pt idx="15">
                  <c:v>5</c:v>
                </c:pt>
                <c:pt idx="16">
                  <c:v>6</c:v>
                </c:pt>
                <c:pt idx="17">
                  <c:v>7</c:v>
                </c:pt>
                <c:pt idx="18">
                  <c:v>8</c:v>
                </c:pt>
                <c:pt idx="19">
                  <c:v>9</c:v>
                </c:pt>
                <c:pt idx="20">
                  <c:v>10</c:v>
                </c:pt>
                <c:pt idx="21">
                  <c:v>11</c:v>
                </c:pt>
                <c:pt idx="22">
                  <c:v>12</c:v>
                </c:pt>
                <c:pt idx="23">
                  <c:v>13</c:v>
                </c:pt>
                <c:pt idx="24">
                  <c:v>14</c:v>
                </c:pt>
                <c:pt idx="25">
                  <c:v>15</c:v>
                </c:pt>
                <c:pt idx="26">
                  <c:v>16</c:v>
                </c:pt>
                <c:pt idx="27">
                  <c:v>17</c:v>
                </c:pt>
                <c:pt idx="28">
                  <c:v>18</c:v>
                </c:pt>
                <c:pt idx="29">
                  <c:v>19</c:v>
                </c:pt>
                <c:pt idx="30">
                  <c:v>20</c:v>
                </c:pt>
                <c:pt idx="31">
                  <c:v>21</c:v>
                </c:pt>
                <c:pt idx="32">
                  <c:v>22</c:v>
                </c:pt>
                <c:pt idx="33">
                  <c:v>23</c:v>
                </c:pt>
                <c:pt idx="34">
                  <c:v>24</c:v>
                </c:pt>
                <c:pt idx="35">
                  <c:v>25</c:v>
                </c:pt>
                <c:pt idx="36">
                  <c:v>26</c:v>
                </c:pt>
                <c:pt idx="37">
                  <c:v>27</c:v>
                </c:pt>
                <c:pt idx="38">
                  <c:v>28</c:v>
                </c:pt>
                <c:pt idx="39">
                  <c:v>29</c:v>
                </c:pt>
                <c:pt idx="40">
                  <c:v>30</c:v>
                </c:pt>
                <c:pt idx="41">
                  <c:v>31</c:v>
                </c:pt>
                <c:pt idx="42">
                  <c:v>32</c:v>
                </c:pt>
                <c:pt idx="43">
                  <c:v>33</c:v>
                </c:pt>
                <c:pt idx="44">
                  <c:v>34</c:v>
                </c:pt>
                <c:pt idx="45">
                  <c:v>35</c:v>
                </c:pt>
                <c:pt idx="46">
                  <c:v>36</c:v>
                </c:pt>
                <c:pt idx="47">
                  <c:v>37</c:v>
                </c:pt>
                <c:pt idx="48">
                  <c:v>38</c:v>
                </c:pt>
                <c:pt idx="49">
                  <c:v>39</c:v>
                </c:pt>
                <c:pt idx="50">
                  <c:v>40</c:v>
                </c:pt>
                <c:pt idx="51">
                  <c:v>41</c:v>
                </c:pt>
                <c:pt idx="52">
                  <c:v>42</c:v>
                </c:pt>
                <c:pt idx="53">
                  <c:v>43</c:v>
                </c:pt>
                <c:pt idx="54">
                  <c:v>44</c:v>
                </c:pt>
                <c:pt idx="55">
                  <c:v>45</c:v>
                </c:pt>
              </c:numCache>
            </c:numRef>
          </c:cat>
          <c:val>
            <c:numRef>
              <c:f>グラフ用データ整理!$G$530:$G$585</c:f>
              <c:numCache>
                <c:formatCode>General</c:formatCode>
                <c:ptCount val="56"/>
                <c:pt idx="0">
                  <c:v>0</c:v>
                </c:pt>
                <c:pt idx="1">
                  <c:v>0</c:v>
                </c:pt>
                <c:pt idx="2">
                  <c:v>0</c:v>
                </c:pt>
                <c:pt idx="3">
                  <c:v>0</c:v>
                </c:pt>
                <c:pt idx="4">
                  <c:v>0</c:v>
                </c:pt>
                <c:pt idx="5">
                  <c:v>0</c:v>
                </c:pt>
                <c:pt idx="6">
                  <c:v>4</c:v>
                </c:pt>
                <c:pt idx="7">
                  <c:v>2</c:v>
                </c:pt>
                <c:pt idx="8">
                  <c:v>7</c:v>
                </c:pt>
                <c:pt idx="9">
                  <c:v>5</c:v>
                </c:pt>
                <c:pt idx="10">
                  <c:v>18</c:v>
                </c:pt>
                <c:pt idx="11">
                  <c:v>10</c:v>
                </c:pt>
                <c:pt idx="12">
                  <c:v>20</c:v>
                </c:pt>
                <c:pt idx="13">
                  <c:v>15</c:v>
                </c:pt>
                <c:pt idx="14">
                  <c:v>20</c:v>
                </c:pt>
                <c:pt idx="15">
                  <c:v>24</c:v>
                </c:pt>
                <c:pt idx="16">
                  <c:v>27</c:v>
                </c:pt>
                <c:pt idx="17">
                  <c:v>28</c:v>
                </c:pt>
                <c:pt idx="18">
                  <c:v>33</c:v>
                </c:pt>
                <c:pt idx="19">
                  <c:v>57</c:v>
                </c:pt>
                <c:pt idx="20">
                  <c:v>53</c:v>
                </c:pt>
                <c:pt idx="21">
                  <c:v>89</c:v>
                </c:pt>
                <c:pt idx="22">
                  <c:v>112</c:v>
                </c:pt>
                <c:pt idx="23">
                  <c:v>142</c:v>
                </c:pt>
                <c:pt idx="24">
                  <c:v>151</c:v>
                </c:pt>
                <c:pt idx="25">
                  <c:v>178</c:v>
                </c:pt>
                <c:pt idx="26">
                  <c:v>195</c:v>
                </c:pt>
                <c:pt idx="27">
                  <c:v>248</c:v>
                </c:pt>
                <c:pt idx="28">
                  <c:v>266</c:v>
                </c:pt>
                <c:pt idx="29">
                  <c:v>332</c:v>
                </c:pt>
                <c:pt idx="30">
                  <c:v>344</c:v>
                </c:pt>
                <c:pt idx="31">
                  <c:v>361</c:v>
                </c:pt>
                <c:pt idx="32">
                  <c:v>376</c:v>
                </c:pt>
                <c:pt idx="33">
                  <c:v>366</c:v>
                </c:pt>
                <c:pt idx="34">
                  <c:v>341</c:v>
                </c:pt>
                <c:pt idx="35">
                  <c:v>397</c:v>
                </c:pt>
                <c:pt idx="36">
                  <c:v>426</c:v>
                </c:pt>
                <c:pt idx="37">
                  <c:v>418</c:v>
                </c:pt>
                <c:pt idx="38">
                  <c:v>446</c:v>
                </c:pt>
                <c:pt idx="39">
                  <c:v>432</c:v>
                </c:pt>
                <c:pt idx="40">
                  <c:v>422</c:v>
                </c:pt>
                <c:pt idx="41">
                  <c:v>389</c:v>
                </c:pt>
                <c:pt idx="42">
                  <c:v>334</c:v>
                </c:pt>
                <c:pt idx="43">
                  <c:v>338</c:v>
                </c:pt>
                <c:pt idx="44">
                  <c:v>311</c:v>
                </c:pt>
                <c:pt idx="45">
                  <c:v>262</c:v>
                </c:pt>
                <c:pt idx="46">
                  <c:v>203</c:v>
                </c:pt>
                <c:pt idx="47">
                  <c:v>189</c:v>
                </c:pt>
                <c:pt idx="48">
                  <c:v>137</c:v>
                </c:pt>
                <c:pt idx="49">
                  <c:v>103</c:v>
                </c:pt>
                <c:pt idx="50">
                  <c:v>71</c:v>
                </c:pt>
                <c:pt idx="51">
                  <c:v>35</c:v>
                </c:pt>
                <c:pt idx="52">
                  <c:v>18</c:v>
                </c:pt>
                <c:pt idx="53">
                  <c:v>5</c:v>
                </c:pt>
                <c:pt idx="54">
                  <c:v>0</c:v>
                </c:pt>
                <c:pt idx="55">
                  <c:v>0</c:v>
                </c:pt>
              </c:numCache>
            </c:numRef>
          </c:val>
          <c:smooth val="0"/>
          <c:extLst>
            <c:ext xmlns:c16="http://schemas.microsoft.com/office/drawing/2014/chart" uri="{C3380CC4-5D6E-409C-BE32-E72D297353CC}">
              <c16:uniqueId val="{00000004-5C4A-42E6-ABF4-F6D70818DC13}"/>
            </c:ext>
          </c:extLst>
        </c:ser>
        <c:ser>
          <c:idx val="5"/>
          <c:order val="5"/>
          <c:tx>
            <c:strRef>
              <c:f>グラフ用データ整理!$H$259</c:f>
              <c:strCache>
                <c:ptCount val="1"/>
                <c:pt idx="0">
                  <c:v>S3PAS</c:v>
                </c:pt>
              </c:strCache>
            </c:strRef>
          </c:tx>
          <c:spPr>
            <a:ln>
              <a:solidFill>
                <a:srgbClr val="00B050">
                  <a:alpha val="41000"/>
                </a:srgbClr>
              </a:solidFill>
            </a:ln>
          </c:spPr>
          <c:marker>
            <c:symbol val="square"/>
            <c:size val="7"/>
            <c:spPr>
              <a:solidFill>
                <a:srgbClr val="00B050">
                  <a:alpha val="28000"/>
                </a:srgbClr>
              </a:solidFill>
              <a:ln>
                <a:solidFill>
                  <a:srgbClr val="00B050"/>
                </a:solidFill>
              </a:ln>
            </c:spPr>
          </c:marker>
          <c:cat>
            <c:numRef>
              <c:f>グラフ用データ整理!$B$530:$B$585</c:f>
              <c:numCache>
                <c:formatCode>General</c:formatCode>
                <c:ptCount val="56"/>
                <c:pt idx="0">
                  <c:v>-10</c:v>
                </c:pt>
                <c:pt idx="1">
                  <c:v>-9</c:v>
                </c:pt>
                <c:pt idx="2">
                  <c:v>-8</c:v>
                </c:pt>
                <c:pt idx="3">
                  <c:v>-7</c:v>
                </c:pt>
                <c:pt idx="4">
                  <c:v>-6</c:v>
                </c:pt>
                <c:pt idx="5">
                  <c:v>-5</c:v>
                </c:pt>
                <c:pt idx="6">
                  <c:v>-4</c:v>
                </c:pt>
                <c:pt idx="7">
                  <c:v>-3</c:v>
                </c:pt>
                <c:pt idx="8">
                  <c:v>-2</c:v>
                </c:pt>
                <c:pt idx="9">
                  <c:v>-1</c:v>
                </c:pt>
                <c:pt idx="10">
                  <c:v>0</c:v>
                </c:pt>
                <c:pt idx="11">
                  <c:v>1</c:v>
                </c:pt>
                <c:pt idx="12">
                  <c:v>2</c:v>
                </c:pt>
                <c:pt idx="13">
                  <c:v>3</c:v>
                </c:pt>
                <c:pt idx="14">
                  <c:v>4</c:v>
                </c:pt>
                <c:pt idx="15">
                  <c:v>5</c:v>
                </c:pt>
                <c:pt idx="16">
                  <c:v>6</c:v>
                </c:pt>
                <c:pt idx="17">
                  <c:v>7</c:v>
                </c:pt>
                <c:pt idx="18">
                  <c:v>8</c:v>
                </c:pt>
                <c:pt idx="19">
                  <c:v>9</c:v>
                </c:pt>
                <c:pt idx="20">
                  <c:v>10</c:v>
                </c:pt>
                <c:pt idx="21">
                  <c:v>11</c:v>
                </c:pt>
                <c:pt idx="22">
                  <c:v>12</c:v>
                </c:pt>
                <c:pt idx="23">
                  <c:v>13</c:v>
                </c:pt>
                <c:pt idx="24">
                  <c:v>14</c:v>
                </c:pt>
                <c:pt idx="25">
                  <c:v>15</c:v>
                </c:pt>
                <c:pt idx="26">
                  <c:v>16</c:v>
                </c:pt>
                <c:pt idx="27">
                  <c:v>17</c:v>
                </c:pt>
                <c:pt idx="28">
                  <c:v>18</c:v>
                </c:pt>
                <c:pt idx="29">
                  <c:v>19</c:v>
                </c:pt>
                <c:pt idx="30">
                  <c:v>20</c:v>
                </c:pt>
                <c:pt idx="31">
                  <c:v>21</c:v>
                </c:pt>
                <c:pt idx="32">
                  <c:v>22</c:v>
                </c:pt>
                <c:pt idx="33">
                  <c:v>23</c:v>
                </c:pt>
                <c:pt idx="34">
                  <c:v>24</c:v>
                </c:pt>
                <c:pt idx="35">
                  <c:v>25</c:v>
                </c:pt>
                <c:pt idx="36">
                  <c:v>26</c:v>
                </c:pt>
                <c:pt idx="37">
                  <c:v>27</c:v>
                </c:pt>
                <c:pt idx="38">
                  <c:v>28</c:v>
                </c:pt>
                <c:pt idx="39">
                  <c:v>29</c:v>
                </c:pt>
                <c:pt idx="40">
                  <c:v>30</c:v>
                </c:pt>
                <c:pt idx="41">
                  <c:v>31</c:v>
                </c:pt>
                <c:pt idx="42">
                  <c:v>32</c:v>
                </c:pt>
                <c:pt idx="43">
                  <c:v>33</c:v>
                </c:pt>
                <c:pt idx="44">
                  <c:v>34</c:v>
                </c:pt>
                <c:pt idx="45">
                  <c:v>35</c:v>
                </c:pt>
                <c:pt idx="46">
                  <c:v>36</c:v>
                </c:pt>
                <c:pt idx="47">
                  <c:v>37</c:v>
                </c:pt>
                <c:pt idx="48">
                  <c:v>38</c:v>
                </c:pt>
                <c:pt idx="49">
                  <c:v>39</c:v>
                </c:pt>
                <c:pt idx="50">
                  <c:v>40</c:v>
                </c:pt>
                <c:pt idx="51">
                  <c:v>41</c:v>
                </c:pt>
                <c:pt idx="52">
                  <c:v>42</c:v>
                </c:pt>
                <c:pt idx="53">
                  <c:v>43</c:v>
                </c:pt>
                <c:pt idx="54">
                  <c:v>44</c:v>
                </c:pt>
                <c:pt idx="55">
                  <c:v>45</c:v>
                </c:pt>
              </c:numCache>
            </c:numRef>
          </c:cat>
          <c:val>
            <c:numRef>
              <c:f>グラフ用データ整理!$H$530:$H$585</c:f>
              <c:numCache>
                <c:formatCode>General</c:formatCode>
                <c:ptCount val="56"/>
                <c:pt idx="0">
                  <c:v>0</c:v>
                </c:pt>
                <c:pt idx="1">
                  <c:v>0</c:v>
                </c:pt>
                <c:pt idx="2">
                  <c:v>0</c:v>
                </c:pt>
                <c:pt idx="3">
                  <c:v>0</c:v>
                </c:pt>
                <c:pt idx="4">
                  <c:v>0</c:v>
                </c:pt>
                <c:pt idx="5">
                  <c:v>0</c:v>
                </c:pt>
                <c:pt idx="6">
                  <c:v>4</c:v>
                </c:pt>
                <c:pt idx="7">
                  <c:v>3</c:v>
                </c:pt>
                <c:pt idx="8">
                  <c:v>8</c:v>
                </c:pt>
                <c:pt idx="9">
                  <c:v>5</c:v>
                </c:pt>
                <c:pt idx="10">
                  <c:v>18</c:v>
                </c:pt>
                <c:pt idx="11">
                  <c:v>20</c:v>
                </c:pt>
                <c:pt idx="12">
                  <c:v>14</c:v>
                </c:pt>
                <c:pt idx="13">
                  <c:v>19</c:v>
                </c:pt>
                <c:pt idx="14">
                  <c:v>21</c:v>
                </c:pt>
                <c:pt idx="15">
                  <c:v>27</c:v>
                </c:pt>
                <c:pt idx="16">
                  <c:v>30</c:v>
                </c:pt>
                <c:pt idx="17">
                  <c:v>33</c:v>
                </c:pt>
                <c:pt idx="18">
                  <c:v>46</c:v>
                </c:pt>
                <c:pt idx="19">
                  <c:v>61</c:v>
                </c:pt>
                <c:pt idx="20">
                  <c:v>71</c:v>
                </c:pt>
                <c:pt idx="21">
                  <c:v>116</c:v>
                </c:pt>
                <c:pt idx="22">
                  <c:v>127</c:v>
                </c:pt>
                <c:pt idx="23">
                  <c:v>157</c:v>
                </c:pt>
                <c:pt idx="24">
                  <c:v>160</c:v>
                </c:pt>
                <c:pt idx="25">
                  <c:v>207</c:v>
                </c:pt>
                <c:pt idx="26">
                  <c:v>224</c:v>
                </c:pt>
                <c:pt idx="27">
                  <c:v>255</c:v>
                </c:pt>
                <c:pt idx="28">
                  <c:v>315</c:v>
                </c:pt>
                <c:pt idx="29">
                  <c:v>347</c:v>
                </c:pt>
                <c:pt idx="30">
                  <c:v>352</c:v>
                </c:pt>
                <c:pt idx="31">
                  <c:v>366</c:v>
                </c:pt>
                <c:pt idx="32">
                  <c:v>349</c:v>
                </c:pt>
                <c:pt idx="33">
                  <c:v>357</c:v>
                </c:pt>
                <c:pt idx="34">
                  <c:v>341</c:v>
                </c:pt>
                <c:pt idx="35">
                  <c:v>392</c:v>
                </c:pt>
                <c:pt idx="36">
                  <c:v>399</c:v>
                </c:pt>
                <c:pt idx="37">
                  <c:v>403</c:v>
                </c:pt>
                <c:pt idx="38">
                  <c:v>440</c:v>
                </c:pt>
                <c:pt idx="39">
                  <c:v>396</c:v>
                </c:pt>
                <c:pt idx="40">
                  <c:v>395</c:v>
                </c:pt>
                <c:pt idx="41">
                  <c:v>360</c:v>
                </c:pt>
                <c:pt idx="42">
                  <c:v>337</c:v>
                </c:pt>
                <c:pt idx="43">
                  <c:v>306</c:v>
                </c:pt>
                <c:pt idx="44">
                  <c:v>306</c:v>
                </c:pt>
                <c:pt idx="45">
                  <c:v>256</c:v>
                </c:pt>
                <c:pt idx="46">
                  <c:v>217</c:v>
                </c:pt>
                <c:pt idx="47">
                  <c:v>166</c:v>
                </c:pt>
                <c:pt idx="48">
                  <c:v>138</c:v>
                </c:pt>
                <c:pt idx="49">
                  <c:v>97</c:v>
                </c:pt>
                <c:pt idx="50">
                  <c:v>57</c:v>
                </c:pt>
                <c:pt idx="51">
                  <c:v>31</c:v>
                </c:pt>
                <c:pt idx="52">
                  <c:v>10</c:v>
                </c:pt>
                <c:pt idx="53">
                  <c:v>1</c:v>
                </c:pt>
                <c:pt idx="54">
                  <c:v>0</c:v>
                </c:pt>
                <c:pt idx="55">
                  <c:v>0</c:v>
                </c:pt>
              </c:numCache>
            </c:numRef>
          </c:val>
          <c:smooth val="0"/>
          <c:extLst>
            <c:ext xmlns:c16="http://schemas.microsoft.com/office/drawing/2014/chart" uri="{C3380CC4-5D6E-409C-BE32-E72D297353CC}">
              <c16:uniqueId val="{00000005-5C4A-42E6-ABF4-F6D70818DC13}"/>
            </c:ext>
          </c:extLst>
        </c:ser>
        <c:ser>
          <c:idx val="6"/>
          <c:order val="6"/>
          <c:tx>
            <c:strRef>
              <c:f>グラフ用データ整理!$I$259</c:f>
              <c:strCache>
                <c:ptCount val="1"/>
                <c:pt idx="0">
                  <c:v>TASE</c:v>
                </c:pt>
              </c:strCache>
            </c:strRef>
          </c:tx>
          <c:spPr>
            <a:ln w="12700">
              <a:solidFill>
                <a:srgbClr val="0070C0"/>
              </a:solidFill>
              <a:prstDash val="sysDash"/>
            </a:ln>
          </c:spPr>
          <c:marker>
            <c:symbol val="star"/>
            <c:size val="5"/>
            <c:spPr>
              <a:noFill/>
              <a:ln>
                <a:solidFill>
                  <a:srgbClr val="0070C0"/>
                </a:solidFill>
              </a:ln>
            </c:spPr>
          </c:marker>
          <c:cat>
            <c:numRef>
              <c:f>グラフ用データ整理!$B$530:$B$585</c:f>
              <c:numCache>
                <c:formatCode>General</c:formatCode>
                <c:ptCount val="56"/>
                <c:pt idx="0">
                  <c:v>-10</c:v>
                </c:pt>
                <c:pt idx="1">
                  <c:v>-9</c:v>
                </c:pt>
                <c:pt idx="2">
                  <c:v>-8</c:v>
                </c:pt>
                <c:pt idx="3">
                  <c:v>-7</c:v>
                </c:pt>
                <c:pt idx="4">
                  <c:v>-6</c:v>
                </c:pt>
                <c:pt idx="5">
                  <c:v>-5</c:v>
                </c:pt>
                <c:pt idx="6">
                  <c:v>-4</c:v>
                </c:pt>
                <c:pt idx="7">
                  <c:v>-3</c:v>
                </c:pt>
                <c:pt idx="8">
                  <c:v>-2</c:v>
                </c:pt>
                <c:pt idx="9">
                  <c:v>-1</c:v>
                </c:pt>
                <c:pt idx="10">
                  <c:v>0</c:v>
                </c:pt>
                <c:pt idx="11">
                  <c:v>1</c:v>
                </c:pt>
                <c:pt idx="12">
                  <c:v>2</c:v>
                </c:pt>
                <c:pt idx="13">
                  <c:v>3</c:v>
                </c:pt>
                <c:pt idx="14">
                  <c:v>4</c:v>
                </c:pt>
                <c:pt idx="15">
                  <c:v>5</c:v>
                </c:pt>
                <c:pt idx="16">
                  <c:v>6</c:v>
                </c:pt>
                <c:pt idx="17">
                  <c:v>7</c:v>
                </c:pt>
                <c:pt idx="18">
                  <c:v>8</c:v>
                </c:pt>
                <c:pt idx="19">
                  <c:v>9</c:v>
                </c:pt>
                <c:pt idx="20">
                  <c:v>10</c:v>
                </c:pt>
                <c:pt idx="21">
                  <c:v>11</c:v>
                </c:pt>
                <c:pt idx="22">
                  <c:v>12</c:v>
                </c:pt>
                <c:pt idx="23">
                  <c:v>13</c:v>
                </c:pt>
                <c:pt idx="24">
                  <c:v>14</c:v>
                </c:pt>
                <c:pt idx="25">
                  <c:v>15</c:v>
                </c:pt>
                <c:pt idx="26">
                  <c:v>16</c:v>
                </c:pt>
                <c:pt idx="27">
                  <c:v>17</c:v>
                </c:pt>
                <c:pt idx="28">
                  <c:v>18</c:v>
                </c:pt>
                <c:pt idx="29">
                  <c:v>19</c:v>
                </c:pt>
                <c:pt idx="30">
                  <c:v>20</c:v>
                </c:pt>
                <c:pt idx="31">
                  <c:v>21</c:v>
                </c:pt>
                <c:pt idx="32">
                  <c:v>22</c:v>
                </c:pt>
                <c:pt idx="33">
                  <c:v>23</c:v>
                </c:pt>
                <c:pt idx="34">
                  <c:v>24</c:v>
                </c:pt>
                <c:pt idx="35">
                  <c:v>25</c:v>
                </c:pt>
                <c:pt idx="36">
                  <c:v>26</c:v>
                </c:pt>
                <c:pt idx="37">
                  <c:v>27</c:v>
                </c:pt>
                <c:pt idx="38">
                  <c:v>28</c:v>
                </c:pt>
                <c:pt idx="39">
                  <c:v>29</c:v>
                </c:pt>
                <c:pt idx="40">
                  <c:v>30</c:v>
                </c:pt>
                <c:pt idx="41">
                  <c:v>31</c:v>
                </c:pt>
                <c:pt idx="42">
                  <c:v>32</c:v>
                </c:pt>
                <c:pt idx="43">
                  <c:v>33</c:v>
                </c:pt>
                <c:pt idx="44">
                  <c:v>34</c:v>
                </c:pt>
                <c:pt idx="45">
                  <c:v>35</c:v>
                </c:pt>
                <c:pt idx="46">
                  <c:v>36</c:v>
                </c:pt>
                <c:pt idx="47">
                  <c:v>37</c:v>
                </c:pt>
                <c:pt idx="48">
                  <c:v>38</c:v>
                </c:pt>
                <c:pt idx="49">
                  <c:v>39</c:v>
                </c:pt>
                <c:pt idx="50">
                  <c:v>40</c:v>
                </c:pt>
                <c:pt idx="51">
                  <c:v>41</c:v>
                </c:pt>
                <c:pt idx="52">
                  <c:v>42</c:v>
                </c:pt>
                <c:pt idx="53">
                  <c:v>43</c:v>
                </c:pt>
                <c:pt idx="54">
                  <c:v>44</c:v>
                </c:pt>
                <c:pt idx="55">
                  <c:v>45</c:v>
                </c:pt>
              </c:numCache>
            </c:numRef>
          </c:cat>
          <c:val>
            <c:numRef>
              <c:f>グラフ用データ整理!$I$530:$I$585</c:f>
              <c:numCache>
                <c:formatCode>General</c:formatCode>
                <c:ptCount val="56"/>
                <c:pt idx="0">
                  <c:v>0</c:v>
                </c:pt>
                <c:pt idx="1">
                  <c:v>0</c:v>
                </c:pt>
                <c:pt idx="2">
                  <c:v>0</c:v>
                </c:pt>
                <c:pt idx="3">
                  <c:v>0</c:v>
                </c:pt>
                <c:pt idx="4">
                  <c:v>2</c:v>
                </c:pt>
                <c:pt idx="5">
                  <c:v>4</c:v>
                </c:pt>
                <c:pt idx="6">
                  <c:v>5</c:v>
                </c:pt>
                <c:pt idx="7">
                  <c:v>7</c:v>
                </c:pt>
                <c:pt idx="8">
                  <c:v>10</c:v>
                </c:pt>
                <c:pt idx="9">
                  <c:v>18</c:v>
                </c:pt>
                <c:pt idx="10">
                  <c:v>20</c:v>
                </c:pt>
                <c:pt idx="11">
                  <c:v>12</c:v>
                </c:pt>
                <c:pt idx="12">
                  <c:v>16</c:v>
                </c:pt>
                <c:pt idx="13">
                  <c:v>25</c:v>
                </c:pt>
                <c:pt idx="14">
                  <c:v>24</c:v>
                </c:pt>
                <c:pt idx="15">
                  <c:v>27</c:v>
                </c:pt>
                <c:pt idx="16">
                  <c:v>35</c:v>
                </c:pt>
                <c:pt idx="17">
                  <c:v>45</c:v>
                </c:pt>
                <c:pt idx="18">
                  <c:v>59</c:v>
                </c:pt>
                <c:pt idx="19">
                  <c:v>73</c:v>
                </c:pt>
                <c:pt idx="20">
                  <c:v>118</c:v>
                </c:pt>
                <c:pt idx="21">
                  <c:v>134</c:v>
                </c:pt>
                <c:pt idx="22">
                  <c:v>138</c:v>
                </c:pt>
                <c:pt idx="23">
                  <c:v>173</c:v>
                </c:pt>
                <c:pt idx="24">
                  <c:v>183</c:v>
                </c:pt>
                <c:pt idx="25">
                  <c:v>234</c:v>
                </c:pt>
                <c:pt idx="26">
                  <c:v>274</c:v>
                </c:pt>
                <c:pt idx="27">
                  <c:v>298</c:v>
                </c:pt>
                <c:pt idx="28">
                  <c:v>342</c:v>
                </c:pt>
                <c:pt idx="29">
                  <c:v>352</c:v>
                </c:pt>
                <c:pt idx="30">
                  <c:v>331</c:v>
                </c:pt>
                <c:pt idx="31">
                  <c:v>334</c:v>
                </c:pt>
                <c:pt idx="32">
                  <c:v>343</c:v>
                </c:pt>
                <c:pt idx="33">
                  <c:v>349</c:v>
                </c:pt>
                <c:pt idx="34">
                  <c:v>338</c:v>
                </c:pt>
                <c:pt idx="35">
                  <c:v>404</c:v>
                </c:pt>
                <c:pt idx="36">
                  <c:v>393</c:v>
                </c:pt>
                <c:pt idx="37">
                  <c:v>396</c:v>
                </c:pt>
                <c:pt idx="38">
                  <c:v>411</c:v>
                </c:pt>
                <c:pt idx="39">
                  <c:v>391</c:v>
                </c:pt>
                <c:pt idx="40">
                  <c:v>362</c:v>
                </c:pt>
                <c:pt idx="41">
                  <c:v>342</c:v>
                </c:pt>
                <c:pt idx="42">
                  <c:v>322</c:v>
                </c:pt>
                <c:pt idx="43">
                  <c:v>291</c:v>
                </c:pt>
                <c:pt idx="44">
                  <c:v>266</c:v>
                </c:pt>
                <c:pt idx="45">
                  <c:v>210</c:v>
                </c:pt>
                <c:pt idx="46">
                  <c:v>169</c:v>
                </c:pt>
                <c:pt idx="47">
                  <c:v>151</c:v>
                </c:pt>
                <c:pt idx="48">
                  <c:v>132</c:v>
                </c:pt>
                <c:pt idx="49">
                  <c:v>85</c:v>
                </c:pt>
                <c:pt idx="50">
                  <c:v>59</c:v>
                </c:pt>
                <c:pt idx="51">
                  <c:v>32</c:v>
                </c:pt>
                <c:pt idx="52">
                  <c:v>20</c:v>
                </c:pt>
                <c:pt idx="53">
                  <c:v>1</c:v>
                </c:pt>
                <c:pt idx="54">
                  <c:v>0</c:v>
                </c:pt>
                <c:pt idx="55">
                  <c:v>0</c:v>
                </c:pt>
              </c:numCache>
            </c:numRef>
          </c:val>
          <c:smooth val="0"/>
          <c:extLst>
            <c:ext xmlns:c16="http://schemas.microsoft.com/office/drawing/2014/chart" uri="{C3380CC4-5D6E-409C-BE32-E72D297353CC}">
              <c16:uniqueId val="{00000006-5C4A-42E6-ABF4-F6D70818DC13}"/>
            </c:ext>
          </c:extLst>
        </c:ser>
        <c:ser>
          <c:idx val="7"/>
          <c:order val="7"/>
          <c:tx>
            <c:strRef>
              <c:f>グラフ用データ整理!$J$259</c:f>
              <c:strCache>
                <c:ptCount val="1"/>
                <c:pt idx="0">
                  <c:v>TRNSYS</c:v>
                </c:pt>
              </c:strCache>
            </c:strRef>
          </c:tx>
          <c:spPr>
            <a:ln>
              <a:solidFill>
                <a:srgbClr val="0070C0">
                  <a:alpha val="41000"/>
                </a:srgbClr>
              </a:solidFill>
            </a:ln>
          </c:spPr>
          <c:marker>
            <c:symbol val="square"/>
            <c:size val="7"/>
            <c:spPr>
              <a:solidFill>
                <a:srgbClr val="0070C0">
                  <a:alpha val="36000"/>
                </a:srgbClr>
              </a:solidFill>
              <a:ln>
                <a:solidFill>
                  <a:srgbClr val="0070C0"/>
                </a:solidFill>
              </a:ln>
            </c:spPr>
          </c:marker>
          <c:cat>
            <c:numRef>
              <c:f>グラフ用データ整理!$B$530:$B$585</c:f>
              <c:numCache>
                <c:formatCode>General</c:formatCode>
                <c:ptCount val="56"/>
                <c:pt idx="0">
                  <c:v>-10</c:v>
                </c:pt>
                <c:pt idx="1">
                  <c:v>-9</c:v>
                </c:pt>
                <c:pt idx="2">
                  <c:v>-8</c:v>
                </c:pt>
                <c:pt idx="3">
                  <c:v>-7</c:v>
                </c:pt>
                <c:pt idx="4">
                  <c:v>-6</c:v>
                </c:pt>
                <c:pt idx="5">
                  <c:v>-5</c:v>
                </c:pt>
                <c:pt idx="6">
                  <c:v>-4</c:v>
                </c:pt>
                <c:pt idx="7">
                  <c:v>-3</c:v>
                </c:pt>
                <c:pt idx="8">
                  <c:v>-2</c:v>
                </c:pt>
                <c:pt idx="9">
                  <c:v>-1</c:v>
                </c:pt>
                <c:pt idx="10">
                  <c:v>0</c:v>
                </c:pt>
                <c:pt idx="11">
                  <c:v>1</c:v>
                </c:pt>
                <c:pt idx="12">
                  <c:v>2</c:v>
                </c:pt>
                <c:pt idx="13">
                  <c:v>3</c:v>
                </c:pt>
                <c:pt idx="14">
                  <c:v>4</c:v>
                </c:pt>
                <c:pt idx="15">
                  <c:v>5</c:v>
                </c:pt>
                <c:pt idx="16">
                  <c:v>6</c:v>
                </c:pt>
                <c:pt idx="17">
                  <c:v>7</c:v>
                </c:pt>
                <c:pt idx="18">
                  <c:v>8</c:v>
                </c:pt>
                <c:pt idx="19">
                  <c:v>9</c:v>
                </c:pt>
                <c:pt idx="20">
                  <c:v>10</c:v>
                </c:pt>
                <c:pt idx="21">
                  <c:v>11</c:v>
                </c:pt>
                <c:pt idx="22">
                  <c:v>12</c:v>
                </c:pt>
                <c:pt idx="23">
                  <c:v>13</c:v>
                </c:pt>
                <c:pt idx="24">
                  <c:v>14</c:v>
                </c:pt>
                <c:pt idx="25">
                  <c:v>15</c:v>
                </c:pt>
                <c:pt idx="26">
                  <c:v>16</c:v>
                </c:pt>
                <c:pt idx="27">
                  <c:v>17</c:v>
                </c:pt>
                <c:pt idx="28">
                  <c:v>18</c:v>
                </c:pt>
                <c:pt idx="29">
                  <c:v>19</c:v>
                </c:pt>
                <c:pt idx="30">
                  <c:v>20</c:v>
                </c:pt>
                <c:pt idx="31">
                  <c:v>21</c:v>
                </c:pt>
                <c:pt idx="32">
                  <c:v>22</c:v>
                </c:pt>
                <c:pt idx="33">
                  <c:v>23</c:v>
                </c:pt>
                <c:pt idx="34">
                  <c:v>24</c:v>
                </c:pt>
                <c:pt idx="35">
                  <c:v>25</c:v>
                </c:pt>
                <c:pt idx="36">
                  <c:v>26</c:v>
                </c:pt>
                <c:pt idx="37">
                  <c:v>27</c:v>
                </c:pt>
                <c:pt idx="38">
                  <c:v>28</c:v>
                </c:pt>
                <c:pt idx="39">
                  <c:v>29</c:v>
                </c:pt>
                <c:pt idx="40">
                  <c:v>30</c:v>
                </c:pt>
                <c:pt idx="41">
                  <c:v>31</c:v>
                </c:pt>
                <c:pt idx="42">
                  <c:v>32</c:v>
                </c:pt>
                <c:pt idx="43">
                  <c:v>33</c:v>
                </c:pt>
                <c:pt idx="44">
                  <c:v>34</c:v>
                </c:pt>
                <c:pt idx="45">
                  <c:v>35</c:v>
                </c:pt>
                <c:pt idx="46">
                  <c:v>36</c:v>
                </c:pt>
                <c:pt idx="47">
                  <c:v>37</c:v>
                </c:pt>
                <c:pt idx="48">
                  <c:v>38</c:v>
                </c:pt>
                <c:pt idx="49">
                  <c:v>39</c:v>
                </c:pt>
                <c:pt idx="50">
                  <c:v>40</c:v>
                </c:pt>
                <c:pt idx="51">
                  <c:v>41</c:v>
                </c:pt>
                <c:pt idx="52">
                  <c:v>42</c:v>
                </c:pt>
                <c:pt idx="53">
                  <c:v>43</c:v>
                </c:pt>
                <c:pt idx="54">
                  <c:v>44</c:v>
                </c:pt>
                <c:pt idx="55">
                  <c:v>45</c:v>
                </c:pt>
              </c:numCache>
            </c:numRef>
          </c:cat>
          <c:val>
            <c:numRef>
              <c:f>グラフ用データ整理!$J$530:$J$585</c:f>
              <c:numCache>
                <c:formatCode>General</c:formatCode>
                <c:ptCount val="56"/>
                <c:pt idx="0">
                  <c:v>0</c:v>
                </c:pt>
                <c:pt idx="1">
                  <c:v>0</c:v>
                </c:pt>
                <c:pt idx="2">
                  <c:v>0</c:v>
                </c:pt>
                <c:pt idx="3">
                  <c:v>1</c:v>
                </c:pt>
                <c:pt idx="4">
                  <c:v>3</c:v>
                </c:pt>
                <c:pt idx="5">
                  <c:v>3</c:v>
                </c:pt>
                <c:pt idx="6">
                  <c:v>6</c:v>
                </c:pt>
                <c:pt idx="7">
                  <c:v>6</c:v>
                </c:pt>
                <c:pt idx="8">
                  <c:v>12</c:v>
                </c:pt>
                <c:pt idx="9">
                  <c:v>13</c:v>
                </c:pt>
                <c:pt idx="10">
                  <c:v>12</c:v>
                </c:pt>
                <c:pt idx="11">
                  <c:v>12</c:v>
                </c:pt>
                <c:pt idx="12">
                  <c:v>20</c:v>
                </c:pt>
                <c:pt idx="13">
                  <c:v>18</c:v>
                </c:pt>
                <c:pt idx="14">
                  <c:v>20</c:v>
                </c:pt>
                <c:pt idx="15">
                  <c:v>26</c:v>
                </c:pt>
                <c:pt idx="16">
                  <c:v>34</c:v>
                </c:pt>
                <c:pt idx="17">
                  <c:v>29</c:v>
                </c:pt>
                <c:pt idx="18">
                  <c:v>44</c:v>
                </c:pt>
                <c:pt idx="19">
                  <c:v>55</c:v>
                </c:pt>
                <c:pt idx="20">
                  <c:v>57</c:v>
                </c:pt>
                <c:pt idx="21">
                  <c:v>95</c:v>
                </c:pt>
                <c:pt idx="22">
                  <c:v>127</c:v>
                </c:pt>
                <c:pt idx="23">
                  <c:v>143</c:v>
                </c:pt>
                <c:pt idx="24">
                  <c:v>162</c:v>
                </c:pt>
                <c:pt idx="25">
                  <c:v>183</c:v>
                </c:pt>
                <c:pt idx="26">
                  <c:v>234</c:v>
                </c:pt>
                <c:pt idx="27">
                  <c:v>273</c:v>
                </c:pt>
                <c:pt idx="28">
                  <c:v>296</c:v>
                </c:pt>
                <c:pt idx="29">
                  <c:v>356</c:v>
                </c:pt>
                <c:pt idx="30">
                  <c:v>346</c:v>
                </c:pt>
                <c:pt idx="31">
                  <c:v>388</c:v>
                </c:pt>
                <c:pt idx="32">
                  <c:v>380</c:v>
                </c:pt>
                <c:pt idx="33">
                  <c:v>366</c:v>
                </c:pt>
                <c:pt idx="34">
                  <c:v>401</c:v>
                </c:pt>
                <c:pt idx="35">
                  <c:v>404</c:v>
                </c:pt>
                <c:pt idx="36">
                  <c:v>436</c:v>
                </c:pt>
                <c:pt idx="37">
                  <c:v>465</c:v>
                </c:pt>
                <c:pt idx="38">
                  <c:v>412</c:v>
                </c:pt>
                <c:pt idx="39">
                  <c:v>408</c:v>
                </c:pt>
                <c:pt idx="40">
                  <c:v>398</c:v>
                </c:pt>
                <c:pt idx="41">
                  <c:v>335</c:v>
                </c:pt>
                <c:pt idx="42">
                  <c:v>348</c:v>
                </c:pt>
                <c:pt idx="43">
                  <c:v>310</c:v>
                </c:pt>
                <c:pt idx="44">
                  <c:v>297</c:v>
                </c:pt>
                <c:pt idx="45">
                  <c:v>202</c:v>
                </c:pt>
                <c:pt idx="46">
                  <c:v>197</c:v>
                </c:pt>
                <c:pt idx="47">
                  <c:v>161</c:v>
                </c:pt>
                <c:pt idx="48">
                  <c:v>97</c:v>
                </c:pt>
                <c:pt idx="49">
                  <c:v>86</c:v>
                </c:pt>
                <c:pt idx="50">
                  <c:v>48</c:v>
                </c:pt>
                <c:pt idx="51">
                  <c:v>22</c:v>
                </c:pt>
                <c:pt idx="52">
                  <c:v>11</c:v>
                </c:pt>
                <c:pt idx="53">
                  <c:v>2</c:v>
                </c:pt>
                <c:pt idx="54">
                  <c:v>0</c:v>
                </c:pt>
                <c:pt idx="55">
                  <c:v>0</c:v>
                </c:pt>
              </c:numCache>
            </c:numRef>
          </c:val>
          <c:smooth val="0"/>
          <c:extLst>
            <c:ext xmlns:c16="http://schemas.microsoft.com/office/drawing/2014/chart" uri="{C3380CC4-5D6E-409C-BE32-E72D297353CC}">
              <c16:uniqueId val="{00000007-5C4A-42E6-ABF4-F6D70818DC13}"/>
            </c:ext>
          </c:extLst>
        </c:ser>
        <c:ser>
          <c:idx val="8"/>
          <c:order val="8"/>
          <c:tx>
            <c:strRef>
              <c:f>グラフ用データ整理!$K$259</c:f>
              <c:strCache>
                <c:ptCount val="1"/>
                <c:pt idx="0">
                  <c:v>EnergyPlus</c:v>
                </c:pt>
              </c:strCache>
            </c:strRef>
          </c:tx>
          <c:spPr>
            <a:ln w="12700">
              <a:solidFill>
                <a:schemeClr val="tx1"/>
              </a:solidFill>
              <a:prstDash val="sysDash"/>
            </a:ln>
          </c:spPr>
          <c:marker>
            <c:symbol val="star"/>
            <c:size val="7"/>
            <c:spPr>
              <a:noFill/>
              <a:ln>
                <a:solidFill>
                  <a:schemeClr val="tx1"/>
                </a:solidFill>
              </a:ln>
            </c:spPr>
          </c:marker>
          <c:cat>
            <c:numRef>
              <c:f>グラフ用データ整理!$B$530:$B$585</c:f>
              <c:numCache>
                <c:formatCode>General</c:formatCode>
                <c:ptCount val="56"/>
                <c:pt idx="0">
                  <c:v>-10</c:v>
                </c:pt>
                <c:pt idx="1">
                  <c:v>-9</c:v>
                </c:pt>
                <c:pt idx="2">
                  <c:v>-8</c:v>
                </c:pt>
                <c:pt idx="3">
                  <c:v>-7</c:v>
                </c:pt>
                <c:pt idx="4">
                  <c:v>-6</c:v>
                </c:pt>
                <c:pt idx="5">
                  <c:v>-5</c:v>
                </c:pt>
                <c:pt idx="6">
                  <c:v>-4</c:v>
                </c:pt>
                <c:pt idx="7">
                  <c:v>-3</c:v>
                </c:pt>
                <c:pt idx="8">
                  <c:v>-2</c:v>
                </c:pt>
                <c:pt idx="9">
                  <c:v>-1</c:v>
                </c:pt>
                <c:pt idx="10">
                  <c:v>0</c:v>
                </c:pt>
                <c:pt idx="11">
                  <c:v>1</c:v>
                </c:pt>
                <c:pt idx="12">
                  <c:v>2</c:v>
                </c:pt>
                <c:pt idx="13">
                  <c:v>3</c:v>
                </c:pt>
                <c:pt idx="14">
                  <c:v>4</c:v>
                </c:pt>
                <c:pt idx="15">
                  <c:v>5</c:v>
                </c:pt>
                <c:pt idx="16">
                  <c:v>6</c:v>
                </c:pt>
                <c:pt idx="17">
                  <c:v>7</c:v>
                </c:pt>
                <c:pt idx="18">
                  <c:v>8</c:v>
                </c:pt>
                <c:pt idx="19">
                  <c:v>9</c:v>
                </c:pt>
                <c:pt idx="20">
                  <c:v>10</c:v>
                </c:pt>
                <c:pt idx="21">
                  <c:v>11</c:v>
                </c:pt>
                <c:pt idx="22">
                  <c:v>12</c:v>
                </c:pt>
                <c:pt idx="23">
                  <c:v>13</c:v>
                </c:pt>
                <c:pt idx="24">
                  <c:v>14</c:v>
                </c:pt>
                <c:pt idx="25">
                  <c:v>15</c:v>
                </c:pt>
                <c:pt idx="26">
                  <c:v>16</c:v>
                </c:pt>
                <c:pt idx="27">
                  <c:v>17</c:v>
                </c:pt>
                <c:pt idx="28">
                  <c:v>18</c:v>
                </c:pt>
                <c:pt idx="29">
                  <c:v>19</c:v>
                </c:pt>
                <c:pt idx="30">
                  <c:v>20</c:v>
                </c:pt>
                <c:pt idx="31">
                  <c:v>21</c:v>
                </c:pt>
                <c:pt idx="32">
                  <c:v>22</c:v>
                </c:pt>
                <c:pt idx="33">
                  <c:v>23</c:v>
                </c:pt>
                <c:pt idx="34">
                  <c:v>24</c:v>
                </c:pt>
                <c:pt idx="35">
                  <c:v>25</c:v>
                </c:pt>
                <c:pt idx="36">
                  <c:v>26</c:v>
                </c:pt>
                <c:pt idx="37">
                  <c:v>27</c:v>
                </c:pt>
                <c:pt idx="38">
                  <c:v>28</c:v>
                </c:pt>
                <c:pt idx="39">
                  <c:v>29</c:v>
                </c:pt>
                <c:pt idx="40">
                  <c:v>30</c:v>
                </c:pt>
                <c:pt idx="41">
                  <c:v>31</c:v>
                </c:pt>
                <c:pt idx="42">
                  <c:v>32</c:v>
                </c:pt>
                <c:pt idx="43">
                  <c:v>33</c:v>
                </c:pt>
                <c:pt idx="44">
                  <c:v>34</c:v>
                </c:pt>
                <c:pt idx="45">
                  <c:v>35</c:v>
                </c:pt>
                <c:pt idx="46">
                  <c:v>36</c:v>
                </c:pt>
                <c:pt idx="47">
                  <c:v>37</c:v>
                </c:pt>
                <c:pt idx="48">
                  <c:v>38</c:v>
                </c:pt>
                <c:pt idx="49">
                  <c:v>39</c:v>
                </c:pt>
                <c:pt idx="50">
                  <c:v>40</c:v>
                </c:pt>
                <c:pt idx="51">
                  <c:v>41</c:v>
                </c:pt>
                <c:pt idx="52">
                  <c:v>42</c:v>
                </c:pt>
                <c:pt idx="53">
                  <c:v>43</c:v>
                </c:pt>
                <c:pt idx="54">
                  <c:v>44</c:v>
                </c:pt>
                <c:pt idx="55">
                  <c:v>45</c:v>
                </c:pt>
              </c:numCache>
            </c:numRef>
          </c:cat>
          <c:val>
            <c:numRef>
              <c:f>グラフ用データ整理!$K$530:$K$585</c:f>
              <c:numCache>
                <c:formatCode>General</c:formatCode>
                <c:ptCount val="56"/>
                <c:pt idx="0">
                  <c:v>0</c:v>
                </c:pt>
                <c:pt idx="1">
                  <c:v>0</c:v>
                </c:pt>
                <c:pt idx="2">
                  <c:v>0</c:v>
                </c:pt>
                <c:pt idx="3">
                  <c:v>0</c:v>
                </c:pt>
                <c:pt idx="4">
                  <c:v>0</c:v>
                </c:pt>
                <c:pt idx="5">
                  <c:v>0</c:v>
                </c:pt>
                <c:pt idx="6">
                  <c:v>0</c:v>
                </c:pt>
                <c:pt idx="7">
                  <c:v>2</c:v>
                </c:pt>
                <c:pt idx="8">
                  <c:v>5</c:v>
                </c:pt>
                <c:pt idx="9">
                  <c:v>6</c:v>
                </c:pt>
                <c:pt idx="10">
                  <c:v>7</c:v>
                </c:pt>
                <c:pt idx="11">
                  <c:v>15</c:v>
                </c:pt>
                <c:pt idx="12">
                  <c:v>14</c:v>
                </c:pt>
                <c:pt idx="13">
                  <c:v>18</c:v>
                </c:pt>
                <c:pt idx="14">
                  <c:v>16</c:v>
                </c:pt>
                <c:pt idx="15">
                  <c:v>21</c:v>
                </c:pt>
                <c:pt idx="16">
                  <c:v>24</c:v>
                </c:pt>
                <c:pt idx="17">
                  <c:v>32</c:v>
                </c:pt>
                <c:pt idx="18">
                  <c:v>29</c:v>
                </c:pt>
                <c:pt idx="19">
                  <c:v>44</c:v>
                </c:pt>
                <c:pt idx="20">
                  <c:v>56</c:v>
                </c:pt>
                <c:pt idx="21">
                  <c:v>63</c:v>
                </c:pt>
                <c:pt idx="22">
                  <c:v>98</c:v>
                </c:pt>
                <c:pt idx="23">
                  <c:v>114</c:v>
                </c:pt>
                <c:pt idx="24">
                  <c:v>143</c:v>
                </c:pt>
                <c:pt idx="25">
                  <c:v>167</c:v>
                </c:pt>
                <c:pt idx="26">
                  <c:v>187</c:v>
                </c:pt>
                <c:pt idx="27">
                  <c:v>230</c:v>
                </c:pt>
                <c:pt idx="28">
                  <c:v>268</c:v>
                </c:pt>
                <c:pt idx="29">
                  <c:v>322</c:v>
                </c:pt>
                <c:pt idx="30">
                  <c:v>335</c:v>
                </c:pt>
                <c:pt idx="31">
                  <c:v>367</c:v>
                </c:pt>
                <c:pt idx="32">
                  <c:v>383</c:v>
                </c:pt>
                <c:pt idx="33">
                  <c:v>395</c:v>
                </c:pt>
                <c:pt idx="34">
                  <c:v>369</c:v>
                </c:pt>
                <c:pt idx="35">
                  <c:v>410</c:v>
                </c:pt>
                <c:pt idx="36">
                  <c:v>406</c:v>
                </c:pt>
                <c:pt idx="37">
                  <c:v>464</c:v>
                </c:pt>
                <c:pt idx="38">
                  <c:v>434</c:v>
                </c:pt>
                <c:pt idx="39">
                  <c:v>444</c:v>
                </c:pt>
                <c:pt idx="40">
                  <c:v>448</c:v>
                </c:pt>
                <c:pt idx="41">
                  <c:v>405</c:v>
                </c:pt>
                <c:pt idx="42">
                  <c:v>357</c:v>
                </c:pt>
                <c:pt idx="43">
                  <c:v>336</c:v>
                </c:pt>
                <c:pt idx="44">
                  <c:v>316</c:v>
                </c:pt>
                <c:pt idx="45">
                  <c:v>253</c:v>
                </c:pt>
                <c:pt idx="46">
                  <c:v>198</c:v>
                </c:pt>
                <c:pt idx="47">
                  <c:v>190</c:v>
                </c:pt>
                <c:pt idx="48">
                  <c:v>132</c:v>
                </c:pt>
                <c:pt idx="49">
                  <c:v>106</c:v>
                </c:pt>
                <c:pt idx="50">
                  <c:v>73</c:v>
                </c:pt>
                <c:pt idx="51">
                  <c:v>39</c:v>
                </c:pt>
                <c:pt idx="52">
                  <c:v>16</c:v>
                </c:pt>
                <c:pt idx="53">
                  <c:v>3</c:v>
                </c:pt>
                <c:pt idx="54">
                  <c:v>0</c:v>
                </c:pt>
                <c:pt idx="55">
                  <c:v>0</c:v>
                </c:pt>
              </c:numCache>
            </c:numRef>
          </c:val>
          <c:smooth val="0"/>
          <c:extLst>
            <c:ext xmlns:c16="http://schemas.microsoft.com/office/drawing/2014/chart" uri="{C3380CC4-5D6E-409C-BE32-E72D297353CC}">
              <c16:uniqueId val="{00000008-5C4A-42E6-ABF4-F6D70818DC13}"/>
            </c:ext>
          </c:extLst>
        </c:ser>
        <c:ser>
          <c:idx val="9"/>
          <c:order val="9"/>
          <c:tx>
            <c:strRef>
              <c:f>グラフ用データ整理!$L$259</c:f>
              <c:strCache>
                <c:ptCount val="1"/>
                <c:pt idx="0">
                  <c:v>NewHASP</c:v>
                </c:pt>
              </c:strCache>
            </c:strRef>
          </c:tx>
          <c:spPr>
            <a:ln>
              <a:solidFill>
                <a:srgbClr val="FF0000"/>
              </a:solidFill>
            </a:ln>
          </c:spPr>
          <c:marker>
            <c:symbol val="x"/>
            <c:size val="7"/>
            <c:spPr>
              <a:noFill/>
              <a:ln>
                <a:solidFill>
                  <a:srgbClr val="FF0000"/>
                </a:solidFill>
              </a:ln>
            </c:spPr>
          </c:marker>
          <c:cat>
            <c:numRef>
              <c:f>グラフ用データ整理!$B$530:$B$585</c:f>
              <c:numCache>
                <c:formatCode>General</c:formatCode>
                <c:ptCount val="56"/>
                <c:pt idx="0">
                  <c:v>-10</c:v>
                </c:pt>
                <c:pt idx="1">
                  <c:v>-9</c:v>
                </c:pt>
                <c:pt idx="2">
                  <c:v>-8</c:v>
                </c:pt>
                <c:pt idx="3">
                  <c:v>-7</c:v>
                </c:pt>
                <c:pt idx="4">
                  <c:v>-6</c:v>
                </c:pt>
                <c:pt idx="5">
                  <c:v>-5</c:v>
                </c:pt>
                <c:pt idx="6">
                  <c:v>-4</c:v>
                </c:pt>
                <c:pt idx="7">
                  <c:v>-3</c:v>
                </c:pt>
                <c:pt idx="8">
                  <c:v>-2</c:v>
                </c:pt>
                <c:pt idx="9">
                  <c:v>-1</c:v>
                </c:pt>
                <c:pt idx="10">
                  <c:v>0</c:v>
                </c:pt>
                <c:pt idx="11">
                  <c:v>1</c:v>
                </c:pt>
                <c:pt idx="12">
                  <c:v>2</c:v>
                </c:pt>
                <c:pt idx="13">
                  <c:v>3</c:v>
                </c:pt>
                <c:pt idx="14">
                  <c:v>4</c:v>
                </c:pt>
                <c:pt idx="15">
                  <c:v>5</c:v>
                </c:pt>
                <c:pt idx="16">
                  <c:v>6</c:v>
                </c:pt>
                <c:pt idx="17">
                  <c:v>7</c:v>
                </c:pt>
                <c:pt idx="18">
                  <c:v>8</c:v>
                </c:pt>
                <c:pt idx="19">
                  <c:v>9</c:v>
                </c:pt>
                <c:pt idx="20">
                  <c:v>10</c:v>
                </c:pt>
                <c:pt idx="21">
                  <c:v>11</c:v>
                </c:pt>
                <c:pt idx="22">
                  <c:v>12</c:v>
                </c:pt>
                <c:pt idx="23">
                  <c:v>13</c:v>
                </c:pt>
                <c:pt idx="24">
                  <c:v>14</c:v>
                </c:pt>
                <c:pt idx="25">
                  <c:v>15</c:v>
                </c:pt>
                <c:pt idx="26">
                  <c:v>16</c:v>
                </c:pt>
                <c:pt idx="27">
                  <c:v>17</c:v>
                </c:pt>
                <c:pt idx="28">
                  <c:v>18</c:v>
                </c:pt>
                <c:pt idx="29">
                  <c:v>19</c:v>
                </c:pt>
                <c:pt idx="30">
                  <c:v>20</c:v>
                </c:pt>
                <c:pt idx="31">
                  <c:v>21</c:v>
                </c:pt>
                <c:pt idx="32">
                  <c:v>22</c:v>
                </c:pt>
                <c:pt idx="33">
                  <c:v>23</c:v>
                </c:pt>
                <c:pt idx="34">
                  <c:v>24</c:v>
                </c:pt>
                <c:pt idx="35">
                  <c:v>25</c:v>
                </c:pt>
                <c:pt idx="36">
                  <c:v>26</c:v>
                </c:pt>
                <c:pt idx="37">
                  <c:v>27</c:v>
                </c:pt>
                <c:pt idx="38">
                  <c:v>28</c:v>
                </c:pt>
                <c:pt idx="39">
                  <c:v>29</c:v>
                </c:pt>
                <c:pt idx="40">
                  <c:v>30</c:v>
                </c:pt>
                <c:pt idx="41">
                  <c:v>31</c:v>
                </c:pt>
                <c:pt idx="42">
                  <c:v>32</c:v>
                </c:pt>
                <c:pt idx="43">
                  <c:v>33</c:v>
                </c:pt>
                <c:pt idx="44">
                  <c:v>34</c:v>
                </c:pt>
                <c:pt idx="45">
                  <c:v>35</c:v>
                </c:pt>
                <c:pt idx="46">
                  <c:v>36</c:v>
                </c:pt>
                <c:pt idx="47">
                  <c:v>37</c:v>
                </c:pt>
                <c:pt idx="48">
                  <c:v>38</c:v>
                </c:pt>
                <c:pt idx="49">
                  <c:v>39</c:v>
                </c:pt>
                <c:pt idx="50">
                  <c:v>40</c:v>
                </c:pt>
                <c:pt idx="51">
                  <c:v>41</c:v>
                </c:pt>
                <c:pt idx="52">
                  <c:v>42</c:v>
                </c:pt>
                <c:pt idx="53">
                  <c:v>43</c:v>
                </c:pt>
                <c:pt idx="54">
                  <c:v>44</c:v>
                </c:pt>
                <c:pt idx="55">
                  <c:v>45</c:v>
                </c:pt>
              </c:numCache>
            </c:numRef>
          </c:cat>
          <c:val>
            <c:numRef>
              <c:f>グラフ用データ整理!$L$530:$L$585</c:f>
              <c:numCache>
                <c:formatCode>General</c:formatCode>
                <c:ptCount val="56"/>
                <c:pt idx="0">
                  <c:v>0</c:v>
                </c:pt>
                <c:pt idx="1">
                  <c:v>0</c:v>
                </c:pt>
                <c:pt idx="2">
                  <c:v>0</c:v>
                </c:pt>
                <c:pt idx="3">
                  <c:v>0</c:v>
                </c:pt>
                <c:pt idx="4">
                  <c:v>0</c:v>
                </c:pt>
                <c:pt idx="5">
                  <c:v>0</c:v>
                </c:pt>
                <c:pt idx="6">
                  <c:v>3</c:v>
                </c:pt>
                <c:pt idx="7">
                  <c:v>4</c:v>
                </c:pt>
                <c:pt idx="8">
                  <c:v>6</c:v>
                </c:pt>
                <c:pt idx="9">
                  <c:v>9</c:v>
                </c:pt>
                <c:pt idx="10">
                  <c:v>11</c:v>
                </c:pt>
                <c:pt idx="11">
                  <c:v>18</c:v>
                </c:pt>
                <c:pt idx="12">
                  <c:v>14</c:v>
                </c:pt>
                <c:pt idx="13">
                  <c:v>18</c:v>
                </c:pt>
                <c:pt idx="14">
                  <c:v>18</c:v>
                </c:pt>
                <c:pt idx="15">
                  <c:v>25</c:v>
                </c:pt>
                <c:pt idx="16">
                  <c:v>38</c:v>
                </c:pt>
                <c:pt idx="17">
                  <c:v>34</c:v>
                </c:pt>
                <c:pt idx="18">
                  <c:v>36</c:v>
                </c:pt>
                <c:pt idx="19">
                  <c:v>55</c:v>
                </c:pt>
                <c:pt idx="20">
                  <c:v>73</c:v>
                </c:pt>
                <c:pt idx="21">
                  <c:v>89</c:v>
                </c:pt>
                <c:pt idx="22">
                  <c:v>109</c:v>
                </c:pt>
                <c:pt idx="23">
                  <c:v>136</c:v>
                </c:pt>
                <c:pt idx="24">
                  <c:v>164</c:v>
                </c:pt>
                <c:pt idx="25">
                  <c:v>189</c:v>
                </c:pt>
                <c:pt idx="26">
                  <c:v>197</c:v>
                </c:pt>
                <c:pt idx="27">
                  <c:v>242</c:v>
                </c:pt>
                <c:pt idx="28">
                  <c:v>275</c:v>
                </c:pt>
                <c:pt idx="29">
                  <c:v>302</c:v>
                </c:pt>
                <c:pt idx="30">
                  <c:v>342</c:v>
                </c:pt>
                <c:pt idx="31">
                  <c:v>370</c:v>
                </c:pt>
                <c:pt idx="32">
                  <c:v>332</c:v>
                </c:pt>
                <c:pt idx="33">
                  <c:v>331</c:v>
                </c:pt>
                <c:pt idx="34">
                  <c:v>342</c:v>
                </c:pt>
                <c:pt idx="35">
                  <c:v>354</c:v>
                </c:pt>
                <c:pt idx="36">
                  <c:v>359</c:v>
                </c:pt>
                <c:pt idx="37">
                  <c:v>395</c:v>
                </c:pt>
                <c:pt idx="38">
                  <c:v>439</c:v>
                </c:pt>
                <c:pt idx="39">
                  <c:v>431</c:v>
                </c:pt>
                <c:pt idx="40">
                  <c:v>384</c:v>
                </c:pt>
                <c:pt idx="41">
                  <c:v>412</c:v>
                </c:pt>
                <c:pt idx="42">
                  <c:v>347</c:v>
                </c:pt>
                <c:pt idx="43">
                  <c:v>328</c:v>
                </c:pt>
                <c:pt idx="44">
                  <c:v>346</c:v>
                </c:pt>
                <c:pt idx="45">
                  <c:v>289</c:v>
                </c:pt>
                <c:pt idx="46">
                  <c:v>247</c:v>
                </c:pt>
                <c:pt idx="47">
                  <c:v>217</c:v>
                </c:pt>
                <c:pt idx="48">
                  <c:v>161</c:v>
                </c:pt>
                <c:pt idx="49">
                  <c:v>123</c:v>
                </c:pt>
                <c:pt idx="50">
                  <c:v>82</c:v>
                </c:pt>
                <c:pt idx="51">
                  <c:v>41</c:v>
                </c:pt>
                <c:pt idx="52">
                  <c:v>22</c:v>
                </c:pt>
                <c:pt idx="53">
                  <c:v>1</c:v>
                </c:pt>
                <c:pt idx="54">
                  <c:v>0</c:v>
                </c:pt>
                <c:pt idx="55">
                  <c:v>0</c:v>
                </c:pt>
              </c:numCache>
            </c:numRef>
          </c:val>
          <c:smooth val="0"/>
          <c:extLst>
            <c:ext xmlns:c16="http://schemas.microsoft.com/office/drawing/2014/chart" uri="{C3380CC4-5D6E-409C-BE32-E72D297353CC}">
              <c16:uniqueId val="{00000009-5C4A-42E6-ABF4-F6D70818DC13}"/>
            </c:ext>
          </c:extLst>
        </c:ser>
        <c:ser>
          <c:idx val="10"/>
          <c:order val="10"/>
          <c:tx>
            <c:strRef>
              <c:f>グラフ用データ整理!$M$259</c:f>
              <c:strCache>
                <c:ptCount val="1"/>
                <c:pt idx="0">
                  <c:v>BEST</c:v>
                </c:pt>
              </c:strCache>
            </c:strRef>
          </c:tx>
          <c:spPr>
            <a:ln>
              <a:solidFill>
                <a:srgbClr val="FFC000"/>
              </a:solidFill>
            </a:ln>
          </c:spPr>
          <c:marker>
            <c:symbol val="x"/>
            <c:size val="7"/>
            <c:spPr>
              <a:noFill/>
              <a:ln>
                <a:solidFill>
                  <a:srgbClr val="FFC000"/>
                </a:solidFill>
              </a:ln>
            </c:spPr>
          </c:marker>
          <c:cat>
            <c:numRef>
              <c:f>グラフ用データ整理!$B$530:$B$585</c:f>
              <c:numCache>
                <c:formatCode>General</c:formatCode>
                <c:ptCount val="56"/>
                <c:pt idx="0">
                  <c:v>-10</c:v>
                </c:pt>
                <c:pt idx="1">
                  <c:v>-9</c:v>
                </c:pt>
                <c:pt idx="2">
                  <c:v>-8</c:v>
                </c:pt>
                <c:pt idx="3">
                  <c:v>-7</c:v>
                </c:pt>
                <c:pt idx="4">
                  <c:v>-6</c:v>
                </c:pt>
                <c:pt idx="5">
                  <c:v>-5</c:v>
                </c:pt>
                <c:pt idx="6">
                  <c:v>-4</c:v>
                </c:pt>
                <c:pt idx="7">
                  <c:v>-3</c:v>
                </c:pt>
                <c:pt idx="8">
                  <c:v>-2</c:v>
                </c:pt>
                <c:pt idx="9">
                  <c:v>-1</c:v>
                </c:pt>
                <c:pt idx="10">
                  <c:v>0</c:v>
                </c:pt>
                <c:pt idx="11">
                  <c:v>1</c:v>
                </c:pt>
                <c:pt idx="12">
                  <c:v>2</c:v>
                </c:pt>
                <c:pt idx="13">
                  <c:v>3</c:v>
                </c:pt>
                <c:pt idx="14">
                  <c:v>4</c:v>
                </c:pt>
                <c:pt idx="15">
                  <c:v>5</c:v>
                </c:pt>
                <c:pt idx="16">
                  <c:v>6</c:v>
                </c:pt>
                <c:pt idx="17">
                  <c:v>7</c:v>
                </c:pt>
                <c:pt idx="18">
                  <c:v>8</c:v>
                </c:pt>
                <c:pt idx="19">
                  <c:v>9</c:v>
                </c:pt>
                <c:pt idx="20">
                  <c:v>10</c:v>
                </c:pt>
                <c:pt idx="21">
                  <c:v>11</c:v>
                </c:pt>
                <c:pt idx="22">
                  <c:v>12</c:v>
                </c:pt>
                <c:pt idx="23">
                  <c:v>13</c:v>
                </c:pt>
                <c:pt idx="24">
                  <c:v>14</c:v>
                </c:pt>
                <c:pt idx="25">
                  <c:v>15</c:v>
                </c:pt>
                <c:pt idx="26">
                  <c:v>16</c:v>
                </c:pt>
                <c:pt idx="27">
                  <c:v>17</c:v>
                </c:pt>
                <c:pt idx="28">
                  <c:v>18</c:v>
                </c:pt>
                <c:pt idx="29">
                  <c:v>19</c:v>
                </c:pt>
                <c:pt idx="30">
                  <c:v>20</c:v>
                </c:pt>
                <c:pt idx="31">
                  <c:v>21</c:v>
                </c:pt>
                <c:pt idx="32">
                  <c:v>22</c:v>
                </c:pt>
                <c:pt idx="33">
                  <c:v>23</c:v>
                </c:pt>
                <c:pt idx="34">
                  <c:v>24</c:v>
                </c:pt>
                <c:pt idx="35">
                  <c:v>25</c:v>
                </c:pt>
                <c:pt idx="36">
                  <c:v>26</c:v>
                </c:pt>
                <c:pt idx="37">
                  <c:v>27</c:v>
                </c:pt>
                <c:pt idx="38">
                  <c:v>28</c:v>
                </c:pt>
                <c:pt idx="39">
                  <c:v>29</c:v>
                </c:pt>
                <c:pt idx="40">
                  <c:v>30</c:v>
                </c:pt>
                <c:pt idx="41">
                  <c:v>31</c:v>
                </c:pt>
                <c:pt idx="42">
                  <c:v>32</c:v>
                </c:pt>
                <c:pt idx="43">
                  <c:v>33</c:v>
                </c:pt>
                <c:pt idx="44">
                  <c:v>34</c:v>
                </c:pt>
                <c:pt idx="45">
                  <c:v>35</c:v>
                </c:pt>
                <c:pt idx="46">
                  <c:v>36</c:v>
                </c:pt>
                <c:pt idx="47">
                  <c:v>37</c:v>
                </c:pt>
                <c:pt idx="48">
                  <c:v>38</c:v>
                </c:pt>
                <c:pt idx="49">
                  <c:v>39</c:v>
                </c:pt>
                <c:pt idx="50">
                  <c:v>40</c:v>
                </c:pt>
                <c:pt idx="51">
                  <c:v>41</c:v>
                </c:pt>
                <c:pt idx="52">
                  <c:v>42</c:v>
                </c:pt>
                <c:pt idx="53">
                  <c:v>43</c:v>
                </c:pt>
                <c:pt idx="54">
                  <c:v>44</c:v>
                </c:pt>
                <c:pt idx="55">
                  <c:v>45</c:v>
                </c:pt>
              </c:numCache>
            </c:numRef>
          </c:cat>
          <c:val>
            <c:numRef>
              <c:f>グラフ用データ整理!$M$530:$M$585</c:f>
              <c:numCache>
                <c:formatCode>General</c:formatCode>
                <c:ptCount val="56"/>
                <c:pt idx="0">
                  <c:v>0</c:v>
                </c:pt>
                <c:pt idx="1">
                  <c:v>0</c:v>
                </c:pt>
                <c:pt idx="2">
                  <c:v>0</c:v>
                </c:pt>
                <c:pt idx="3">
                  <c:v>0</c:v>
                </c:pt>
                <c:pt idx="4">
                  <c:v>0</c:v>
                </c:pt>
                <c:pt idx="5">
                  <c:v>0</c:v>
                </c:pt>
                <c:pt idx="6">
                  <c:v>1</c:v>
                </c:pt>
                <c:pt idx="7">
                  <c:v>3</c:v>
                </c:pt>
                <c:pt idx="8">
                  <c:v>7</c:v>
                </c:pt>
                <c:pt idx="9">
                  <c:v>4</c:v>
                </c:pt>
                <c:pt idx="10">
                  <c:v>8</c:v>
                </c:pt>
                <c:pt idx="11">
                  <c:v>16</c:v>
                </c:pt>
                <c:pt idx="12">
                  <c:v>16</c:v>
                </c:pt>
                <c:pt idx="13">
                  <c:v>18</c:v>
                </c:pt>
                <c:pt idx="14">
                  <c:v>16</c:v>
                </c:pt>
                <c:pt idx="15">
                  <c:v>20</c:v>
                </c:pt>
                <c:pt idx="16">
                  <c:v>29</c:v>
                </c:pt>
                <c:pt idx="17">
                  <c:v>27</c:v>
                </c:pt>
                <c:pt idx="18">
                  <c:v>32</c:v>
                </c:pt>
                <c:pt idx="19">
                  <c:v>44</c:v>
                </c:pt>
                <c:pt idx="20">
                  <c:v>56</c:v>
                </c:pt>
                <c:pt idx="21">
                  <c:v>68</c:v>
                </c:pt>
                <c:pt idx="22">
                  <c:v>95</c:v>
                </c:pt>
                <c:pt idx="23">
                  <c:v>117</c:v>
                </c:pt>
                <c:pt idx="24">
                  <c:v>141</c:v>
                </c:pt>
                <c:pt idx="25">
                  <c:v>150</c:v>
                </c:pt>
                <c:pt idx="26">
                  <c:v>178</c:v>
                </c:pt>
                <c:pt idx="27">
                  <c:v>210</c:v>
                </c:pt>
                <c:pt idx="28">
                  <c:v>251</c:v>
                </c:pt>
                <c:pt idx="29">
                  <c:v>316</c:v>
                </c:pt>
                <c:pt idx="30">
                  <c:v>330</c:v>
                </c:pt>
                <c:pt idx="31">
                  <c:v>347</c:v>
                </c:pt>
                <c:pt idx="32">
                  <c:v>397</c:v>
                </c:pt>
                <c:pt idx="33">
                  <c:v>381</c:v>
                </c:pt>
                <c:pt idx="34">
                  <c:v>351</c:v>
                </c:pt>
                <c:pt idx="35">
                  <c:v>397</c:v>
                </c:pt>
                <c:pt idx="36">
                  <c:v>401</c:v>
                </c:pt>
                <c:pt idx="37">
                  <c:v>444</c:v>
                </c:pt>
                <c:pt idx="38">
                  <c:v>454</c:v>
                </c:pt>
                <c:pt idx="39">
                  <c:v>431</c:v>
                </c:pt>
                <c:pt idx="40">
                  <c:v>432</c:v>
                </c:pt>
                <c:pt idx="41">
                  <c:v>400</c:v>
                </c:pt>
                <c:pt idx="42">
                  <c:v>373</c:v>
                </c:pt>
                <c:pt idx="43">
                  <c:v>329</c:v>
                </c:pt>
                <c:pt idx="44">
                  <c:v>330</c:v>
                </c:pt>
                <c:pt idx="45">
                  <c:v>264</c:v>
                </c:pt>
                <c:pt idx="46">
                  <c:v>235</c:v>
                </c:pt>
                <c:pt idx="47">
                  <c:v>214</c:v>
                </c:pt>
                <c:pt idx="48">
                  <c:v>148</c:v>
                </c:pt>
                <c:pt idx="49">
                  <c:v>122</c:v>
                </c:pt>
                <c:pt idx="50">
                  <c:v>85</c:v>
                </c:pt>
                <c:pt idx="51">
                  <c:v>45</c:v>
                </c:pt>
                <c:pt idx="52">
                  <c:v>22</c:v>
                </c:pt>
                <c:pt idx="53">
                  <c:v>5</c:v>
                </c:pt>
                <c:pt idx="54">
                  <c:v>0</c:v>
                </c:pt>
                <c:pt idx="55">
                  <c:v>0</c:v>
                </c:pt>
              </c:numCache>
            </c:numRef>
          </c:val>
          <c:smooth val="0"/>
          <c:extLst>
            <c:ext xmlns:c16="http://schemas.microsoft.com/office/drawing/2014/chart" uri="{C3380CC4-5D6E-409C-BE32-E72D297353CC}">
              <c16:uniqueId val="{0000000A-5C4A-42E6-ABF4-F6D70818DC13}"/>
            </c:ext>
          </c:extLst>
        </c:ser>
        <c:ser>
          <c:idx val="11"/>
          <c:order val="11"/>
          <c:tx>
            <c:strRef>
              <c:f>グラフ用データ整理!$N$259</c:f>
              <c:strCache>
                <c:ptCount val="1"/>
                <c:pt idx="0">
                  <c:v>OFFICE</c:v>
                </c:pt>
              </c:strCache>
            </c:strRef>
          </c:tx>
          <c:spPr>
            <a:ln>
              <a:solidFill>
                <a:schemeClr val="accent3">
                  <a:lumMod val="50000"/>
                </a:schemeClr>
              </a:solidFill>
            </a:ln>
          </c:spPr>
          <c:marker>
            <c:symbol val="x"/>
            <c:size val="7"/>
            <c:spPr>
              <a:noFill/>
              <a:ln>
                <a:solidFill>
                  <a:schemeClr val="accent3">
                    <a:lumMod val="50000"/>
                  </a:schemeClr>
                </a:solidFill>
              </a:ln>
            </c:spPr>
          </c:marker>
          <c:cat>
            <c:numRef>
              <c:f>グラフ用データ整理!$B$530:$B$585</c:f>
              <c:numCache>
                <c:formatCode>General</c:formatCode>
                <c:ptCount val="56"/>
                <c:pt idx="0">
                  <c:v>-10</c:v>
                </c:pt>
                <c:pt idx="1">
                  <c:v>-9</c:v>
                </c:pt>
                <c:pt idx="2">
                  <c:v>-8</c:v>
                </c:pt>
                <c:pt idx="3">
                  <c:v>-7</c:v>
                </c:pt>
                <c:pt idx="4">
                  <c:v>-6</c:v>
                </c:pt>
                <c:pt idx="5">
                  <c:v>-5</c:v>
                </c:pt>
                <c:pt idx="6">
                  <c:v>-4</c:v>
                </c:pt>
                <c:pt idx="7">
                  <c:v>-3</c:v>
                </c:pt>
                <c:pt idx="8">
                  <c:v>-2</c:v>
                </c:pt>
                <c:pt idx="9">
                  <c:v>-1</c:v>
                </c:pt>
                <c:pt idx="10">
                  <c:v>0</c:v>
                </c:pt>
                <c:pt idx="11">
                  <c:v>1</c:v>
                </c:pt>
                <c:pt idx="12">
                  <c:v>2</c:v>
                </c:pt>
                <c:pt idx="13">
                  <c:v>3</c:v>
                </c:pt>
                <c:pt idx="14">
                  <c:v>4</c:v>
                </c:pt>
                <c:pt idx="15">
                  <c:v>5</c:v>
                </c:pt>
                <c:pt idx="16">
                  <c:v>6</c:v>
                </c:pt>
                <c:pt idx="17">
                  <c:v>7</c:v>
                </c:pt>
                <c:pt idx="18">
                  <c:v>8</c:v>
                </c:pt>
                <c:pt idx="19">
                  <c:v>9</c:v>
                </c:pt>
                <c:pt idx="20">
                  <c:v>10</c:v>
                </c:pt>
                <c:pt idx="21">
                  <c:v>11</c:v>
                </c:pt>
                <c:pt idx="22">
                  <c:v>12</c:v>
                </c:pt>
                <c:pt idx="23">
                  <c:v>13</c:v>
                </c:pt>
                <c:pt idx="24">
                  <c:v>14</c:v>
                </c:pt>
                <c:pt idx="25">
                  <c:v>15</c:v>
                </c:pt>
                <c:pt idx="26">
                  <c:v>16</c:v>
                </c:pt>
                <c:pt idx="27">
                  <c:v>17</c:v>
                </c:pt>
                <c:pt idx="28">
                  <c:v>18</c:v>
                </c:pt>
                <c:pt idx="29">
                  <c:v>19</c:v>
                </c:pt>
                <c:pt idx="30">
                  <c:v>20</c:v>
                </c:pt>
                <c:pt idx="31">
                  <c:v>21</c:v>
                </c:pt>
                <c:pt idx="32">
                  <c:v>22</c:v>
                </c:pt>
                <c:pt idx="33">
                  <c:v>23</c:v>
                </c:pt>
                <c:pt idx="34">
                  <c:v>24</c:v>
                </c:pt>
                <c:pt idx="35">
                  <c:v>25</c:v>
                </c:pt>
                <c:pt idx="36">
                  <c:v>26</c:v>
                </c:pt>
                <c:pt idx="37">
                  <c:v>27</c:v>
                </c:pt>
                <c:pt idx="38">
                  <c:v>28</c:v>
                </c:pt>
                <c:pt idx="39">
                  <c:v>29</c:v>
                </c:pt>
                <c:pt idx="40">
                  <c:v>30</c:v>
                </c:pt>
                <c:pt idx="41">
                  <c:v>31</c:v>
                </c:pt>
                <c:pt idx="42">
                  <c:v>32</c:v>
                </c:pt>
                <c:pt idx="43">
                  <c:v>33</c:v>
                </c:pt>
                <c:pt idx="44">
                  <c:v>34</c:v>
                </c:pt>
                <c:pt idx="45">
                  <c:v>35</c:v>
                </c:pt>
                <c:pt idx="46">
                  <c:v>36</c:v>
                </c:pt>
                <c:pt idx="47">
                  <c:v>37</c:v>
                </c:pt>
                <c:pt idx="48">
                  <c:v>38</c:v>
                </c:pt>
                <c:pt idx="49">
                  <c:v>39</c:v>
                </c:pt>
                <c:pt idx="50">
                  <c:v>40</c:v>
                </c:pt>
                <c:pt idx="51">
                  <c:v>41</c:v>
                </c:pt>
                <c:pt idx="52">
                  <c:v>42</c:v>
                </c:pt>
                <c:pt idx="53">
                  <c:v>43</c:v>
                </c:pt>
                <c:pt idx="54">
                  <c:v>44</c:v>
                </c:pt>
                <c:pt idx="55">
                  <c:v>45</c:v>
                </c:pt>
              </c:numCache>
            </c:numRef>
          </c:cat>
          <c:val>
            <c:numRef>
              <c:f>グラフ用データ整理!$N$530:$N$585</c:f>
              <c:numCache>
                <c:formatCode>General</c:formatCode>
                <c:ptCount val="56"/>
                <c:pt idx="0">
                  <c:v>0</c:v>
                </c:pt>
                <c:pt idx="1">
                  <c:v>0</c:v>
                </c:pt>
                <c:pt idx="2">
                  <c:v>0</c:v>
                </c:pt>
                <c:pt idx="3">
                  <c:v>0</c:v>
                </c:pt>
                <c:pt idx="4">
                  <c:v>0</c:v>
                </c:pt>
                <c:pt idx="5">
                  <c:v>0</c:v>
                </c:pt>
                <c:pt idx="6">
                  <c:v>0</c:v>
                </c:pt>
                <c:pt idx="7">
                  <c:v>1</c:v>
                </c:pt>
                <c:pt idx="8">
                  <c:v>3</c:v>
                </c:pt>
                <c:pt idx="9">
                  <c:v>5</c:v>
                </c:pt>
                <c:pt idx="10">
                  <c:v>6</c:v>
                </c:pt>
                <c:pt idx="11">
                  <c:v>11</c:v>
                </c:pt>
                <c:pt idx="12">
                  <c:v>16</c:v>
                </c:pt>
                <c:pt idx="13">
                  <c:v>17</c:v>
                </c:pt>
                <c:pt idx="14">
                  <c:v>15</c:v>
                </c:pt>
                <c:pt idx="15">
                  <c:v>17</c:v>
                </c:pt>
                <c:pt idx="16">
                  <c:v>23</c:v>
                </c:pt>
                <c:pt idx="17">
                  <c:v>28</c:v>
                </c:pt>
                <c:pt idx="18">
                  <c:v>25</c:v>
                </c:pt>
                <c:pt idx="19">
                  <c:v>34</c:v>
                </c:pt>
                <c:pt idx="20">
                  <c:v>47</c:v>
                </c:pt>
                <c:pt idx="21">
                  <c:v>51</c:v>
                </c:pt>
                <c:pt idx="22">
                  <c:v>72</c:v>
                </c:pt>
                <c:pt idx="23">
                  <c:v>96</c:v>
                </c:pt>
                <c:pt idx="24">
                  <c:v>111</c:v>
                </c:pt>
                <c:pt idx="25">
                  <c:v>147</c:v>
                </c:pt>
                <c:pt idx="26">
                  <c:v>153</c:v>
                </c:pt>
                <c:pt idx="27">
                  <c:v>182</c:v>
                </c:pt>
                <c:pt idx="28">
                  <c:v>207</c:v>
                </c:pt>
                <c:pt idx="29">
                  <c:v>250</c:v>
                </c:pt>
                <c:pt idx="30">
                  <c:v>317</c:v>
                </c:pt>
                <c:pt idx="31">
                  <c:v>339</c:v>
                </c:pt>
                <c:pt idx="32">
                  <c:v>327</c:v>
                </c:pt>
                <c:pt idx="33">
                  <c:v>380</c:v>
                </c:pt>
                <c:pt idx="34">
                  <c:v>377</c:v>
                </c:pt>
                <c:pt idx="35">
                  <c:v>351</c:v>
                </c:pt>
                <c:pt idx="36">
                  <c:v>391</c:v>
                </c:pt>
                <c:pt idx="37">
                  <c:v>397</c:v>
                </c:pt>
                <c:pt idx="38">
                  <c:v>429</c:v>
                </c:pt>
                <c:pt idx="39">
                  <c:v>455</c:v>
                </c:pt>
                <c:pt idx="40">
                  <c:v>446</c:v>
                </c:pt>
                <c:pt idx="41">
                  <c:v>415</c:v>
                </c:pt>
                <c:pt idx="42">
                  <c:v>404</c:v>
                </c:pt>
                <c:pt idx="43">
                  <c:v>357</c:v>
                </c:pt>
                <c:pt idx="44">
                  <c:v>320</c:v>
                </c:pt>
                <c:pt idx="45">
                  <c:v>337</c:v>
                </c:pt>
                <c:pt idx="46">
                  <c:v>285</c:v>
                </c:pt>
                <c:pt idx="47">
                  <c:v>236</c:v>
                </c:pt>
                <c:pt idx="48">
                  <c:v>191</c:v>
                </c:pt>
                <c:pt idx="49">
                  <c:v>173</c:v>
                </c:pt>
                <c:pt idx="50">
                  <c:v>116</c:v>
                </c:pt>
                <c:pt idx="51">
                  <c:v>91</c:v>
                </c:pt>
                <c:pt idx="52">
                  <c:v>63</c:v>
                </c:pt>
                <c:pt idx="53">
                  <c:v>31</c:v>
                </c:pt>
                <c:pt idx="54">
                  <c:v>13</c:v>
                </c:pt>
                <c:pt idx="55">
                  <c:v>2</c:v>
                </c:pt>
              </c:numCache>
            </c:numRef>
          </c:val>
          <c:smooth val="0"/>
          <c:extLst>
            <c:ext xmlns:c16="http://schemas.microsoft.com/office/drawing/2014/chart" uri="{C3380CC4-5D6E-409C-BE32-E72D297353CC}">
              <c16:uniqueId val="{0000000C-5C4A-42E6-ABF4-F6D70818DC13}"/>
            </c:ext>
          </c:extLst>
        </c:ser>
        <c:ser>
          <c:idx val="12"/>
          <c:order val="12"/>
          <c:tx>
            <c:strRef>
              <c:f>グラフ用データ整理!$O$259</c:f>
              <c:strCache>
                <c:ptCount val="1"/>
                <c:pt idx="0">
                  <c:v>Your Program</c:v>
                </c:pt>
              </c:strCache>
            </c:strRef>
          </c:tx>
          <c:spPr>
            <a:ln>
              <a:solidFill>
                <a:srgbClr val="002060"/>
              </a:solidFill>
            </a:ln>
          </c:spPr>
          <c:marker>
            <c:symbol val="x"/>
            <c:size val="7"/>
            <c:spPr>
              <a:noFill/>
              <a:ln>
                <a:solidFill>
                  <a:srgbClr val="002060"/>
                </a:solidFill>
              </a:ln>
            </c:spPr>
          </c:marker>
          <c:cat>
            <c:numRef>
              <c:f>グラフ用データ整理!$B$530:$B$585</c:f>
              <c:numCache>
                <c:formatCode>General</c:formatCode>
                <c:ptCount val="56"/>
                <c:pt idx="0">
                  <c:v>-10</c:v>
                </c:pt>
                <c:pt idx="1">
                  <c:v>-9</c:v>
                </c:pt>
                <c:pt idx="2">
                  <c:v>-8</c:v>
                </c:pt>
                <c:pt idx="3">
                  <c:v>-7</c:v>
                </c:pt>
                <c:pt idx="4">
                  <c:v>-6</c:v>
                </c:pt>
                <c:pt idx="5">
                  <c:v>-5</c:v>
                </c:pt>
                <c:pt idx="6">
                  <c:v>-4</c:v>
                </c:pt>
                <c:pt idx="7">
                  <c:v>-3</c:v>
                </c:pt>
                <c:pt idx="8">
                  <c:v>-2</c:v>
                </c:pt>
                <c:pt idx="9">
                  <c:v>-1</c:v>
                </c:pt>
                <c:pt idx="10">
                  <c:v>0</c:v>
                </c:pt>
                <c:pt idx="11">
                  <c:v>1</c:v>
                </c:pt>
                <c:pt idx="12">
                  <c:v>2</c:v>
                </c:pt>
                <c:pt idx="13">
                  <c:v>3</c:v>
                </c:pt>
                <c:pt idx="14">
                  <c:v>4</c:v>
                </c:pt>
                <c:pt idx="15">
                  <c:v>5</c:v>
                </c:pt>
                <c:pt idx="16">
                  <c:v>6</c:v>
                </c:pt>
                <c:pt idx="17">
                  <c:v>7</c:v>
                </c:pt>
                <c:pt idx="18">
                  <c:v>8</c:v>
                </c:pt>
                <c:pt idx="19">
                  <c:v>9</c:v>
                </c:pt>
                <c:pt idx="20">
                  <c:v>10</c:v>
                </c:pt>
                <c:pt idx="21">
                  <c:v>11</c:v>
                </c:pt>
                <c:pt idx="22">
                  <c:v>12</c:v>
                </c:pt>
                <c:pt idx="23">
                  <c:v>13</c:v>
                </c:pt>
                <c:pt idx="24">
                  <c:v>14</c:v>
                </c:pt>
                <c:pt idx="25">
                  <c:v>15</c:v>
                </c:pt>
                <c:pt idx="26">
                  <c:v>16</c:v>
                </c:pt>
                <c:pt idx="27">
                  <c:v>17</c:v>
                </c:pt>
                <c:pt idx="28">
                  <c:v>18</c:v>
                </c:pt>
                <c:pt idx="29">
                  <c:v>19</c:v>
                </c:pt>
                <c:pt idx="30">
                  <c:v>20</c:v>
                </c:pt>
                <c:pt idx="31">
                  <c:v>21</c:v>
                </c:pt>
                <c:pt idx="32">
                  <c:v>22</c:v>
                </c:pt>
                <c:pt idx="33">
                  <c:v>23</c:v>
                </c:pt>
                <c:pt idx="34">
                  <c:v>24</c:v>
                </c:pt>
                <c:pt idx="35">
                  <c:v>25</c:v>
                </c:pt>
                <c:pt idx="36">
                  <c:v>26</c:v>
                </c:pt>
                <c:pt idx="37">
                  <c:v>27</c:v>
                </c:pt>
                <c:pt idx="38">
                  <c:v>28</c:v>
                </c:pt>
                <c:pt idx="39">
                  <c:v>29</c:v>
                </c:pt>
                <c:pt idx="40">
                  <c:v>30</c:v>
                </c:pt>
                <c:pt idx="41">
                  <c:v>31</c:v>
                </c:pt>
                <c:pt idx="42">
                  <c:v>32</c:v>
                </c:pt>
                <c:pt idx="43">
                  <c:v>33</c:v>
                </c:pt>
                <c:pt idx="44">
                  <c:v>34</c:v>
                </c:pt>
                <c:pt idx="45">
                  <c:v>35</c:v>
                </c:pt>
                <c:pt idx="46">
                  <c:v>36</c:v>
                </c:pt>
                <c:pt idx="47">
                  <c:v>37</c:v>
                </c:pt>
                <c:pt idx="48">
                  <c:v>38</c:v>
                </c:pt>
                <c:pt idx="49">
                  <c:v>39</c:v>
                </c:pt>
                <c:pt idx="50">
                  <c:v>40</c:v>
                </c:pt>
                <c:pt idx="51">
                  <c:v>41</c:v>
                </c:pt>
                <c:pt idx="52">
                  <c:v>42</c:v>
                </c:pt>
                <c:pt idx="53">
                  <c:v>43</c:v>
                </c:pt>
                <c:pt idx="54">
                  <c:v>44</c:v>
                </c:pt>
                <c:pt idx="55">
                  <c:v>45</c:v>
                </c:pt>
              </c:numCache>
            </c:numRef>
          </c:cat>
          <c:val>
            <c:numRef>
              <c:f>グラフ用データ整理!$O$530:$O$585</c:f>
              <c:numCache>
                <c:formatCode>General</c:formatCode>
                <c:ptCount val="56"/>
                <c:pt idx="0">
                  <c:v>0</c:v>
                </c:pt>
                <c:pt idx="1">
                  <c:v>0</c:v>
                </c:pt>
                <c:pt idx="2">
                  <c:v>0</c:v>
                </c:pt>
                <c:pt idx="3">
                  <c:v>0</c:v>
                </c:pt>
                <c:pt idx="4">
                  <c:v>0</c:v>
                </c:pt>
                <c:pt idx="5">
                  <c:v>0</c:v>
                </c:pt>
                <c:pt idx="6">
                  <c:v>0</c:v>
                </c:pt>
                <c:pt idx="7">
                  <c:v>2</c:v>
                </c:pt>
                <c:pt idx="8">
                  <c:v>5</c:v>
                </c:pt>
                <c:pt idx="9">
                  <c:v>6</c:v>
                </c:pt>
                <c:pt idx="10">
                  <c:v>7</c:v>
                </c:pt>
                <c:pt idx="11">
                  <c:v>15</c:v>
                </c:pt>
                <c:pt idx="12">
                  <c:v>14</c:v>
                </c:pt>
                <c:pt idx="13">
                  <c:v>18</c:v>
                </c:pt>
                <c:pt idx="14">
                  <c:v>16</c:v>
                </c:pt>
                <c:pt idx="15">
                  <c:v>21</c:v>
                </c:pt>
                <c:pt idx="16">
                  <c:v>24</c:v>
                </c:pt>
                <c:pt idx="17">
                  <c:v>32</c:v>
                </c:pt>
                <c:pt idx="18">
                  <c:v>29</c:v>
                </c:pt>
                <c:pt idx="19">
                  <c:v>44</c:v>
                </c:pt>
                <c:pt idx="20">
                  <c:v>56</c:v>
                </c:pt>
                <c:pt idx="21">
                  <c:v>63</c:v>
                </c:pt>
                <c:pt idx="22">
                  <c:v>98</c:v>
                </c:pt>
                <c:pt idx="23">
                  <c:v>114</c:v>
                </c:pt>
                <c:pt idx="24">
                  <c:v>143</c:v>
                </c:pt>
                <c:pt idx="25">
                  <c:v>167</c:v>
                </c:pt>
                <c:pt idx="26">
                  <c:v>187</c:v>
                </c:pt>
                <c:pt idx="27">
                  <c:v>230</c:v>
                </c:pt>
                <c:pt idx="28">
                  <c:v>268</c:v>
                </c:pt>
                <c:pt idx="29">
                  <c:v>322</c:v>
                </c:pt>
                <c:pt idx="30">
                  <c:v>335</c:v>
                </c:pt>
                <c:pt idx="31">
                  <c:v>367</c:v>
                </c:pt>
                <c:pt idx="32">
                  <c:v>383</c:v>
                </c:pt>
                <c:pt idx="33">
                  <c:v>395</c:v>
                </c:pt>
                <c:pt idx="34">
                  <c:v>369</c:v>
                </c:pt>
                <c:pt idx="35">
                  <c:v>410</c:v>
                </c:pt>
                <c:pt idx="36">
                  <c:v>406</c:v>
                </c:pt>
                <c:pt idx="37">
                  <c:v>464</c:v>
                </c:pt>
                <c:pt idx="38">
                  <c:v>434</c:v>
                </c:pt>
                <c:pt idx="39">
                  <c:v>444</c:v>
                </c:pt>
                <c:pt idx="40">
                  <c:v>448</c:v>
                </c:pt>
                <c:pt idx="41">
                  <c:v>405</c:v>
                </c:pt>
                <c:pt idx="42">
                  <c:v>357</c:v>
                </c:pt>
                <c:pt idx="43">
                  <c:v>336</c:v>
                </c:pt>
                <c:pt idx="44">
                  <c:v>316</c:v>
                </c:pt>
                <c:pt idx="45">
                  <c:v>253</c:v>
                </c:pt>
                <c:pt idx="46">
                  <c:v>198</c:v>
                </c:pt>
                <c:pt idx="47">
                  <c:v>190</c:v>
                </c:pt>
                <c:pt idx="48">
                  <c:v>132</c:v>
                </c:pt>
                <c:pt idx="49">
                  <c:v>106</c:v>
                </c:pt>
                <c:pt idx="50">
                  <c:v>73</c:v>
                </c:pt>
                <c:pt idx="51">
                  <c:v>39</c:v>
                </c:pt>
                <c:pt idx="52">
                  <c:v>16</c:v>
                </c:pt>
                <c:pt idx="53">
                  <c:v>3</c:v>
                </c:pt>
                <c:pt idx="54">
                  <c:v>0</c:v>
                </c:pt>
                <c:pt idx="55">
                  <c:v>0</c:v>
                </c:pt>
              </c:numCache>
            </c:numRef>
          </c:val>
          <c:smooth val="0"/>
          <c:extLst>
            <c:ext xmlns:c16="http://schemas.microsoft.com/office/drawing/2014/chart" uri="{C3380CC4-5D6E-409C-BE32-E72D297353CC}">
              <c16:uniqueId val="{0000000D-5C4A-42E6-ABF4-F6D70818DC13}"/>
            </c:ext>
          </c:extLst>
        </c:ser>
        <c:dLbls>
          <c:showLegendKey val="0"/>
          <c:showVal val="0"/>
          <c:showCatName val="0"/>
          <c:showSerName val="0"/>
          <c:showPercent val="0"/>
          <c:showBubbleSize val="0"/>
        </c:dLbls>
        <c:marker val="1"/>
        <c:smooth val="0"/>
        <c:axId val="617692584"/>
        <c:axId val="1"/>
      </c:lineChart>
      <c:catAx>
        <c:axId val="617692584"/>
        <c:scaling>
          <c:orientation val="minMax"/>
        </c:scaling>
        <c:delete val="0"/>
        <c:axPos val="b"/>
        <c:majorGridlines/>
        <c:numFmt formatCode="General" sourceLinked="1"/>
        <c:majorTickMark val="out"/>
        <c:minorTickMark val="none"/>
        <c:tickLblPos val="nextTo"/>
        <c:spPr>
          <a:ln>
            <a:solidFill>
              <a:schemeClr val="tx1"/>
            </a:solidFill>
          </a:ln>
        </c:spPr>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1"/>
        <c:crosses val="autoZero"/>
        <c:auto val="1"/>
        <c:lblAlgn val="ctr"/>
        <c:lblOffset val="100"/>
        <c:tickLblSkip val="4"/>
        <c:tickMarkSkip val="4"/>
        <c:noMultiLvlLbl val="0"/>
      </c:catAx>
      <c:valAx>
        <c:axId val="1"/>
        <c:scaling>
          <c:orientation val="minMax"/>
        </c:scaling>
        <c:delete val="0"/>
        <c:axPos val="l"/>
        <c:majorGridlines/>
        <c:title>
          <c:tx>
            <c:rich>
              <a:bodyPr/>
              <a:lstStyle/>
              <a:p>
                <a:pPr>
                  <a:defRPr sz="1200" b="0" i="0" u="none" strike="noStrike" baseline="0">
                    <a:solidFill>
                      <a:srgbClr val="000000"/>
                    </a:solidFill>
                    <a:latin typeface="+mj-ea"/>
                    <a:ea typeface="+mj-ea"/>
                    <a:cs typeface="Yu Gothic"/>
                  </a:defRPr>
                </a:pPr>
                <a:r>
                  <a:rPr lang="ja-JP" altLang="en-US" sz="1200" b="0" i="0" baseline="0">
                    <a:effectLst/>
                  </a:rPr>
                  <a:t>自然室温</a:t>
                </a:r>
                <a:r>
                  <a:rPr lang="ja-JP" altLang="ja-JP" sz="1200" b="0" i="0" baseline="0">
                    <a:effectLst/>
                  </a:rPr>
                  <a:t>発生頻度（Case900FF） [hour]</a:t>
                </a:r>
                <a:endParaRPr lang="ja-JP" altLang="ja-JP" sz="1200">
                  <a:effectLst/>
                </a:endParaRPr>
              </a:p>
            </c:rich>
          </c:tx>
          <c:overlay val="0"/>
        </c:title>
        <c:numFmt formatCode="General" sourceLinked="1"/>
        <c:majorTickMark val="out"/>
        <c:minorTickMark val="none"/>
        <c:tickLblPos val="nextTo"/>
        <c:spPr>
          <a:ln>
            <a:solidFill>
              <a:schemeClr val="tx1"/>
            </a:solidFill>
          </a:ln>
        </c:spPr>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617692584"/>
        <c:crosses val="autoZero"/>
        <c:crossBetween val="between"/>
      </c:valAx>
    </c:plotArea>
    <c:legend>
      <c:legendPos val="r"/>
      <c:layout>
        <c:manualLayout>
          <c:xMode val="edge"/>
          <c:yMode val="edge"/>
          <c:x val="0.77797416079765513"/>
          <c:y val="6.1821264343627613E-2"/>
          <c:w val="0.2016844188961785"/>
          <c:h val="0.8370171185299623"/>
        </c:manualLayout>
      </c:layout>
      <c:overlay val="0"/>
      <c:spPr>
        <a:noFill/>
        <a:ln>
          <a:solidFill>
            <a:schemeClr val="tx1"/>
          </a:solidFill>
        </a:ln>
      </c:spPr>
      <c:txPr>
        <a:bodyPr/>
        <a:lstStyle/>
        <a:p>
          <a:pPr>
            <a:defRPr sz="92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printSettings>
    <c:headerFooter/>
    <c:pageMargins b="0.75" l="0.7" r="0.7" t="0.75" header="0.3" footer="0.3"/>
    <c:pageSetup orientation="portrait"/>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6155525750114967E-2"/>
          <c:y val="3.8227628149435276E-2"/>
          <c:w val="0.72083096662906754"/>
          <c:h val="0.86985750152212726"/>
        </c:manualLayout>
      </c:layout>
      <c:barChart>
        <c:barDir val="col"/>
        <c:grouping val="clustered"/>
        <c:varyColors val="0"/>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strRef>
              <c:f>グラフ用データ整理!$B$5:$B$10</c:f>
              <c:strCache>
                <c:ptCount val="6"/>
                <c:pt idx="0">
                  <c:v>600</c:v>
                </c:pt>
                <c:pt idx="1">
                  <c:v>610</c:v>
                </c:pt>
                <c:pt idx="2">
                  <c:v>620</c:v>
                </c:pt>
                <c:pt idx="3">
                  <c:v>630</c:v>
                </c:pt>
                <c:pt idx="4">
                  <c:v>640</c:v>
                </c:pt>
                <c:pt idx="5">
                  <c:v>650</c:v>
                </c:pt>
              </c:strCache>
            </c:strRef>
          </c:cat>
          <c:val>
            <c:numRef>
              <c:f>グラフ用データ整理!$J$5:$J$10</c:f>
              <c:numCache>
                <c:formatCode>General</c:formatCode>
                <c:ptCount val="6"/>
                <c:pt idx="0">
                  <c:v>4.8719999999999999</c:v>
                </c:pt>
                <c:pt idx="1">
                  <c:v>4.97</c:v>
                </c:pt>
                <c:pt idx="2">
                  <c:v>5.0730000000000004</c:v>
                </c:pt>
                <c:pt idx="3">
                  <c:v>5.6239999999999997</c:v>
                </c:pt>
                <c:pt idx="4">
                  <c:v>3.0430000000000001</c:v>
                </c:pt>
                <c:pt idx="5">
                  <c:v>4.1710000000000004E-6</c:v>
                </c:pt>
              </c:numCache>
            </c:numRef>
          </c:val>
          <c:extLst>
            <c:ext xmlns:c16="http://schemas.microsoft.com/office/drawing/2014/chart" uri="{C3380CC4-5D6E-409C-BE32-E72D297353CC}">
              <c16:uniqueId val="{00000007-97EE-40AE-B926-7A14CDDC9A30}"/>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strRef>
              <c:f>グラフ用データ整理!$B$5:$B$10</c:f>
              <c:strCache>
                <c:ptCount val="6"/>
                <c:pt idx="0">
                  <c:v>600</c:v>
                </c:pt>
                <c:pt idx="1">
                  <c:v>610</c:v>
                </c:pt>
                <c:pt idx="2">
                  <c:v>620</c:v>
                </c:pt>
                <c:pt idx="3">
                  <c:v>630</c:v>
                </c:pt>
                <c:pt idx="4">
                  <c:v>640</c:v>
                </c:pt>
                <c:pt idx="5">
                  <c:v>650</c:v>
                </c:pt>
              </c:strCache>
            </c:strRef>
          </c:cat>
          <c:val>
            <c:numRef>
              <c:f>グラフ用データ整理!$K$5:$K$10</c:f>
              <c:numCache>
                <c:formatCode>General</c:formatCode>
                <c:ptCount val="6"/>
                <c:pt idx="0">
                  <c:v>4.3870752069822396</c:v>
                </c:pt>
                <c:pt idx="1">
                  <c:v>4.4298524831887098</c:v>
                </c:pt>
                <c:pt idx="2">
                  <c:v>4.56457352600387</c:v>
                </c:pt>
                <c:pt idx="3">
                  <c:v>4.8942249123262496</c:v>
                </c:pt>
                <c:pt idx="4">
                  <c:v>2.69479193411944</c:v>
                </c:pt>
                <c:pt idx="5">
                  <c:v>0</c:v>
                </c:pt>
              </c:numCache>
            </c:numRef>
          </c:val>
          <c:extLst>
            <c:ext xmlns:c16="http://schemas.microsoft.com/office/drawing/2014/chart" uri="{C3380CC4-5D6E-409C-BE32-E72D297353CC}">
              <c16:uniqueId val="{00000008-97EE-40AE-B926-7A14CDDC9A30}"/>
            </c:ext>
          </c:extLst>
        </c:ser>
        <c:ser>
          <c:idx val="9"/>
          <c:order val="9"/>
          <c:tx>
            <c:strRef>
              <c:f>グラフ用データ整理!$L$4</c:f>
              <c:strCache>
                <c:ptCount val="1"/>
                <c:pt idx="0">
                  <c:v>NewHASP</c:v>
                </c:pt>
              </c:strCache>
            </c:strRef>
          </c:tx>
          <c:spPr>
            <a:solidFill>
              <a:srgbClr val="FF0000"/>
            </a:solidFill>
            <a:ln>
              <a:noFill/>
            </a:ln>
            <a:effectLst/>
          </c:spPr>
          <c:invertIfNegative val="0"/>
          <c:cat>
            <c:strRef>
              <c:f>グラフ用データ整理!$B$5:$B$10</c:f>
              <c:strCache>
                <c:ptCount val="6"/>
                <c:pt idx="0">
                  <c:v>600</c:v>
                </c:pt>
                <c:pt idx="1">
                  <c:v>610</c:v>
                </c:pt>
                <c:pt idx="2">
                  <c:v>620</c:v>
                </c:pt>
                <c:pt idx="3">
                  <c:v>630</c:v>
                </c:pt>
                <c:pt idx="4">
                  <c:v>640</c:v>
                </c:pt>
                <c:pt idx="5">
                  <c:v>650</c:v>
                </c:pt>
              </c:strCache>
            </c:strRef>
          </c:cat>
          <c:val>
            <c:numRef>
              <c:f>グラフ用データ整理!$L$5:$L$10</c:f>
              <c:numCache>
                <c:formatCode>General</c:formatCode>
                <c:ptCount val="6"/>
                <c:pt idx="0">
                  <c:v>5.4523920000000201</c:v>
                </c:pt>
                <c:pt idx="1">
                  <c:v>5.4887519999999803</c:v>
                </c:pt>
                <c:pt idx="2">
                  <c:v>5.6118383999999999</c:v>
                </c:pt>
                <c:pt idx="3">
                  <c:v>6.0366383999999904</c:v>
                </c:pt>
                <c:pt idx="4">
                  <c:v>0</c:v>
                </c:pt>
                <c:pt idx="5">
                  <c:v>0</c:v>
                </c:pt>
              </c:numCache>
            </c:numRef>
          </c:val>
          <c:extLst>
            <c:ext xmlns:c16="http://schemas.microsoft.com/office/drawing/2014/chart" uri="{C3380CC4-5D6E-409C-BE32-E72D297353CC}">
              <c16:uniqueId val="{00000009-97EE-40AE-B926-7A14CDDC9A30}"/>
            </c:ext>
          </c:extLst>
        </c:ser>
        <c:ser>
          <c:idx val="10"/>
          <c:order val="10"/>
          <c:tx>
            <c:strRef>
              <c:f>グラフ用データ整理!$M$4</c:f>
              <c:strCache>
                <c:ptCount val="1"/>
                <c:pt idx="0">
                  <c:v>BEST</c:v>
                </c:pt>
              </c:strCache>
            </c:strRef>
          </c:tx>
          <c:spPr>
            <a:solidFill>
              <a:srgbClr val="FFC000"/>
            </a:solidFill>
            <a:ln>
              <a:noFill/>
            </a:ln>
            <a:effectLst/>
          </c:spPr>
          <c:invertIfNegative val="0"/>
          <c:cat>
            <c:strRef>
              <c:f>グラフ用データ整理!$B$5:$B$10</c:f>
              <c:strCache>
                <c:ptCount val="6"/>
                <c:pt idx="0">
                  <c:v>600</c:v>
                </c:pt>
                <c:pt idx="1">
                  <c:v>610</c:v>
                </c:pt>
                <c:pt idx="2">
                  <c:v>620</c:v>
                </c:pt>
                <c:pt idx="3">
                  <c:v>630</c:v>
                </c:pt>
                <c:pt idx="4">
                  <c:v>640</c:v>
                </c:pt>
                <c:pt idx="5">
                  <c:v>650</c:v>
                </c:pt>
              </c:strCache>
            </c:strRef>
          </c:cat>
          <c:val>
            <c:numRef>
              <c:f>グラフ用データ整理!$M$5:$M$10</c:f>
              <c:numCache>
                <c:formatCode>General</c:formatCode>
                <c:ptCount val="6"/>
                <c:pt idx="0">
                  <c:v>5.6856988799999915</c:v>
                </c:pt>
                <c:pt idx="1">
                  <c:v>5.8263115199999982</c:v>
                </c:pt>
                <c:pt idx="2">
                  <c:v>5.8847644800000039</c:v>
                </c:pt>
                <c:pt idx="3">
                  <c:v>6.5356348800000035</c:v>
                </c:pt>
                <c:pt idx="4">
                  <c:v>4.0695489600000014</c:v>
                </c:pt>
                <c:pt idx="5">
                  <c:v>0</c:v>
                </c:pt>
              </c:numCache>
            </c:numRef>
          </c:val>
          <c:extLst>
            <c:ext xmlns:c16="http://schemas.microsoft.com/office/drawing/2014/chart" uri="{C3380CC4-5D6E-409C-BE32-E72D297353CC}">
              <c16:uniqueId val="{0000000A-97EE-40AE-B926-7A14CDDC9A30}"/>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strRef>
              <c:f>グラフ用データ整理!$B$5:$B$10</c:f>
              <c:strCache>
                <c:ptCount val="6"/>
                <c:pt idx="0">
                  <c:v>600</c:v>
                </c:pt>
                <c:pt idx="1">
                  <c:v>610</c:v>
                </c:pt>
                <c:pt idx="2">
                  <c:v>620</c:v>
                </c:pt>
                <c:pt idx="3">
                  <c:v>630</c:v>
                </c:pt>
                <c:pt idx="4">
                  <c:v>640</c:v>
                </c:pt>
                <c:pt idx="5">
                  <c:v>650</c:v>
                </c:pt>
              </c:strCache>
            </c:strRef>
          </c:cat>
          <c:val>
            <c:numRef>
              <c:f>グラフ用データ整理!$N$5:$N$10</c:f>
              <c:numCache>
                <c:formatCode>General</c:formatCode>
                <c:ptCount val="6"/>
                <c:pt idx="0">
                  <c:v>4.9939945105555497</c:v>
                </c:pt>
                <c:pt idx="1">
                  <c:v>5.2341476561111104</c:v>
                </c:pt>
                <c:pt idx="2">
                  <c:v>5.2041817099999896</c:v>
                </c:pt>
                <c:pt idx="3">
                  <c:v>5.7664254627777796</c:v>
                </c:pt>
                <c:pt idx="4">
                  <c:v>2.53815551888888</c:v>
                </c:pt>
                <c:pt idx="5">
                  <c:v>1.9809082222222201E-2</c:v>
                </c:pt>
              </c:numCache>
            </c:numRef>
          </c:val>
          <c:extLst>
            <c:ext xmlns:c16="http://schemas.microsoft.com/office/drawing/2014/chart" uri="{C3380CC4-5D6E-409C-BE32-E72D297353CC}">
              <c16:uniqueId val="{0000000B-97EE-40AE-B926-7A14CDDC9A30}"/>
            </c:ext>
          </c:extLst>
        </c:ser>
        <c:ser>
          <c:idx val="12"/>
          <c:order val="12"/>
          <c:tx>
            <c:strRef>
              <c:f>グラフ用データ整理!$O$4</c:f>
              <c:strCache>
                <c:ptCount val="1"/>
                <c:pt idx="0">
                  <c:v>Your Program</c:v>
                </c:pt>
              </c:strCache>
            </c:strRef>
          </c:tx>
          <c:spPr>
            <a:solidFill>
              <a:srgbClr val="002060"/>
            </a:solidFill>
            <a:ln>
              <a:noFill/>
            </a:ln>
            <a:effectLst/>
          </c:spPr>
          <c:invertIfNegative val="0"/>
          <c:cat>
            <c:strRef>
              <c:f>グラフ用データ整理!$B$5:$B$10</c:f>
              <c:strCache>
                <c:ptCount val="6"/>
                <c:pt idx="0">
                  <c:v>600</c:v>
                </c:pt>
                <c:pt idx="1">
                  <c:v>610</c:v>
                </c:pt>
                <c:pt idx="2">
                  <c:v>620</c:v>
                </c:pt>
                <c:pt idx="3">
                  <c:v>630</c:v>
                </c:pt>
                <c:pt idx="4">
                  <c:v>640</c:v>
                </c:pt>
                <c:pt idx="5">
                  <c:v>650</c:v>
                </c:pt>
              </c:strCache>
            </c:strRef>
          </c:cat>
          <c:val>
            <c:numRef>
              <c:f>グラフ用データ整理!$O$5:$O$10</c:f>
              <c:numCache>
                <c:formatCode>General</c:formatCode>
                <c:ptCount val="6"/>
                <c:pt idx="0">
                  <c:v>4.3870752069822396</c:v>
                </c:pt>
                <c:pt idx="1">
                  <c:v>4.4298524831887098</c:v>
                </c:pt>
                <c:pt idx="2">
                  <c:v>4.56457352600387</c:v>
                </c:pt>
                <c:pt idx="3">
                  <c:v>4.8942249123262496</c:v>
                </c:pt>
                <c:pt idx="4">
                  <c:v>2.69479193411944</c:v>
                </c:pt>
                <c:pt idx="5">
                  <c:v>0</c:v>
                </c:pt>
              </c:numCache>
            </c:numRef>
          </c:val>
          <c:extLst>
            <c:ext xmlns:c16="http://schemas.microsoft.com/office/drawing/2014/chart" uri="{C3380CC4-5D6E-409C-BE32-E72D297353CC}">
              <c16:uniqueId val="{0000000C-97EE-40AE-B926-7A14CDDC9A30}"/>
            </c:ext>
          </c:extLst>
        </c:ser>
        <c:dLbls>
          <c:showLegendKey val="0"/>
          <c:showVal val="0"/>
          <c:showCatName val="0"/>
          <c:showSerName val="0"/>
          <c:showPercent val="0"/>
          <c:showBubbleSize val="0"/>
        </c:dLbls>
        <c:gapWidth val="219"/>
        <c:overlap val="-27"/>
        <c:axId val="728868736"/>
        <c:axId val="728869152"/>
        <c:extLst>
          <c:ext xmlns:c15="http://schemas.microsoft.com/office/drawing/2012/chart" uri="{02D57815-91ED-43cb-92C2-25804820EDAC}">
            <c15:filteredBarSeries>
              <c15:ser>
                <c:idx val="0"/>
                <c:order val="0"/>
                <c:tx>
                  <c:strRef>
                    <c:extLst>
                      <c:ext uri="{02D57815-91ED-43cb-92C2-25804820EDAC}">
                        <c15:formulaRef>
                          <c15:sqref>グラフ用データ整理!$C$4</c15:sqref>
                        </c15:formulaRef>
                      </c:ext>
                    </c:extLst>
                    <c:strCache>
                      <c:ptCount val="1"/>
                      <c:pt idx="0">
                        <c:v>ESP</c:v>
                      </c:pt>
                    </c:strCache>
                  </c:strRef>
                </c:tx>
                <c:spPr>
                  <a:pattFill prst="ltUpDiag">
                    <a:fgClr>
                      <a:srgbClr val="FF0000"/>
                    </a:fgClr>
                    <a:bgClr>
                      <a:schemeClr val="bg1"/>
                    </a:bgClr>
                  </a:pattFill>
                  <a:ln>
                    <a:solidFill>
                      <a:srgbClr val="FF0000"/>
                    </a:solidFill>
                  </a:ln>
                  <a:effectLst/>
                </c:spPr>
                <c:invertIfNegative val="0"/>
                <c:cat>
                  <c:strRef>
                    <c:extLst>
                      <c:ext uri="{02D57815-91ED-43cb-92C2-25804820EDAC}">
                        <c15:formulaRef>
                          <c15:sqref>グラフ用データ整理!$B$5:$B$10</c15:sqref>
                        </c15:formulaRef>
                      </c:ext>
                    </c:extLst>
                    <c:strCache>
                      <c:ptCount val="6"/>
                      <c:pt idx="0">
                        <c:v>600</c:v>
                      </c:pt>
                      <c:pt idx="1">
                        <c:v>610</c:v>
                      </c:pt>
                      <c:pt idx="2">
                        <c:v>620</c:v>
                      </c:pt>
                      <c:pt idx="3">
                        <c:v>630</c:v>
                      </c:pt>
                      <c:pt idx="4">
                        <c:v>640</c:v>
                      </c:pt>
                      <c:pt idx="5">
                        <c:v>650</c:v>
                      </c:pt>
                    </c:strCache>
                  </c:strRef>
                </c:cat>
                <c:val>
                  <c:numRef>
                    <c:extLst>
                      <c:ext uri="{02D57815-91ED-43cb-92C2-25804820EDAC}">
                        <c15:formulaRef>
                          <c15:sqref>グラフ用データ整理!$C$5:$C$10</c15:sqref>
                        </c15:formulaRef>
                      </c:ext>
                    </c:extLst>
                    <c:numCache>
                      <c:formatCode>General</c:formatCode>
                      <c:ptCount val="6"/>
                      <c:pt idx="0">
                        <c:v>4.2960000000000003</c:v>
                      </c:pt>
                      <c:pt idx="1">
                        <c:v>4.3550000000000004</c:v>
                      </c:pt>
                      <c:pt idx="2">
                        <c:v>4.6130000000000004</c:v>
                      </c:pt>
                      <c:pt idx="3">
                        <c:v>5.05</c:v>
                      </c:pt>
                      <c:pt idx="4">
                        <c:v>2.7509999999999999</c:v>
                      </c:pt>
                      <c:pt idx="5">
                        <c:v>0</c:v>
                      </c:pt>
                    </c:numCache>
                  </c:numRef>
                </c:val>
                <c:extLst>
                  <c:ext xmlns:c16="http://schemas.microsoft.com/office/drawing/2014/chart" uri="{C3380CC4-5D6E-409C-BE32-E72D297353CC}">
                    <c16:uniqueId val="{00000000-97EE-40AE-B926-7A14CDDC9A30}"/>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グラフ用データ整理!$D$4</c15:sqref>
                        </c15:formulaRef>
                      </c:ext>
                    </c:extLst>
                    <c:strCache>
                      <c:ptCount val="1"/>
                      <c:pt idx="0">
                        <c:v>BLAST</c:v>
                      </c:pt>
                    </c:strCache>
                  </c:strRef>
                </c:tx>
                <c:spPr>
                  <a:solidFill>
                    <a:srgbClr val="FF0000">
                      <a:alpha val="34000"/>
                    </a:srgbClr>
                  </a:solidFill>
                  <a:ln>
                    <a:solidFill>
                      <a:srgbClr val="FF0000"/>
                    </a:solidFill>
                  </a:ln>
                  <a:effectLst/>
                </c:spPr>
                <c:invertIfNegative val="0"/>
                <c:cat>
                  <c:strRef>
                    <c:extLst xmlns:c15="http://schemas.microsoft.com/office/drawing/2012/chart">
                      <c:ext xmlns:c15="http://schemas.microsoft.com/office/drawing/2012/chart" uri="{02D57815-91ED-43cb-92C2-25804820EDAC}">
                        <c15:formulaRef>
                          <c15:sqref>グラフ用データ整理!$B$5:$B$10</c15:sqref>
                        </c15:formulaRef>
                      </c:ext>
                    </c:extLst>
                    <c:strCache>
                      <c:ptCount val="6"/>
                      <c:pt idx="0">
                        <c:v>600</c:v>
                      </c:pt>
                      <c:pt idx="1">
                        <c:v>610</c:v>
                      </c:pt>
                      <c:pt idx="2">
                        <c:v>620</c:v>
                      </c:pt>
                      <c:pt idx="3">
                        <c:v>630</c:v>
                      </c:pt>
                      <c:pt idx="4">
                        <c:v>640</c:v>
                      </c:pt>
                      <c:pt idx="5">
                        <c:v>650</c:v>
                      </c:pt>
                    </c:strCache>
                  </c:strRef>
                </c:cat>
                <c:val>
                  <c:numRef>
                    <c:extLst xmlns:c15="http://schemas.microsoft.com/office/drawing/2012/chart">
                      <c:ext xmlns:c15="http://schemas.microsoft.com/office/drawing/2012/chart" uri="{02D57815-91ED-43cb-92C2-25804820EDAC}">
                        <c15:formulaRef>
                          <c15:sqref>グラフ用データ整理!$D$5:$D$10</c15:sqref>
                        </c15:formulaRef>
                      </c:ext>
                    </c:extLst>
                    <c:numCache>
                      <c:formatCode>General</c:formatCode>
                      <c:ptCount val="6"/>
                      <c:pt idx="0">
                        <c:v>4.7729999999999997</c:v>
                      </c:pt>
                      <c:pt idx="1">
                        <c:v>4.806</c:v>
                      </c:pt>
                      <c:pt idx="2">
                        <c:v>5.0490000000000004</c:v>
                      </c:pt>
                      <c:pt idx="3">
                        <c:v>5.359</c:v>
                      </c:pt>
                      <c:pt idx="4">
                        <c:v>2.8879999999999999</c:v>
                      </c:pt>
                      <c:pt idx="5">
                        <c:v>0</c:v>
                      </c:pt>
                    </c:numCache>
                  </c:numRef>
                </c:val>
                <c:extLst xmlns:c15="http://schemas.microsoft.com/office/drawing/2012/chart">
                  <c:ext xmlns:c16="http://schemas.microsoft.com/office/drawing/2014/chart" uri="{C3380CC4-5D6E-409C-BE32-E72D297353CC}">
                    <c16:uniqueId val="{00000001-97EE-40AE-B926-7A14CDDC9A30}"/>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グラフ用データ整理!$E$4</c15:sqref>
                        </c15:formulaRef>
                      </c:ext>
                    </c:extLst>
                    <c:strCache>
                      <c:ptCount val="1"/>
                      <c:pt idx="0">
                        <c:v>DOE2</c:v>
                      </c:pt>
                    </c:strCache>
                  </c:strRef>
                </c:tx>
                <c:spPr>
                  <a:pattFill prst="ltUpDiag">
                    <a:fgClr>
                      <a:srgbClr val="FFC000"/>
                    </a:fgClr>
                    <a:bgClr>
                      <a:schemeClr val="bg1"/>
                    </a:bgClr>
                  </a:pattFill>
                  <a:ln>
                    <a:solidFill>
                      <a:srgbClr val="FFC000"/>
                    </a:solidFill>
                  </a:ln>
                  <a:effectLst/>
                </c:spPr>
                <c:invertIfNegative val="0"/>
                <c:cat>
                  <c:strRef>
                    <c:extLst xmlns:c15="http://schemas.microsoft.com/office/drawing/2012/chart">
                      <c:ext xmlns:c15="http://schemas.microsoft.com/office/drawing/2012/chart" uri="{02D57815-91ED-43cb-92C2-25804820EDAC}">
                        <c15:formulaRef>
                          <c15:sqref>グラフ用データ整理!$B$5:$B$10</c15:sqref>
                        </c15:formulaRef>
                      </c:ext>
                    </c:extLst>
                    <c:strCache>
                      <c:ptCount val="6"/>
                      <c:pt idx="0">
                        <c:v>600</c:v>
                      </c:pt>
                      <c:pt idx="1">
                        <c:v>610</c:v>
                      </c:pt>
                      <c:pt idx="2">
                        <c:v>620</c:v>
                      </c:pt>
                      <c:pt idx="3">
                        <c:v>630</c:v>
                      </c:pt>
                      <c:pt idx="4">
                        <c:v>640</c:v>
                      </c:pt>
                      <c:pt idx="5">
                        <c:v>650</c:v>
                      </c:pt>
                    </c:strCache>
                  </c:strRef>
                </c:cat>
                <c:val>
                  <c:numRef>
                    <c:extLst xmlns:c15="http://schemas.microsoft.com/office/drawing/2012/chart">
                      <c:ext xmlns:c15="http://schemas.microsoft.com/office/drawing/2012/chart" uri="{02D57815-91ED-43cb-92C2-25804820EDAC}">
                        <c15:formulaRef>
                          <c15:sqref>グラフ用データ整理!$E$5:$E$10</c15:sqref>
                        </c15:formulaRef>
                      </c:ext>
                    </c:extLst>
                    <c:numCache>
                      <c:formatCode>General</c:formatCode>
                      <c:ptCount val="6"/>
                      <c:pt idx="0">
                        <c:v>5.7089999999999996</c:v>
                      </c:pt>
                      <c:pt idx="1">
                        <c:v>5.7859999999999996</c:v>
                      </c:pt>
                      <c:pt idx="2">
                        <c:v>5.944</c:v>
                      </c:pt>
                      <c:pt idx="3">
                        <c:v>6.4690000000000003</c:v>
                      </c:pt>
                      <c:pt idx="4">
                        <c:v>3.5430000000000001</c:v>
                      </c:pt>
                      <c:pt idx="5">
                        <c:v>0</c:v>
                      </c:pt>
                    </c:numCache>
                  </c:numRef>
                </c:val>
                <c:extLst xmlns:c15="http://schemas.microsoft.com/office/drawing/2012/chart">
                  <c:ext xmlns:c16="http://schemas.microsoft.com/office/drawing/2014/chart" uri="{C3380CC4-5D6E-409C-BE32-E72D297353CC}">
                    <c16:uniqueId val="{00000002-97EE-40AE-B926-7A14CDDC9A30}"/>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グラフ用データ整理!$F$4</c15:sqref>
                        </c15:formulaRef>
                      </c:ext>
                    </c:extLst>
                    <c:strCache>
                      <c:ptCount val="1"/>
                      <c:pt idx="0">
                        <c:v>SRES/SUN</c:v>
                      </c:pt>
                    </c:strCache>
                  </c:strRef>
                </c:tx>
                <c:spPr>
                  <a:solidFill>
                    <a:srgbClr val="FFC000">
                      <a:alpha val="45000"/>
                    </a:srgbClr>
                  </a:solidFill>
                  <a:ln>
                    <a:solidFill>
                      <a:srgbClr val="FFC000"/>
                    </a:solidFill>
                  </a:ln>
                  <a:effectLst/>
                </c:spPr>
                <c:invertIfNegative val="0"/>
                <c:cat>
                  <c:strRef>
                    <c:extLst xmlns:c15="http://schemas.microsoft.com/office/drawing/2012/chart">
                      <c:ext xmlns:c15="http://schemas.microsoft.com/office/drawing/2012/chart" uri="{02D57815-91ED-43cb-92C2-25804820EDAC}">
                        <c15:formulaRef>
                          <c15:sqref>グラフ用データ整理!$B$5:$B$10</c15:sqref>
                        </c15:formulaRef>
                      </c:ext>
                    </c:extLst>
                    <c:strCache>
                      <c:ptCount val="6"/>
                      <c:pt idx="0">
                        <c:v>600</c:v>
                      </c:pt>
                      <c:pt idx="1">
                        <c:v>610</c:v>
                      </c:pt>
                      <c:pt idx="2">
                        <c:v>620</c:v>
                      </c:pt>
                      <c:pt idx="3">
                        <c:v>630</c:v>
                      </c:pt>
                      <c:pt idx="4">
                        <c:v>640</c:v>
                      </c:pt>
                      <c:pt idx="5">
                        <c:v>650</c:v>
                      </c:pt>
                    </c:strCache>
                  </c:strRef>
                </c:cat>
                <c:val>
                  <c:numRef>
                    <c:extLst xmlns:c15="http://schemas.microsoft.com/office/drawing/2012/chart">
                      <c:ext xmlns:c15="http://schemas.microsoft.com/office/drawing/2012/chart" uri="{02D57815-91ED-43cb-92C2-25804820EDAC}">
                        <c15:formulaRef>
                          <c15:sqref>グラフ用データ整理!$F$5:$F$10</c15:sqref>
                        </c15:formulaRef>
                      </c:ext>
                    </c:extLst>
                    <c:numCache>
                      <c:formatCode>General</c:formatCode>
                      <c:ptCount val="6"/>
                      <c:pt idx="0">
                        <c:v>5.226</c:v>
                      </c:pt>
                      <c:pt idx="1">
                        <c:v>5.28</c:v>
                      </c:pt>
                      <c:pt idx="2">
                        <c:v>5.5540000000000003</c:v>
                      </c:pt>
                      <c:pt idx="3">
                        <c:v>5.883</c:v>
                      </c:pt>
                      <c:pt idx="4">
                        <c:v>3.2549999999999999</c:v>
                      </c:pt>
                      <c:pt idx="5">
                        <c:v>0</c:v>
                      </c:pt>
                    </c:numCache>
                  </c:numRef>
                </c:val>
                <c:extLst xmlns:c15="http://schemas.microsoft.com/office/drawing/2012/chart">
                  <c:ext xmlns:c16="http://schemas.microsoft.com/office/drawing/2014/chart" uri="{C3380CC4-5D6E-409C-BE32-E72D297353CC}">
                    <c16:uniqueId val="{00000003-97EE-40AE-B926-7A14CDDC9A30}"/>
                  </c:ext>
                </c:extLst>
              </c15:ser>
            </c15:filteredBarSeries>
            <c15:filteredBarSeries>
              <c15:ser>
                <c:idx val="4"/>
                <c:order val="4"/>
                <c:tx>
                  <c:strRef>
                    <c:extLst xmlns:c15="http://schemas.microsoft.com/office/drawing/2012/chart">
                      <c:ext xmlns:c15="http://schemas.microsoft.com/office/drawing/2012/chart" uri="{02D57815-91ED-43cb-92C2-25804820EDAC}">
                        <c15:formulaRef>
                          <c15:sqref>グラフ用データ整理!$G$4</c15:sqref>
                        </c15:formulaRef>
                      </c:ext>
                    </c:extLst>
                    <c:strCache>
                      <c:ptCount val="1"/>
                      <c:pt idx="0">
                        <c:v>SERIRES</c:v>
                      </c:pt>
                    </c:strCache>
                  </c:strRef>
                </c:tx>
                <c:spPr>
                  <a:pattFill prst="ltUpDiag">
                    <a:fgClr>
                      <a:srgbClr val="00B050"/>
                    </a:fgClr>
                    <a:bgClr>
                      <a:schemeClr val="bg1"/>
                    </a:bgClr>
                  </a:pattFill>
                  <a:ln>
                    <a:solidFill>
                      <a:srgbClr val="00B050"/>
                    </a:solidFill>
                  </a:ln>
                  <a:effectLst/>
                </c:spPr>
                <c:invertIfNegative val="0"/>
                <c:cat>
                  <c:strRef>
                    <c:extLst xmlns:c15="http://schemas.microsoft.com/office/drawing/2012/chart">
                      <c:ext xmlns:c15="http://schemas.microsoft.com/office/drawing/2012/chart" uri="{02D57815-91ED-43cb-92C2-25804820EDAC}">
                        <c15:formulaRef>
                          <c15:sqref>グラフ用データ整理!$B$5:$B$10</c15:sqref>
                        </c15:formulaRef>
                      </c:ext>
                    </c:extLst>
                    <c:strCache>
                      <c:ptCount val="6"/>
                      <c:pt idx="0">
                        <c:v>600</c:v>
                      </c:pt>
                      <c:pt idx="1">
                        <c:v>610</c:v>
                      </c:pt>
                      <c:pt idx="2">
                        <c:v>620</c:v>
                      </c:pt>
                      <c:pt idx="3">
                        <c:v>630</c:v>
                      </c:pt>
                      <c:pt idx="4">
                        <c:v>640</c:v>
                      </c:pt>
                      <c:pt idx="5">
                        <c:v>650</c:v>
                      </c:pt>
                    </c:strCache>
                  </c:strRef>
                </c:cat>
                <c:val>
                  <c:numRef>
                    <c:extLst xmlns:c15="http://schemas.microsoft.com/office/drawing/2012/chart">
                      <c:ext xmlns:c15="http://schemas.microsoft.com/office/drawing/2012/chart" uri="{02D57815-91ED-43cb-92C2-25804820EDAC}">
                        <c15:formulaRef>
                          <c15:sqref>グラフ用データ整理!$G$5:$G$10</c15:sqref>
                        </c15:formulaRef>
                      </c:ext>
                    </c:extLst>
                    <c:numCache>
                      <c:formatCode>General</c:formatCode>
                      <c:ptCount val="6"/>
                      <c:pt idx="0">
                        <c:v>5.5960000000000001</c:v>
                      </c:pt>
                      <c:pt idx="1">
                        <c:v>5.62</c:v>
                      </c:pt>
                      <c:pt idx="2">
                        <c:v>5.734</c:v>
                      </c:pt>
                      <c:pt idx="3">
                        <c:v>6.0010000000000003</c:v>
                      </c:pt>
                      <c:pt idx="4">
                        <c:v>3.8029999999999999</c:v>
                      </c:pt>
                      <c:pt idx="5">
                        <c:v>0</c:v>
                      </c:pt>
                    </c:numCache>
                  </c:numRef>
                </c:val>
                <c:extLst xmlns:c15="http://schemas.microsoft.com/office/drawing/2012/chart">
                  <c:ext xmlns:c16="http://schemas.microsoft.com/office/drawing/2014/chart" uri="{C3380CC4-5D6E-409C-BE32-E72D297353CC}">
                    <c16:uniqueId val="{00000004-97EE-40AE-B926-7A14CDDC9A30}"/>
                  </c:ext>
                </c:extLst>
              </c15:ser>
            </c15:filteredBarSeries>
            <c15:filteredBarSeries>
              <c15:ser>
                <c:idx val="5"/>
                <c:order val="5"/>
                <c:tx>
                  <c:strRef>
                    <c:extLst xmlns:c15="http://schemas.microsoft.com/office/drawing/2012/chart">
                      <c:ext xmlns:c15="http://schemas.microsoft.com/office/drawing/2012/chart" uri="{02D57815-91ED-43cb-92C2-25804820EDAC}">
                        <c15:formulaRef>
                          <c15:sqref>グラフ用データ整理!$H$4</c15:sqref>
                        </c15:formulaRef>
                      </c:ext>
                    </c:extLst>
                    <c:strCache>
                      <c:ptCount val="1"/>
                      <c:pt idx="0">
                        <c:v>S3PAS</c:v>
                      </c:pt>
                    </c:strCache>
                  </c:strRef>
                </c:tx>
                <c:spPr>
                  <a:solidFill>
                    <a:srgbClr val="00B050">
                      <a:alpha val="50000"/>
                    </a:srgbClr>
                  </a:solidFill>
                  <a:ln>
                    <a:solidFill>
                      <a:srgbClr val="00B050"/>
                    </a:solidFill>
                  </a:ln>
                  <a:effectLst/>
                </c:spPr>
                <c:invertIfNegative val="0"/>
                <c:cat>
                  <c:strRef>
                    <c:extLst xmlns:c15="http://schemas.microsoft.com/office/drawing/2012/chart">
                      <c:ext xmlns:c15="http://schemas.microsoft.com/office/drawing/2012/chart" uri="{02D57815-91ED-43cb-92C2-25804820EDAC}">
                        <c15:formulaRef>
                          <c15:sqref>グラフ用データ整理!$B$5:$B$10</c15:sqref>
                        </c15:formulaRef>
                      </c:ext>
                    </c:extLst>
                    <c:strCache>
                      <c:ptCount val="6"/>
                      <c:pt idx="0">
                        <c:v>600</c:v>
                      </c:pt>
                      <c:pt idx="1">
                        <c:v>610</c:v>
                      </c:pt>
                      <c:pt idx="2">
                        <c:v>620</c:v>
                      </c:pt>
                      <c:pt idx="3">
                        <c:v>630</c:v>
                      </c:pt>
                      <c:pt idx="4">
                        <c:v>640</c:v>
                      </c:pt>
                      <c:pt idx="5">
                        <c:v>650</c:v>
                      </c:pt>
                    </c:strCache>
                  </c:strRef>
                </c:cat>
                <c:val>
                  <c:numRef>
                    <c:extLst xmlns:c15="http://schemas.microsoft.com/office/drawing/2012/chart">
                      <c:ext xmlns:c15="http://schemas.microsoft.com/office/drawing/2012/chart" uri="{02D57815-91ED-43cb-92C2-25804820EDAC}">
                        <c15:formulaRef>
                          <c15:sqref>グラフ用データ整理!$H$5:$H$10</c15:sqref>
                        </c15:formulaRef>
                      </c:ext>
                    </c:extLst>
                    <c:numCache>
                      <c:formatCode>General</c:formatCode>
                      <c:ptCount val="6"/>
                      <c:pt idx="0">
                        <c:v>4.8819999999999997</c:v>
                      </c:pt>
                      <c:pt idx="1">
                        <c:v>4.9710000000000001</c:v>
                      </c:pt>
                      <c:pt idx="2">
                        <c:v>5.5640000000000001</c:v>
                      </c:pt>
                      <c:pt idx="3">
                        <c:v>6.0949999999999998</c:v>
                      </c:pt>
                      <c:pt idx="4">
                        <c:v>3.0649999999999999</c:v>
                      </c:pt>
                      <c:pt idx="5">
                        <c:v>0</c:v>
                      </c:pt>
                    </c:numCache>
                  </c:numRef>
                </c:val>
                <c:extLst xmlns:c15="http://schemas.microsoft.com/office/drawing/2012/chart">
                  <c:ext xmlns:c16="http://schemas.microsoft.com/office/drawing/2014/chart" uri="{C3380CC4-5D6E-409C-BE32-E72D297353CC}">
                    <c16:uniqueId val="{00000005-97EE-40AE-B926-7A14CDDC9A30}"/>
                  </c:ext>
                </c:extLst>
              </c15:ser>
            </c15:filteredBarSeries>
            <c15:filteredBarSeries>
              <c15:ser>
                <c:idx val="6"/>
                <c:order val="6"/>
                <c:tx>
                  <c:strRef>
                    <c:extLst xmlns:c15="http://schemas.microsoft.com/office/drawing/2012/chart">
                      <c:ext xmlns:c15="http://schemas.microsoft.com/office/drawing/2012/chart" uri="{02D57815-91ED-43cb-92C2-25804820EDAC}">
                        <c15:formulaRef>
                          <c15:sqref>グラフ用データ整理!$I$4</c15:sqref>
                        </c15:formulaRef>
                      </c:ext>
                    </c:extLst>
                    <c:strCache>
                      <c:ptCount val="1"/>
                      <c:pt idx="0">
                        <c:v>TASE</c:v>
                      </c:pt>
                    </c:strCache>
                  </c:strRef>
                </c:tx>
                <c:spPr>
                  <a:pattFill prst="ltUpDiag">
                    <a:fgClr>
                      <a:srgbClr val="0070C0"/>
                    </a:fgClr>
                    <a:bgClr>
                      <a:schemeClr val="bg1"/>
                    </a:bgClr>
                  </a:pattFill>
                  <a:ln>
                    <a:solidFill>
                      <a:srgbClr val="0070C0"/>
                    </a:solidFill>
                  </a:ln>
                  <a:effectLst/>
                </c:spPr>
                <c:invertIfNegative val="0"/>
                <c:cat>
                  <c:strRef>
                    <c:extLst xmlns:c15="http://schemas.microsoft.com/office/drawing/2012/chart">
                      <c:ext xmlns:c15="http://schemas.microsoft.com/office/drawing/2012/chart" uri="{02D57815-91ED-43cb-92C2-25804820EDAC}">
                        <c15:formulaRef>
                          <c15:sqref>グラフ用データ整理!$B$5:$B$10</c15:sqref>
                        </c15:formulaRef>
                      </c:ext>
                    </c:extLst>
                    <c:strCache>
                      <c:ptCount val="6"/>
                      <c:pt idx="0">
                        <c:v>600</c:v>
                      </c:pt>
                      <c:pt idx="1">
                        <c:v>610</c:v>
                      </c:pt>
                      <c:pt idx="2">
                        <c:v>620</c:v>
                      </c:pt>
                      <c:pt idx="3">
                        <c:v>630</c:v>
                      </c:pt>
                      <c:pt idx="4">
                        <c:v>640</c:v>
                      </c:pt>
                      <c:pt idx="5">
                        <c:v>650</c:v>
                      </c:pt>
                    </c:strCache>
                  </c:strRef>
                </c:cat>
                <c:val>
                  <c:numRef>
                    <c:extLst xmlns:c15="http://schemas.microsoft.com/office/drawing/2012/chart">
                      <c:ext xmlns:c15="http://schemas.microsoft.com/office/drawing/2012/chart" uri="{02D57815-91ED-43cb-92C2-25804820EDAC}">
                        <c15:formulaRef>
                          <c15:sqref>グラフ用データ整理!$I$5:$I$10</c15:sqref>
                        </c15:formulaRef>
                      </c:ext>
                    </c:extLst>
                    <c:numCache>
                      <c:formatCode>General</c:formatCode>
                      <c:ptCount val="6"/>
                      <c:pt idx="0">
                        <c:v>5.3620000000000001</c:v>
                      </c:pt>
                      <c:pt idx="1">
                        <c:v>5.383</c:v>
                      </c:pt>
                      <c:pt idx="2">
                        <c:v>5.7279999999999998</c:v>
                      </c:pt>
                      <c:pt idx="3">
                        <c:v>0</c:v>
                      </c:pt>
                      <c:pt idx="4">
                        <c:v>3.3090000000000002</c:v>
                      </c:pt>
                      <c:pt idx="5">
                        <c:v>0</c:v>
                      </c:pt>
                    </c:numCache>
                  </c:numRef>
                </c:val>
                <c:extLst xmlns:c15="http://schemas.microsoft.com/office/drawing/2012/chart">
                  <c:ext xmlns:c16="http://schemas.microsoft.com/office/drawing/2014/chart" uri="{C3380CC4-5D6E-409C-BE32-E72D297353CC}">
                    <c16:uniqueId val="{00000006-97EE-40AE-B926-7A14CDDC9A30}"/>
                  </c:ext>
                </c:extLst>
              </c15:ser>
            </c15:filteredBarSeries>
          </c:ext>
        </c:extLst>
      </c:barChart>
      <c:catAx>
        <c:axId val="72886873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t>年間の暖房負荷 </a:t>
                </a:r>
                <a:r>
                  <a:rPr lang="en-US"/>
                  <a:t>[MWh]</a:t>
                </a:r>
                <a:endParaRPr lang="ja-JP"/>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81840960691522824"/>
          <c:y val="7.1241576992276498E-2"/>
          <c:w val="0.17502385476990806"/>
          <c:h val="0.81407553855941772"/>
        </c:manualLayout>
      </c:layout>
      <c:overlay val="0"/>
      <c:spPr>
        <a:noFill/>
        <a:ln>
          <a:solidFill>
            <a:schemeClr val="tx1"/>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3293407143830647E-2"/>
          <c:y val="3.8227628149435276E-2"/>
          <c:w val="0.76025926269945376"/>
          <c:h val="0.86985750152212726"/>
        </c:manualLayout>
      </c:layout>
      <c:barChart>
        <c:barDir val="col"/>
        <c:grouping val="clustered"/>
        <c:varyColors val="0"/>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strRef>
              <c:f>グラフ用データ整理!$B$193:$B$199</c:f>
              <c:strCache>
                <c:ptCount val="7"/>
                <c:pt idx="0">
                  <c:v>600</c:v>
                </c:pt>
                <c:pt idx="1">
                  <c:v>400</c:v>
                </c:pt>
                <c:pt idx="2">
                  <c:v>395</c:v>
                </c:pt>
                <c:pt idx="3">
                  <c:v>410</c:v>
                </c:pt>
                <c:pt idx="4">
                  <c:v>420</c:v>
                </c:pt>
                <c:pt idx="5">
                  <c:v>430</c:v>
                </c:pt>
                <c:pt idx="6">
                  <c:v>800</c:v>
                </c:pt>
              </c:strCache>
            </c:strRef>
          </c:cat>
          <c:val>
            <c:numRef>
              <c:f>グラフ用データ整理!$J$193:$J$199</c:f>
              <c:numCache>
                <c:formatCode>General</c:formatCode>
                <c:ptCount val="7"/>
                <c:pt idx="0">
                  <c:v>3.9305555555555598</c:v>
                </c:pt>
                <c:pt idx="1">
                  <c:v>3.3361111111111099</c:v>
                </c:pt>
                <c:pt idx="2">
                  <c:v>2.2211111111111101</c:v>
                </c:pt>
                <c:pt idx="3">
                  <c:v>4.1138888888888898</c:v>
                </c:pt>
                <c:pt idx="4">
                  <c:v>3.9305555555555598</c:v>
                </c:pt>
                <c:pt idx="5">
                  <c:v>3.9305555555555598</c:v>
                </c:pt>
                <c:pt idx="6">
                  <c:v>3.7861111111111101</c:v>
                </c:pt>
              </c:numCache>
            </c:numRef>
          </c:val>
          <c:extLst>
            <c:ext xmlns:c16="http://schemas.microsoft.com/office/drawing/2014/chart" uri="{C3380CC4-5D6E-409C-BE32-E72D297353CC}">
              <c16:uniqueId val="{00000007-8C77-4A01-BACB-8DBDC369B208}"/>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strRef>
              <c:f>グラフ用データ整理!$B$193:$B$199</c:f>
              <c:strCache>
                <c:ptCount val="7"/>
                <c:pt idx="0">
                  <c:v>600</c:v>
                </c:pt>
                <c:pt idx="1">
                  <c:v>400</c:v>
                </c:pt>
                <c:pt idx="2">
                  <c:v>395</c:v>
                </c:pt>
                <c:pt idx="3">
                  <c:v>410</c:v>
                </c:pt>
                <c:pt idx="4">
                  <c:v>420</c:v>
                </c:pt>
                <c:pt idx="5">
                  <c:v>430</c:v>
                </c:pt>
                <c:pt idx="6">
                  <c:v>800</c:v>
                </c:pt>
              </c:strCache>
            </c:strRef>
          </c:cat>
          <c:val>
            <c:numRef>
              <c:f>グラフ用データ整理!$K$193:$K$199</c:f>
              <c:numCache>
                <c:formatCode>General</c:formatCode>
                <c:ptCount val="7"/>
                <c:pt idx="0">
                  <c:v>3.7517925242407602</c:v>
                </c:pt>
                <c:pt idx="1">
                  <c:v>3.2464402833690555</c:v>
                </c:pt>
                <c:pt idx="2">
                  <c:v>2.2333191886002108</c:v>
                </c:pt>
                <c:pt idx="3">
                  <c:v>4.1566779567965275</c:v>
                </c:pt>
                <c:pt idx="4">
                  <c:v>3.9730293475305278</c:v>
                </c:pt>
                <c:pt idx="5">
                  <c:v>3.9729662809068893</c:v>
                </c:pt>
                <c:pt idx="6">
                  <c:v>3.8183152232840833</c:v>
                </c:pt>
              </c:numCache>
            </c:numRef>
          </c:val>
          <c:extLst>
            <c:ext xmlns:c16="http://schemas.microsoft.com/office/drawing/2014/chart" uri="{C3380CC4-5D6E-409C-BE32-E72D297353CC}">
              <c16:uniqueId val="{00000008-8C77-4A01-BACB-8DBDC369B208}"/>
            </c:ext>
          </c:extLst>
        </c:ser>
        <c:ser>
          <c:idx val="9"/>
          <c:order val="9"/>
          <c:tx>
            <c:strRef>
              <c:f>グラフ用データ整理!$L$4</c:f>
              <c:strCache>
                <c:ptCount val="1"/>
                <c:pt idx="0">
                  <c:v>NewHASP</c:v>
                </c:pt>
              </c:strCache>
            </c:strRef>
          </c:tx>
          <c:spPr>
            <a:solidFill>
              <a:srgbClr val="FF0000"/>
            </a:solidFill>
            <a:ln>
              <a:noFill/>
            </a:ln>
            <a:effectLst/>
          </c:spPr>
          <c:invertIfNegative val="0"/>
          <c:cat>
            <c:strRef>
              <c:f>グラフ用データ整理!$B$193:$B$199</c:f>
              <c:strCache>
                <c:ptCount val="7"/>
                <c:pt idx="0">
                  <c:v>600</c:v>
                </c:pt>
                <c:pt idx="1">
                  <c:v>400</c:v>
                </c:pt>
                <c:pt idx="2">
                  <c:v>395</c:v>
                </c:pt>
                <c:pt idx="3">
                  <c:v>410</c:v>
                </c:pt>
                <c:pt idx="4">
                  <c:v>420</c:v>
                </c:pt>
                <c:pt idx="5">
                  <c:v>430</c:v>
                </c:pt>
                <c:pt idx="6">
                  <c:v>800</c:v>
                </c:pt>
              </c:strCache>
            </c:strRef>
          </c:cat>
          <c:val>
            <c:numRef>
              <c:f>グラフ用データ整理!$L$193:$L$199</c:f>
              <c:numCache>
                <c:formatCode>General</c:formatCode>
                <c:ptCount val="7"/>
                <c:pt idx="0">
                  <c:v>4.0511999999999997</c:v>
                </c:pt>
                <c:pt idx="1">
                  <c:v>3.6192000000000002</c:v>
                </c:pt>
                <c:pt idx="2">
                  <c:v>2.3856000000000002</c:v>
                </c:pt>
                <c:pt idx="3">
                  <c:v>4.1951999999999998</c:v>
                </c:pt>
                <c:pt idx="4">
                  <c:v>4.008</c:v>
                </c:pt>
                <c:pt idx="5">
                  <c:v>4.0031999999999996</c:v>
                </c:pt>
                <c:pt idx="6">
                  <c:v>3.8687999999999998</c:v>
                </c:pt>
              </c:numCache>
            </c:numRef>
          </c:val>
          <c:extLst>
            <c:ext xmlns:c16="http://schemas.microsoft.com/office/drawing/2014/chart" uri="{C3380CC4-5D6E-409C-BE32-E72D297353CC}">
              <c16:uniqueId val="{00000009-8C77-4A01-BACB-8DBDC369B208}"/>
            </c:ext>
          </c:extLst>
        </c:ser>
        <c:ser>
          <c:idx val="10"/>
          <c:order val="10"/>
          <c:tx>
            <c:strRef>
              <c:f>グラフ用データ整理!$M$4</c:f>
              <c:strCache>
                <c:ptCount val="1"/>
                <c:pt idx="0">
                  <c:v>BEST</c:v>
                </c:pt>
              </c:strCache>
            </c:strRef>
          </c:tx>
          <c:spPr>
            <a:solidFill>
              <a:srgbClr val="FFC000"/>
            </a:solidFill>
            <a:ln>
              <a:noFill/>
            </a:ln>
            <a:effectLst/>
          </c:spPr>
          <c:invertIfNegative val="0"/>
          <c:cat>
            <c:strRef>
              <c:f>グラフ用データ整理!$B$193:$B$199</c:f>
              <c:strCache>
                <c:ptCount val="7"/>
                <c:pt idx="0">
                  <c:v>600</c:v>
                </c:pt>
                <c:pt idx="1">
                  <c:v>400</c:v>
                </c:pt>
                <c:pt idx="2">
                  <c:v>395</c:v>
                </c:pt>
                <c:pt idx="3">
                  <c:v>410</c:v>
                </c:pt>
                <c:pt idx="4">
                  <c:v>420</c:v>
                </c:pt>
                <c:pt idx="5">
                  <c:v>430</c:v>
                </c:pt>
                <c:pt idx="6">
                  <c:v>800</c:v>
                </c:pt>
              </c:strCache>
            </c:strRef>
          </c:cat>
          <c:val>
            <c:numRef>
              <c:f>グラフ用データ整理!$M$193:$M$199</c:f>
              <c:numCache>
                <c:formatCode>General</c:formatCode>
                <c:ptCount val="7"/>
                <c:pt idx="0">
                  <c:v>4.3411200000000001</c:v>
                </c:pt>
                <c:pt idx="1">
                  <c:v>3.7003200000000001</c:v>
                </c:pt>
                <c:pt idx="2">
                  <c:v>2.3673600000000001</c:v>
                </c:pt>
                <c:pt idx="3">
                  <c:v>4.4716800000000001</c:v>
                </c:pt>
                <c:pt idx="4">
                  <c:v>4.4428799999999997</c:v>
                </c:pt>
                <c:pt idx="5">
                  <c:v>4.4428799999999997</c:v>
                </c:pt>
                <c:pt idx="6">
                  <c:v>4.3876800000000005</c:v>
                </c:pt>
              </c:numCache>
            </c:numRef>
          </c:val>
          <c:extLst>
            <c:ext xmlns:c16="http://schemas.microsoft.com/office/drawing/2014/chart" uri="{C3380CC4-5D6E-409C-BE32-E72D297353CC}">
              <c16:uniqueId val="{0000000A-8C77-4A01-BACB-8DBDC369B208}"/>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strRef>
              <c:f>グラフ用データ整理!$B$193:$B$199</c:f>
              <c:strCache>
                <c:ptCount val="7"/>
                <c:pt idx="0">
                  <c:v>600</c:v>
                </c:pt>
                <c:pt idx="1">
                  <c:v>400</c:v>
                </c:pt>
                <c:pt idx="2">
                  <c:v>395</c:v>
                </c:pt>
                <c:pt idx="3">
                  <c:v>410</c:v>
                </c:pt>
                <c:pt idx="4">
                  <c:v>420</c:v>
                </c:pt>
                <c:pt idx="5">
                  <c:v>430</c:v>
                </c:pt>
                <c:pt idx="6">
                  <c:v>800</c:v>
                </c:pt>
              </c:strCache>
            </c:strRef>
          </c:cat>
          <c:val>
            <c:numRef>
              <c:f>グラフ用データ整理!$N$193:$N$199</c:f>
              <c:numCache>
                <c:formatCode>General</c:formatCode>
                <c:ptCount val="7"/>
                <c:pt idx="0">
                  <c:v>4.0720477777777804</c:v>
                </c:pt>
                <c:pt idx="1">
                  <c:v>3.5662394444444399</c:v>
                </c:pt>
                <c:pt idx="2">
                  <c:v>2.2999744444444401</c:v>
                </c:pt>
                <c:pt idx="3">
                  <c:v>4.3453005555555597</c:v>
                </c:pt>
                <c:pt idx="4">
                  <c:v>4.1592561111111097</c:v>
                </c:pt>
                <c:pt idx="5">
                  <c:v>4.1580933333333299</c:v>
                </c:pt>
                <c:pt idx="6">
                  <c:v>4.0034438888888904</c:v>
                </c:pt>
              </c:numCache>
            </c:numRef>
          </c:val>
          <c:extLst>
            <c:ext xmlns:c16="http://schemas.microsoft.com/office/drawing/2014/chart" uri="{C3380CC4-5D6E-409C-BE32-E72D297353CC}">
              <c16:uniqueId val="{0000000B-8C77-4A01-BACB-8DBDC369B208}"/>
            </c:ext>
          </c:extLst>
        </c:ser>
        <c:ser>
          <c:idx val="12"/>
          <c:order val="12"/>
          <c:tx>
            <c:strRef>
              <c:f>グラフ用データ整理!$O$4</c:f>
              <c:strCache>
                <c:ptCount val="1"/>
                <c:pt idx="0">
                  <c:v>Your Program</c:v>
                </c:pt>
              </c:strCache>
            </c:strRef>
          </c:tx>
          <c:spPr>
            <a:solidFill>
              <a:srgbClr val="002060"/>
            </a:solidFill>
            <a:ln>
              <a:noFill/>
            </a:ln>
            <a:effectLst/>
          </c:spPr>
          <c:invertIfNegative val="0"/>
          <c:cat>
            <c:strRef>
              <c:f>グラフ用データ整理!$B$193:$B$199</c:f>
              <c:strCache>
                <c:ptCount val="7"/>
                <c:pt idx="0">
                  <c:v>600</c:v>
                </c:pt>
                <c:pt idx="1">
                  <c:v>400</c:v>
                </c:pt>
                <c:pt idx="2">
                  <c:v>395</c:v>
                </c:pt>
                <c:pt idx="3">
                  <c:v>410</c:v>
                </c:pt>
                <c:pt idx="4">
                  <c:v>420</c:v>
                </c:pt>
                <c:pt idx="5">
                  <c:v>430</c:v>
                </c:pt>
                <c:pt idx="6">
                  <c:v>800</c:v>
                </c:pt>
              </c:strCache>
            </c:strRef>
          </c:cat>
          <c:val>
            <c:numRef>
              <c:f>グラフ用データ整理!$O$193:$O$199</c:f>
              <c:numCache>
                <c:formatCode>General</c:formatCode>
                <c:ptCount val="7"/>
                <c:pt idx="0">
                  <c:v>3.7517925242407602</c:v>
                </c:pt>
                <c:pt idx="1">
                  <c:v>3.2464402833690555</c:v>
                </c:pt>
                <c:pt idx="2">
                  <c:v>2.2333191886002108</c:v>
                </c:pt>
                <c:pt idx="3">
                  <c:v>4.1566779567965275</c:v>
                </c:pt>
                <c:pt idx="4">
                  <c:v>3.9730293475305278</c:v>
                </c:pt>
                <c:pt idx="5">
                  <c:v>3.9729662809068893</c:v>
                </c:pt>
                <c:pt idx="6">
                  <c:v>3.8183152232840833</c:v>
                </c:pt>
              </c:numCache>
            </c:numRef>
          </c:val>
          <c:extLst>
            <c:ext xmlns:c16="http://schemas.microsoft.com/office/drawing/2014/chart" uri="{C3380CC4-5D6E-409C-BE32-E72D297353CC}">
              <c16:uniqueId val="{0000000C-8C77-4A01-BACB-8DBDC369B208}"/>
            </c:ext>
          </c:extLst>
        </c:ser>
        <c:dLbls>
          <c:showLegendKey val="0"/>
          <c:showVal val="0"/>
          <c:showCatName val="0"/>
          <c:showSerName val="0"/>
          <c:showPercent val="0"/>
          <c:showBubbleSize val="0"/>
        </c:dLbls>
        <c:gapWidth val="219"/>
        <c:overlap val="-27"/>
        <c:axId val="728868736"/>
        <c:axId val="728869152"/>
        <c:extLst>
          <c:ext xmlns:c15="http://schemas.microsoft.com/office/drawing/2012/chart" uri="{02D57815-91ED-43cb-92C2-25804820EDAC}">
            <c15:filteredBarSeries>
              <c15:ser>
                <c:idx val="0"/>
                <c:order val="0"/>
                <c:tx>
                  <c:strRef>
                    <c:extLst>
                      <c:ext uri="{02D57815-91ED-43cb-92C2-25804820EDAC}">
                        <c15:formulaRef>
                          <c15:sqref>グラフ用データ整理!$C$4</c15:sqref>
                        </c15:formulaRef>
                      </c:ext>
                    </c:extLst>
                    <c:strCache>
                      <c:ptCount val="1"/>
                      <c:pt idx="0">
                        <c:v>ESP</c:v>
                      </c:pt>
                    </c:strCache>
                  </c:strRef>
                </c:tx>
                <c:spPr>
                  <a:pattFill prst="ltUpDiag">
                    <a:fgClr>
                      <a:srgbClr val="FF0000"/>
                    </a:fgClr>
                    <a:bgClr>
                      <a:schemeClr val="bg1"/>
                    </a:bgClr>
                  </a:pattFill>
                  <a:ln>
                    <a:solidFill>
                      <a:srgbClr val="FF0000"/>
                    </a:solidFill>
                  </a:ln>
                  <a:effectLst/>
                </c:spPr>
                <c:invertIfNegative val="0"/>
                <c:cat>
                  <c:strRef>
                    <c:extLst>
                      <c:ext uri="{02D57815-91ED-43cb-92C2-25804820EDAC}">
                        <c15:formulaRef>
                          <c15:sqref>グラフ用データ整理!$B$193:$B$199</c15:sqref>
                        </c15:formulaRef>
                      </c:ext>
                    </c:extLst>
                    <c:strCache>
                      <c:ptCount val="7"/>
                      <c:pt idx="0">
                        <c:v>600</c:v>
                      </c:pt>
                      <c:pt idx="1">
                        <c:v>400</c:v>
                      </c:pt>
                      <c:pt idx="2">
                        <c:v>395</c:v>
                      </c:pt>
                      <c:pt idx="3">
                        <c:v>410</c:v>
                      </c:pt>
                      <c:pt idx="4">
                        <c:v>420</c:v>
                      </c:pt>
                      <c:pt idx="5">
                        <c:v>430</c:v>
                      </c:pt>
                      <c:pt idx="6">
                        <c:v>800</c:v>
                      </c:pt>
                    </c:strCache>
                  </c:strRef>
                </c:cat>
                <c:val>
                  <c:numRef>
                    <c:extLst>
                      <c:ext uri="{02D57815-91ED-43cb-92C2-25804820EDAC}">
                        <c15:formulaRef>
                          <c15:sqref>グラフ用データ整理!$C$193:$C$199</c15:sqref>
                        </c15:formulaRef>
                      </c:ext>
                    </c:extLst>
                    <c:numCache>
                      <c:formatCode>General</c:formatCode>
                      <c:ptCount val="7"/>
                      <c:pt idx="0">
                        <c:v>3.4369999999999998</c:v>
                      </c:pt>
                      <c:pt idx="1">
                        <c:v>2.867</c:v>
                      </c:pt>
                      <c:pt idx="2">
                        <c:v>2.0619999999999998</c:v>
                      </c:pt>
                      <c:pt idx="3">
                        <c:v>3.625</c:v>
                      </c:pt>
                      <c:pt idx="4">
                        <c:v>3.4430000000000001</c:v>
                      </c:pt>
                      <c:pt idx="5">
                        <c:v>3.4420000000000002</c:v>
                      </c:pt>
                      <c:pt idx="6">
                        <c:v>3.2269999999999999</c:v>
                      </c:pt>
                    </c:numCache>
                  </c:numRef>
                </c:val>
                <c:extLst>
                  <c:ext xmlns:c16="http://schemas.microsoft.com/office/drawing/2014/chart" uri="{C3380CC4-5D6E-409C-BE32-E72D297353CC}">
                    <c16:uniqueId val="{00000000-8C77-4A01-BACB-8DBDC369B208}"/>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グラフ用データ整理!$D$4</c15:sqref>
                        </c15:formulaRef>
                      </c:ext>
                    </c:extLst>
                    <c:strCache>
                      <c:ptCount val="1"/>
                      <c:pt idx="0">
                        <c:v>BLAST</c:v>
                      </c:pt>
                    </c:strCache>
                  </c:strRef>
                </c:tx>
                <c:spPr>
                  <a:solidFill>
                    <a:srgbClr val="FF0000">
                      <a:alpha val="34000"/>
                    </a:srgbClr>
                  </a:solidFill>
                  <a:ln>
                    <a:solidFill>
                      <a:srgbClr val="FF0000"/>
                    </a:solidFill>
                  </a:ln>
                  <a:effectLst/>
                </c:spPr>
                <c:invertIfNegative val="0"/>
                <c:cat>
                  <c:strRef>
                    <c:extLst xmlns:c15="http://schemas.microsoft.com/office/drawing/2012/chart">
                      <c:ext xmlns:c15="http://schemas.microsoft.com/office/drawing/2012/chart" uri="{02D57815-91ED-43cb-92C2-25804820EDAC}">
                        <c15:formulaRef>
                          <c15:sqref>グラフ用データ整理!$B$193:$B$199</c15:sqref>
                        </c15:formulaRef>
                      </c:ext>
                    </c:extLst>
                    <c:strCache>
                      <c:ptCount val="7"/>
                      <c:pt idx="0">
                        <c:v>600</c:v>
                      </c:pt>
                      <c:pt idx="1">
                        <c:v>400</c:v>
                      </c:pt>
                      <c:pt idx="2">
                        <c:v>395</c:v>
                      </c:pt>
                      <c:pt idx="3">
                        <c:v>410</c:v>
                      </c:pt>
                      <c:pt idx="4">
                        <c:v>420</c:v>
                      </c:pt>
                      <c:pt idx="5">
                        <c:v>430</c:v>
                      </c:pt>
                      <c:pt idx="6">
                        <c:v>800</c:v>
                      </c:pt>
                    </c:strCache>
                  </c:strRef>
                </c:cat>
                <c:val>
                  <c:numRef>
                    <c:extLst xmlns:c15="http://schemas.microsoft.com/office/drawing/2012/chart">
                      <c:ext xmlns:c15="http://schemas.microsoft.com/office/drawing/2012/chart" uri="{02D57815-91ED-43cb-92C2-25804820EDAC}">
                        <c15:formulaRef>
                          <c15:sqref>グラフ用データ整理!$D$193:$D$199</c15:sqref>
                        </c15:formulaRef>
                      </c:ext>
                    </c:extLst>
                    <c:numCache>
                      <c:formatCode>General</c:formatCode>
                      <c:ptCount val="7"/>
                      <c:pt idx="0">
                        <c:v>3.94</c:v>
                      </c:pt>
                      <c:pt idx="1">
                        <c:v>3.28</c:v>
                      </c:pt>
                      <c:pt idx="2">
                        <c:v>2.2090000000000001</c:v>
                      </c:pt>
                      <c:pt idx="3">
                        <c:v>4.1239999999999997</c:v>
                      </c:pt>
                      <c:pt idx="4">
                        <c:v>3.944</c:v>
                      </c:pt>
                      <c:pt idx="5">
                        <c:v>3.944</c:v>
                      </c:pt>
                      <c:pt idx="6">
                        <c:v>3.7930000000000001</c:v>
                      </c:pt>
                    </c:numCache>
                  </c:numRef>
                </c:val>
                <c:extLst xmlns:c15="http://schemas.microsoft.com/office/drawing/2012/chart">
                  <c:ext xmlns:c16="http://schemas.microsoft.com/office/drawing/2014/chart" uri="{C3380CC4-5D6E-409C-BE32-E72D297353CC}">
                    <c16:uniqueId val="{00000001-8C77-4A01-BACB-8DBDC369B208}"/>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グラフ用データ整理!$E$4</c15:sqref>
                        </c15:formulaRef>
                      </c:ext>
                    </c:extLst>
                    <c:strCache>
                      <c:ptCount val="1"/>
                      <c:pt idx="0">
                        <c:v>DOE2</c:v>
                      </c:pt>
                    </c:strCache>
                  </c:strRef>
                </c:tx>
                <c:spPr>
                  <a:pattFill prst="ltUpDiag">
                    <a:fgClr>
                      <a:srgbClr val="FFC000"/>
                    </a:fgClr>
                    <a:bgClr>
                      <a:schemeClr val="bg1"/>
                    </a:bgClr>
                  </a:pattFill>
                  <a:ln>
                    <a:solidFill>
                      <a:srgbClr val="FFC000"/>
                    </a:solidFill>
                  </a:ln>
                  <a:effectLst/>
                </c:spPr>
                <c:invertIfNegative val="0"/>
                <c:cat>
                  <c:strRef>
                    <c:extLst xmlns:c15="http://schemas.microsoft.com/office/drawing/2012/chart">
                      <c:ext xmlns:c15="http://schemas.microsoft.com/office/drawing/2012/chart" uri="{02D57815-91ED-43cb-92C2-25804820EDAC}">
                        <c15:formulaRef>
                          <c15:sqref>グラフ用データ整理!$B$193:$B$199</c15:sqref>
                        </c15:formulaRef>
                      </c:ext>
                    </c:extLst>
                    <c:strCache>
                      <c:ptCount val="7"/>
                      <c:pt idx="0">
                        <c:v>600</c:v>
                      </c:pt>
                      <c:pt idx="1">
                        <c:v>400</c:v>
                      </c:pt>
                      <c:pt idx="2">
                        <c:v>395</c:v>
                      </c:pt>
                      <c:pt idx="3">
                        <c:v>410</c:v>
                      </c:pt>
                      <c:pt idx="4">
                        <c:v>420</c:v>
                      </c:pt>
                      <c:pt idx="5">
                        <c:v>430</c:v>
                      </c:pt>
                      <c:pt idx="6">
                        <c:v>800</c:v>
                      </c:pt>
                    </c:strCache>
                  </c:strRef>
                </c:cat>
                <c:val>
                  <c:numRef>
                    <c:extLst xmlns:c15="http://schemas.microsoft.com/office/drawing/2012/chart">
                      <c:ext xmlns:c15="http://schemas.microsoft.com/office/drawing/2012/chart" uri="{02D57815-91ED-43cb-92C2-25804820EDAC}">
                        <c15:formulaRef>
                          <c15:sqref>グラフ用データ整理!$E$193:$E$199</c15:sqref>
                        </c15:formulaRef>
                      </c:ext>
                    </c:extLst>
                    <c:numCache>
                      <c:formatCode>General</c:formatCode>
                      <c:ptCount val="7"/>
                      <c:pt idx="0">
                        <c:v>4.0449999999999999</c:v>
                      </c:pt>
                      <c:pt idx="1">
                        <c:v>3.476</c:v>
                      </c:pt>
                      <c:pt idx="2">
                        <c:v>2.3279999999999998</c:v>
                      </c:pt>
                      <c:pt idx="3">
                        <c:v>4.2329999999999997</c:v>
                      </c:pt>
                      <c:pt idx="4">
                        <c:v>4.05</c:v>
                      </c:pt>
                      <c:pt idx="5">
                        <c:v>4.05</c:v>
                      </c:pt>
                      <c:pt idx="6">
                        <c:v>3.9089999999999998</c:v>
                      </c:pt>
                    </c:numCache>
                  </c:numRef>
                </c:val>
                <c:extLst xmlns:c15="http://schemas.microsoft.com/office/drawing/2012/chart">
                  <c:ext xmlns:c16="http://schemas.microsoft.com/office/drawing/2014/chart" uri="{C3380CC4-5D6E-409C-BE32-E72D297353CC}">
                    <c16:uniqueId val="{00000002-8C77-4A01-BACB-8DBDC369B208}"/>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グラフ用データ整理!$F$4</c15:sqref>
                        </c15:formulaRef>
                      </c:ext>
                    </c:extLst>
                    <c:strCache>
                      <c:ptCount val="1"/>
                      <c:pt idx="0">
                        <c:v>SRES/SUN</c:v>
                      </c:pt>
                    </c:strCache>
                  </c:strRef>
                </c:tx>
                <c:spPr>
                  <a:solidFill>
                    <a:srgbClr val="FFC000">
                      <a:alpha val="45000"/>
                    </a:srgbClr>
                  </a:solidFill>
                  <a:ln>
                    <a:solidFill>
                      <a:srgbClr val="FFC000"/>
                    </a:solidFill>
                  </a:ln>
                  <a:effectLst/>
                </c:spPr>
                <c:invertIfNegative val="0"/>
                <c:cat>
                  <c:strRef>
                    <c:extLst xmlns:c15="http://schemas.microsoft.com/office/drawing/2012/chart">
                      <c:ext xmlns:c15="http://schemas.microsoft.com/office/drawing/2012/chart" uri="{02D57815-91ED-43cb-92C2-25804820EDAC}">
                        <c15:formulaRef>
                          <c15:sqref>グラフ用データ整理!$B$193:$B$199</c15:sqref>
                        </c15:formulaRef>
                      </c:ext>
                    </c:extLst>
                    <c:strCache>
                      <c:ptCount val="7"/>
                      <c:pt idx="0">
                        <c:v>600</c:v>
                      </c:pt>
                      <c:pt idx="1">
                        <c:v>400</c:v>
                      </c:pt>
                      <c:pt idx="2">
                        <c:v>395</c:v>
                      </c:pt>
                      <c:pt idx="3">
                        <c:v>410</c:v>
                      </c:pt>
                      <c:pt idx="4">
                        <c:v>420</c:v>
                      </c:pt>
                      <c:pt idx="5">
                        <c:v>430</c:v>
                      </c:pt>
                      <c:pt idx="6">
                        <c:v>800</c:v>
                      </c:pt>
                    </c:strCache>
                  </c:strRef>
                </c:cat>
                <c:val>
                  <c:numRef>
                    <c:extLst xmlns:c15="http://schemas.microsoft.com/office/drawing/2012/chart">
                      <c:ext xmlns:c15="http://schemas.microsoft.com/office/drawing/2012/chart" uri="{02D57815-91ED-43cb-92C2-25804820EDAC}">
                        <c15:formulaRef>
                          <c15:sqref>グラフ用データ整理!$F$193:$F$199</c15:sqref>
                        </c15:formulaRef>
                      </c:ext>
                    </c:extLst>
                    <c:numCache>
                      <c:formatCode>General</c:formatCode>
                      <c:ptCount val="7"/>
                      <c:pt idx="0">
                        <c:v>4.258</c:v>
                      </c:pt>
                      <c:pt idx="1">
                        <c:v>3.6949999999999998</c:v>
                      </c:pt>
                      <c:pt idx="2">
                        <c:v>2.3849999999999998</c:v>
                      </c:pt>
                      <c:pt idx="3">
                        <c:v>4.4870000000000001</c:v>
                      </c:pt>
                      <c:pt idx="4">
                        <c:v>4.2869999999999999</c:v>
                      </c:pt>
                      <c:pt idx="5">
                        <c:v>4.2869999999999999</c:v>
                      </c:pt>
                      <c:pt idx="6">
                        <c:v>4.1379999999999999</c:v>
                      </c:pt>
                    </c:numCache>
                  </c:numRef>
                </c:val>
                <c:extLst xmlns:c15="http://schemas.microsoft.com/office/drawing/2012/chart">
                  <c:ext xmlns:c16="http://schemas.microsoft.com/office/drawing/2014/chart" uri="{C3380CC4-5D6E-409C-BE32-E72D297353CC}">
                    <c16:uniqueId val="{00000003-8C77-4A01-BACB-8DBDC369B208}"/>
                  </c:ext>
                </c:extLst>
              </c15:ser>
            </c15:filteredBarSeries>
            <c15:filteredBarSeries>
              <c15:ser>
                <c:idx val="4"/>
                <c:order val="4"/>
                <c:tx>
                  <c:strRef>
                    <c:extLst xmlns:c15="http://schemas.microsoft.com/office/drawing/2012/chart">
                      <c:ext xmlns:c15="http://schemas.microsoft.com/office/drawing/2012/chart" uri="{02D57815-91ED-43cb-92C2-25804820EDAC}">
                        <c15:formulaRef>
                          <c15:sqref>グラフ用データ整理!$G$4</c15:sqref>
                        </c15:formulaRef>
                      </c:ext>
                    </c:extLst>
                    <c:strCache>
                      <c:ptCount val="1"/>
                      <c:pt idx="0">
                        <c:v>SERIRES</c:v>
                      </c:pt>
                    </c:strCache>
                  </c:strRef>
                </c:tx>
                <c:spPr>
                  <a:pattFill prst="ltUpDiag">
                    <a:fgClr>
                      <a:srgbClr val="00B050"/>
                    </a:fgClr>
                    <a:bgClr>
                      <a:schemeClr val="bg1"/>
                    </a:bgClr>
                  </a:pattFill>
                  <a:ln>
                    <a:solidFill>
                      <a:srgbClr val="00B050"/>
                    </a:solidFill>
                  </a:ln>
                  <a:effectLst/>
                </c:spPr>
                <c:invertIfNegative val="0"/>
                <c:cat>
                  <c:strRef>
                    <c:extLst xmlns:c15="http://schemas.microsoft.com/office/drawing/2012/chart">
                      <c:ext xmlns:c15="http://schemas.microsoft.com/office/drawing/2012/chart" uri="{02D57815-91ED-43cb-92C2-25804820EDAC}">
                        <c15:formulaRef>
                          <c15:sqref>グラフ用データ整理!$B$193:$B$199</c15:sqref>
                        </c15:formulaRef>
                      </c:ext>
                    </c:extLst>
                    <c:strCache>
                      <c:ptCount val="7"/>
                      <c:pt idx="0">
                        <c:v>600</c:v>
                      </c:pt>
                      <c:pt idx="1">
                        <c:v>400</c:v>
                      </c:pt>
                      <c:pt idx="2">
                        <c:v>395</c:v>
                      </c:pt>
                      <c:pt idx="3">
                        <c:v>410</c:v>
                      </c:pt>
                      <c:pt idx="4">
                        <c:v>420</c:v>
                      </c:pt>
                      <c:pt idx="5">
                        <c:v>430</c:v>
                      </c:pt>
                      <c:pt idx="6">
                        <c:v>800</c:v>
                      </c:pt>
                    </c:strCache>
                  </c:strRef>
                </c:cat>
                <c:val>
                  <c:numRef>
                    <c:extLst xmlns:c15="http://schemas.microsoft.com/office/drawing/2012/chart">
                      <c:ext xmlns:c15="http://schemas.microsoft.com/office/drawing/2012/chart" uri="{02D57815-91ED-43cb-92C2-25804820EDAC}">
                        <c15:formulaRef>
                          <c15:sqref>グラフ用データ整理!$G$193:$G$199</c15:sqref>
                        </c15:formulaRef>
                      </c:ext>
                    </c:extLst>
                    <c:numCache>
                      <c:formatCode>General</c:formatCode>
                      <c:ptCount val="7"/>
                      <c:pt idx="0">
                        <c:v>0</c:v>
                      </c:pt>
                      <c:pt idx="1">
                        <c:v>0</c:v>
                      </c:pt>
                      <c:pt idx="2">
                        <c:v>0</c:v>
                      </c:pt>
                      <c:pt idx="3">
                        <c:v>0</c:v>
                      </c:pt>
                      <c:pt idx="4">
                        <c:v>0</c:v>
                      </c:pt>
                      <c:pt idx="5">
                        <c:v>0</c:v>
                      </c:pt>
                      <c:pt idx="6">
                        <c:v>0</c:v>
                      </c:pt>
                    </c:numCache>
                  </c:numRef>
                </c:val>
                <c:extLst xmlns:c15="http://schemas.microsoft.com/office/drawing/2012/chart">
                  <c:ext xmlns:c16="http://schemas.microsoft.com/office/drawing/2014/chart" uri="{C3380CC4-5D6E-409C-BE32-E72D297353CC}">
                    <c16:uniqueId val="{00000004-8C77-4A01-BACB-8DBDC369B208}"/>
                  </c:ext>
                </c:extLst>
              </c15:ser>
            </c15:filteredBarSeries>
            <c15:filteredBarSeries>
              <c15:ser>
                <c:idx val="5"/>
                <c:order val="5"/>
                <c:tx>
                  <c:strRef>
                    <c:extLst xmlns:c15="http://schemas.microsoft.com/office/drawing/2012/chart">
                      <c:ext xmlns:c15="http://schemas.microsoft.com/office/drawing/2012/chart" uri="{02D57815-91ED-43cb-92C2-25804820EDAC}">
                        <c15:formulaRef>
                          <c15:sqref>グラフ用データ整理!$H$4</c15:sqref>
                        </c15:formulaRef>
                      </c:ext>
                    </c:extLst>
                    <c:strCache>
                      <c:ptCount val="1"/>
                      <c:pt idx="0">
                        <c:v>S3PAS</c:v>
                      </c:pt>
                    </c:strCache>
                  </c:strRef>
                </c:tx>
                <c:spPr>
                  <a:solidFill>
                    <a:srgbClr val="00B050">
                      <a:alpha val="50000"/>
                    </a:srgbClr>
                  </a:solidFill>
                  <a:ln>
                    <a:solidFill>
                      <a:srgbClr val="00B050"/>
                    </a:solidFill>
                  </a:ln>
                  <a:effectLst/>
                </c:spPr>
                <c:invertIfNegative val="0"/>
                <c:cat>
                  <c:strRef>
                    <c:extLst xmlns:c15="http://schemas.microsoft.com/office/drawing/2012/chart">
                      <c:ext xmlns:c15="http://schemas.microsoft.com/office/drawing/2012/chart" uri="{02D57815-91ED-43cb-92C2-25804820EDAC}">
                        <c15:formulaRef>
                          <c15:sqref>グラフ用データ整理!$B$193:$B$199</c15:sqref>
                        </c15:formulaRef>
                      </c:ext>
                    </c:extLst>
                    <c:strCache>
                      <c:ptCount val="7"/>
                      <c:pt idx="0">
                        <c:v>600</c:v>
                      </c:pt>
                      <c:pt idx="1">
                        <c:v>400</c:v>
                      </c:pt>
                      <c:pt idx="2">
                        <c:v>395</c:v>
                      </c:pt>
                      <c:pt idx="3">
                        <c:v>410</c:v>
                      </c:pt>
                      <c:pt idx="4">
                        <c:v>420</c:v>
                      </c:pt>
                      <c:pt idx="5">
                        <c:v>430</c:v>
                      </c:pt>
                      <c:pt idx="6">
                        <c:v>800</c:v>
                      </c:pt>
                    </c:strCache>
                  </c:strRef>
                </c:cat>
                <c:val>
                  <c:numRef>
                    <c:extLst xmlns:c15="http://schemas.microsoft.com/office/drawing/2012/chart">
                      <c:ext xmlns:c15="http://schemas.microsoft.com/office/drawing/2012/chart" uri="{02D57815-91ED-43cb-92C2-25804820EDAC}">
                        <c15:formulaRef>
                          <c15:sqref>グラフ用データ整理!$H$193:$H$199</c15:sqref>
                        </c15:formulaRef>
                      </c:ext>
                    </c:extLst>
                    <c:numCache>
                      <c:formatCode>General</c:formatCode>
                      <c:ptCount val="7"/>
                      <c:pt idx="0">
                        <c:v>4.0369999999999999</c:v>
                      </c:pt>
                      <c:pt idx="1">
                        <c:v>3.3420000000000001</c:v>
                      </c:pt>
                      <c:pt idx="2">
                        <c:v>2.2629999999999999</c:v>
                      </c:pt>
                      <c:pt idx="3">
                        <c:v>4.2270000000000003</c:v>
                      </c:pt>
                      <c:pt idx="4">
                        <c:v>4.0439999999999996</c:v>
                      </c:pt>
                      <c:pt idx="5">
                        <c:v>4.0439999999999996</c:v>
                      </c:pt>
                      <c:pt idx="6">
                        <c:v>3.9020000000000001</c:v>
                      </c:pt>
                    </c:numCache>
                  </c:numRef>
                </c:val>
                <c:extLst xmlns:c15="http://schemas.microsoft.com/office/drawing/2012/chart">
                  <c:ext xmlns:c16="http://schemas.microsoft.com/office/drawing/2014/chart" uri="{C3380CC4-5D6E-409C-BE32-E72D297353CC}">
                    <c16:uniqueId val="{00000005-8C77-4A01-BACB-8DBDC369B208}"/>
                  </c:ext>
                </c:extLst>
              </c15:ser>
            </c15:filteredBarSeries>
            <c15:filteredBarSeries>
              <c15:ser>
                <c:idx val="6"/>
                <c:order val="6"/>
                <c:tx>
                  <c:strRef>
                    <c:extLst xmlns:c15="http://schemas.microsoft.com/office/drawing/2012/chart">
                      <c:ext xmlns:c15="http://schemas.microsoft.com/office/drawing/2012/chart" uri="{02D57815-91ED-43cb-92C2-25804820EDAC}">
                        <c15:formulaRef>
                          <c15:sqref>グラフ用データ整理!$I$4</c15:sqref>
                        </c15:formulaRef>
                      </c:ext>
                    </c:extLst>
                    <c:strCache>
                      <c:ptCount val="1"/>
                      <c:pt idx="0">
                        <c:v>TASE</c:v>
                      </c:pt>
                    </c:strCache>
                  </c:strRef>
                </c:tx>
                <c:spPr>
                  <a:pattFill prst="ltUpDiag">
                    <a:fgClr>
                      <a:srgbClr val="0070C0"/>
                    </a:fgClr>
                    <a:bgClr>
                      <a:schemeClr val="bg1"/>
                    </a:bgClr>
                  </a:pattFill>
                  <a:ln>
                    <a:solidFill>
                      <a:srgbClr val="0070C0"/>
                    </a:solidFill>
                  </a:ln>
                  <a:effectLst/>
                </c:spPr>
                <c:invertIfNegative val="0"/>
                <c:cat>
                  <c:strRef>
                    <c:extLst xmlns:c15="http://schemas.microsoft.com/office/drawing/2012/chart">
                      <c:ext xmlns:c15="http://schemas.microsoft.com/office/drawing/2012/chart" uri="{02D57815-91ED-43cb-92C2-25804820EDAC}">
                        <c15:formulaRef>
                          <c15:sqref>グラフ用データ整理!$B$193:$B$199</c15:sqref>
                        </c15:formulaRef>
                      </c:ext>
                    </c:extLst>
                    <c:strCache>
                      <c:ptCount val="7"/>
                      <c:pt idx="0">
                        <c:v>600</c:v>
                      </c:pt>
                      <c:pt idx="1">
                        <c:v>400</c:v>
                      </c:pt>
                      <c:pt idx="2">
                        <c:v>395</c:v>
                      </c:pt>
                      <c:pt idx="3">
                        <c:v>410</c:v>
                      </c:pt>
                      <c:pt idx="4">
                        <c:v>420</c:v>
                      </c:pt>
                      <c:pt idx="5">
                        <c:v>430</c:v>
                      </c:pt>
                      <c:pt idx="6">
                        <c:v>800</c:v>
                      </c:pt>
                    </c:strCache>
                  </c:strRef>
                </c:cat>
                <c:val>
                  <c:numRef>
                    <c:extLst xmlns:c15="http://schemas.microsoft.com/office/drawing/2012/chart">
                      <c:ext xmlns:c15="http://schemas.microsoft.com/office/drawing/2012/chart" uri="{02D57815-91ED-43cb-92C2-25804820EDAC}">
                        <c15:formulaRef>
                          <c15:sqref>グラフ用データ整理!$I$193:$I$199</c15:sqref>
                        </c15:formulaRef>
                      </c:ext>
                    </c:extLst>
                    <c:numCache>
                      <c:formatCode>General</c:formatCode>
                      <c:ptCount val="7"/>
                      <c:pt idx="0">
                        <c:v>4.3540000000000001</c:v>
                      </c:pt>
                      <c:pt idx="1">
                        <c:v>3.52</c:v>
                      </c:pt>
                      <c:pt idx="2">
                        <c:v>2.27</c:v>
                      </c:pt>
                      <c:pt idx="3">
                        <c:v>4.3140000000000001</c:v>
                      </c:pt>
                      <c:pt idx="4">
                        <c:v>4.1260000000000003</c:v>
                      </c:pt>
                      <c:pt idx="5">
                        <c:v>4.1369999999999996</c:v>
                      </c:pt>
                      <c:pt idx="6">
                        <c:v>3.9390000000000001</c:v>
                      </c:pt>
                    </c:numCache>
                  </c:numRef>
                </c:val>
                <c:extLst xmlns:c15="http://schemas.microsoft.com/office/drawing/2012/chart">
                  <c:ext xmlns:c16="http://schemas.microsoft.com/office/drawing/2014/chart" uri="{C3380CC4-5D6E-409C-BE32-E72D297353CC}">
                    <c16:uniqueId val="{00000006-8C77-4A01-BACB-8DBDC369B208}"/>
                  </c:ext>
                </c:extLst>
              </c15:ser>
            </c15:filteredBarSeries>
          </c:ext>
        </c:extLst>
      </c:barChart>
      <c:catAx>
        <c:axId val="72886873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ltLang="en-US"/>
                  <a:t>最大</a:t>
                </a:r>
                <a:r>
                  <a:rPr lang="ja-JP"/>
                  <a:t>暖房負荷 </a:t>
                </a:r>
                <a:r>
                  <a:rPr lang="en-US"/>
                  <a:t>[</a:t>
                </a:r>
                <a:r>
                  <a:rPr lang="ja-JP" altLang="en-US"/>
                  <a:t>ｋ</a:t>
                </a:r>
                <a:r>
                  <a:rPr lang="en-US" altLang="ja-JP"/>
                  <a:t>W</a:t>
                </a:r>
                <a:r>
                  <a:rPr lang="en-US"/>
                  <a:t>]</a:t>
                </a:r>
                <a:endParaRPr lang="ja-JP"/>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84088855727786394"/>
          <c:y val="7.1241576992276498E-2"/>
          <c:w val="0.15254482321825"/>
          <c:h val="0.81407553855941772"/>
        </c:manualLayout>
      </c:layout>
      <c:overlay val="0"/>
      <c:spPr>
        <a:noFill/>
        <a:ln>
          <a:solidFill>
            <a:schemeClr val="tx1"/>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3293407143830647E-2"/>
          <c:y val="3.8227628149435276E-2"/>
          <c:w val="0.76025926269945376"/>
          <c:h val="0.86985750152212726"/>
        </c:manualLayout>
      </c:layout>
      <c:barChart>
        <c:barDir val="col"/>
        <c:grouping val="clustered"/>
        <c:varyColors val="0"/>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strRef>
              <c:f>グラフ用データ整理!$B$203:$B$209</c:f>
              <c:strCache>
                <c:ptCount val="7"/>
                <c:pt idx="0">
                  <c:v>600</c:v>
                </c:pt>
                <c:pt idx="1">
                  <c:v>400</c:v>
                </c:pt>
                <c:pt idx="2">
                  <c:v>395</c:v>
                </c:pt>
                <c:pt idx="3">
                  <c:v>410</c:v>
                </c:pt>
                <c:pt idx="4">
                  <c:v>420</c:v>
                </c:pt>
                <c:pt idx="5">
                  <c:v>430</c:v>
                </c:pt>
                <c:pt idx="6">
                  <c:v>800</c:v>
                </c:pt>
              </c:strCache>
            </c:strRef>
          </c:cat>
          <c:val>
            <c:numRef>
              <c:f>グラフ用データ整理!$J$203:$J$209</c:f>
              <c:numCache>
                <c:formatCode>General</c:formatCode>
                <c:ptCount val="7"/>
                <c:pt idx="0">
                  <c:v>6.4861111111111098</c:v>
                </c:pt>
                <c:pt idx="1">
                  <c:v>0.61333333333333295</c:v>
                </c:pt>
                <c:pt idx="2">
                  <c:v>0.36249999999999999</c:v>
                </c:pt>
                <c:pt idx="3">
                  <c:v>0.74305555555555602</c:v>
                </c:pt>
                <c:pt idx="4">
                  <c:v>0.93777777777777804</c:v>
                </c:pt>
                <c:pt idx="5">
                  <c:v>1.79833333333333</c:v>
                </c:pt>
                <c:pt idx="6">
                  <c:v>0.98277777777777797</c:v>
                </c:pt>
              </c:numCache>
            </c:numRef>
          </c:val>
          <c:extLst>
            <c:ext xmlns:c16="http://schemas.microsoft.com/office/drawing/2014/chart" uri="{C3380CC4-5D6E-409C-BE32-E72D297353CC}">
              <c16:uniqueId val="{00000007-18EB-400C-AAF9-31A5E3359AAB}"/>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strRef>
              <c:f>グラフ用データ整理!$B$203:$B$209</c:f>
              <c:strCache>
                <c:ptCount val="7"/>
                <c:pt idx="0">
                  <c:v>600</c:v>
                </c:pt>
                <c:pt idx="1">
                  <c:v>400</c:v>
                </c:pt>
                <c:pt idx="2">
                  <c:v>395</c:v>
                </c:pt>
                <c:pt idx="3">
                  <c:v>410</c:v>
                </c:pt>
                <c:pt idx="4">
                  <c:v>420</c:v>
                </c:pt>
                <c:pt idx="5">
                  <c:v>430</c:v>
                </c:pt>
                <c:pt idx="6">
                  <c:v>800</c:v>
                </c:pt>
              </c:strCache>
            </c:strRef>
          </c:cat>
          <c:val>
            <c:numRef>
              <c:f>グラフ用データ整理!$K$203:$K$209</c:f>
              <c:numCache>
                <c:formatCode>General</c:formatCode>
                <c:ptCount val="7"/>
                <c:pt idx="0">
                  <c:v>6.5685983560496499</c:v>
                </c:pt>
                <c:pt idx="1">
                  <c:v>0.25475274385939778</c:v>
                </c:pt>
                <c:pt idx="2">
                  <c:v>7.3289699368379452E-2</c:v>
                </c:pt>
                <c:pt idx="3">
                  <c:v>0.39520074673301669</c:v>
                </c:pt>
                <c:pt idx="4">
                  <c:v>0.63160005001755837</c:v>
                </c:pt>
                <c:pt idx="5">
                  <c:v>1.7304156106756332</c:v>
                </c:pt>
                <c:pt idx="6">
                  <c:v>0.52504705287633335</c:v>
                </c:pt>
              </c:numCache>
            </c:numRef>
          </c:val>
          <c:extLst>
            <c:ext xmlns:c16="http://schemas.microsoft.com/office/drawing/2014/chart" uri="{C3380CC4-5D6E-409C-BE32-E72D297353CC}">
              <c16:uniqueId val="{00000008-18EB-400C-AAF9-31A5E3359AAB}"/>
            </c:ext>
          </c:extLst>
        </c:ser>
        <c:ser>
          <c:idx val="9"/>
          <c:order val="9"/>
          <c:tx>
            <c:strRef>
              <c:f>グラフ用データ整理!$L$4</c:f>
              <c:strCache>
                <c:ptCount val="1"/>
                <c:pt idx="0">
                  <c:v>NewHASP</c:v>
                </c:pt>
              </c:strCache>
            </c:strRef>
          </c:tx>
          <c:spPr>
            <a:solidFill>
              <a:srgbClr val="FF0000"/>
            </a:solidFill>
            <a:ln>
              <a:noFill/>
            </a:ln>
            <a:effectLst/>
          </c:spPr>
          <c:invertIfNegative val="0"/>
          <c:cat>
            <c:strRef>
              <c:f>グラフ用データ整理!$B$203:$B$209</c:f>
              <c:strCache>
                <c:ptCount val="7"/>
                <c:pt idx="0">
                  <c:v>600</c:v>
                </c:pt>
                <c:pt idx="1">
                  <c:v>400</c:v>
                </c:pt>
                <c:pt idx="2">
                  <c:v>395</c:v>
                </c:pt>
                <c:pt idx="3">
                  <c:v>410</c:v>
                </c:pt>
                <c:pt idx="4">
                  <c:v>420</c:v>
                </c:pt>
                <c:pt idx="5">
                  <c:v>430</c:v>
                </c:pt>
                <c:pt idx="6">
                  <c:v>800</c:v>
                </c:pt>
              </c:strCache>
            </c:strRef>
          </c:cat>
          <c:val>
            <c:numRef>
              <c:f>グラフ用データ整理!$L$203:$L$209</c:f>
              <c:numCache>
                <c:formatCode>General</c:formatCode>
                <c:ptCount val="7"/>
                <c:pt idx="0">
                  <c:v>6.4607999999999999</c:v>
                </c:pt>
                <c:pt idx="1">
                  <c:v>0.46560000000000001</c:v>
                </c:pt>
                <c:pt idx="2">
                  <c:v>0.2112</c:v>
                </c:pt>
                <c:pt idx="3">
                  <c:v>0.57120000000000004</c:v>
                </c:pt>
                <c:pt idx="4">
                  <c:v>0.80640000000000001</c:v>
                </c:pt>
                <c:pt idx="5">
                  <c:v>1.512</c:v>
                </c:pt>
                <c:pt idx="6">
                  <c:v>0.91679999999999995</c:v>
                </c:pt>
              </c:numCache>
            </c:numRef>
          </c:val>
          <c:extLst>
            <c:ext xmlns:c16="http://schemas.microsoft.com/office/drawing/2014/chart" uri="{C3380CC4-5D6E-409C-BE32-E72D297353CC}">
              <c16:uniqueId val="{00000009-18EB-400C-AAF9-31A5E3359AAB}"/>
            </c:ext>
          </c:extLst>
        </c:ser>
        <c:ser>
          <c:idx val="10"/>
          <c:order val="10"/>
          <c:tx>
            <c:strRef>
              <c:f>グラフ用データ整理!$M$4</c:f>
              <c:strCache>
                <c:ptCount val="1"/>
                <c:pt idx="0">
                  <c:v>BEST</c:v>
                </c:pt>
              </c:strCache>
            </c:strRef>
          </c:tx>
          <c:spPr>
            <a:solidFill>
              <a:srgbClr val="FFC000"/>
            </a:solidFill>
            <a:ln>
              <a:noFill/>
            </a:ln>
            <a:effectLst/>
          </c:spPr>
          <c:invertIfNegative val="0"/>
          <c:cat>
            <c:strRef>
              <c:f>グラフ用データ整理!$B$203:$B$209</c:f>
              <c:strCache>
                <c:ptCount val="7"/>
                <c:pt idx="0">
                  <c:v>600</c:v>
                </c:pt>
                <c:pt idx="1">
                  <c:v>400</c:v>
                </c:pt>
                <c:pt idx="2">
                  <c:v>395</c:v>
                </c:pt>
                <c:pt idx="3">
                  <c:v>410</c:v>
                </c:pt>
                <c:pt idx="4">
                  <c:v>420</c:v>
                </c:pt>
                <c:pt idx="5">
                  <c:v>430</c:v>
                </c:pt>
                <c:pt idx="6">
                  <c:v>800</c:v>
                </c:pt>
              </c:strCache>
            </c:strRef>
          </c:cat>
          <c:val>
            <c:numRef>
              <c:f>グラフ用データ整理!$M$203:$M$209</c:f>
              <c:numCache>
                <c:formatCode>General</c:formatCode>
                <c:ptCount val="7"/>
                <c:pt idx="0">
                  <c:v>7.0992000000000006</c:v>
                </c:pt>
                <c:pt idx="1">
                  <c:v>0.45648</c:v>
                </c:pt>
                <c:pt idx="2">
                  <c:v>0.20639999999999997</c:v>
                </c:pt>
                <c:pt idx="3">
                  <c:v>0.60863999999999996</c:v>
                </c:pt>
                <c:pt idx="4">
                  <c:v>0.75024000000000002</c:v>
                </c:pt>
                <c:pt idx="5">
                  <c:v>1.5383999999999998</c:v>
                </c:pt>
                <c:pt idx="6">
                  <c:v>1.2369600000000001</c:v>
                </c:pt>
              </c:numCache>
            </c:numRef>
          </c:val>
          <c:extLst>
            <c:ext xmlns:c16="http://schemas.microsoft.com/office/drawing/2014/chart" uri="{C3380CC4-5D6E-409C-BE32-E72D297353CC}">
              <c16:uniqueId val="{0000000A-18EB-400C-AAF9-31A5E3359AAB}"/>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strRef>
              <c:f>グラフ用データ整理!$B$203:$B$209</c:f>
              <c:strCache>
                <c:ptCount val="7"/>
                <c:pt idx="0">
                  <c:v>600</c:v>
                </c:pt>
                <c:pt idx="1">
                  <c:v>400</c:v>
                </c:pt>
                <c:pt idx="2">
                  <c:v>395</c:v>
                </c:pt>
                <c:pt idx="3">
                  <c:v>410</c:v>
                </c:pt>
                <c:pt idx="4">
                  <c:v>420</c:v>
                </c:pt>
                <c:pt idx="5">
                  <c:v>430</c:v>
                </c:pt>
                <c:pt idx="6">
                  <c:v>800</c:v>
                </c:pt>
              </c:strCache>
            </c:strRef>
          </c:cat>
          <c:val>
            <c:numRef>
              <c:f>グラフ用データ整理!$N$203:$N$209</c:f>
              <c:numCache>
                <c:formatCode>General</c:formatCode>
                <c:ptCount val="7"/>
                <c:pt idx="0">
                  <c:v>7.0894561111111098</c:v>
                </c:pt>
                <c:pt idx="1">
                  <c:v>0.64999277777777797</c:v>
                </c:pt>
                <c:pt idx="2">
                  <c:v>0.37208888888888902</c:v>
                </c:pt>
                <c:pt idx="3">
                  <c:v>0.79185166666666695</c:v>
                </c:pt>
                <c:pt idx="4">
                  <c:v>1.0104538888888901</c:v>
                </c:pt>
                <c:pt idx="5">
                  <c:v>1.6790511111111099</c:v>
                </c:pt>
                <c:pt idx="6">
                  <c:v>1.1325455555555599</c:v>
                </c:pt>
              </c:numCache>
            </c:numRef>
          </c:val>
          <c:extLst>
            <c:ext xmlns:c16="http://schemas.microsoft.com/office/drawing/2014/chart" uri="{C3380CC4-5D6E-409C-BE32-E72D297353CC}">
              <c16:uniqueId val="{0000000B-18EB-400C-AAF9-31A5E3359AAB}"/>
            </c:ext>
          </c:extLst>
        </c:ser>
        <c:ser>
          <c:idx val="12"/>
          <c:order val="12"/>
          <c:tx>
            <c:strRef>
              <c:f>グラフ用データ整理!$O$4</c:f>
              <c:strCache>
                <c:ptCount val="1"/>
                <c:pt idx="0">
                  <c:v>Your Program</c:v>
                </c:pt>
              </c:strCache>
            </c:strRef>
          </c:tx>
          <c:spPr>
            <a:solidFill>
              <a:srgbClr val="002060"/>
            </a:solidFill>
            <a:ln>
              <a:noFill/>
            </a:ln>
            <a:effectLst/>
          </c:spPr>
          <c:invertIfNegative val="0"/>
          <c:cat>
            <c:strRef>
              <c:f>グラフ用データ整理!$B$203:$B$209</c:f>
              <c:strCache>
                <c:ptCount val="7"/>
                <c:pt idx="0">
                  <c:v>600</c:v>
                </c:pt>
                <c:pt idx="1">
                  <c:v>400</c:v>
                </c:pt>
                <c:pt idx="2">
                  <c:v>395</c:v>
                </c:pt>
                <c:pt idx="3">
                  <c:v>410</c:v>
                </c:pt>
                <c:pt idx="4">
                  <c:v>420</c:v>
                </c:pt>
                <c:pt idx="5">
                  <c:v>430</c:v>
                </c:pt>
                <c:pt idx="6">
                  <c:v>800</c:v>
                </c:pt>
              </c:strCache>
            </c:strRef>
          </c:cat>
          <c:val>
            <c:numRef>
              <c:f>グラフ用データ整理!$O$203:$O$209</c:f>
              <c:numCache>
                <c:formatCode>General</c:formatCode>
                <c:ptCount val="7"/>
                <c:pt idx="0">
                  <c:v>6.5685983560496499</c:v>
                </c:pt>
                <c:pt idx="1">
                  <c:v>0.25475274385939778</c:v>
                </c:pt>
                <c:pt idx="2">
                  <c:v>7.3289699368379452E-2</c:v>
                </c:pt>
                <c:pt idx="3">
                  <c:v>0.39520074673301669</c:v>
                </c:pt>
                <c:pt idx="4">
                  <c:v>0.63160005001755837</c:v>
                </c:pt>
                <c:pt idx="5">
                  <c:v>1.7304156106756332</c:v>
                </c:pt>
                <c:pt idx="6">
                  <c:v>0.52504705287633335</c:v>
                </c:pt>
              </c:numCache>
            </c:numRef>
          </c:val>
          <c:extLst>
            <c:ext xmlns:c16="http://schemas.microsoft.com/office/drawing/2014/chart" uri="{C3380CC4-5D6E-409C-BE32-E72D297353CC}">
              <c16:uniqueId val="{0000000C-18EB-400C-AAF9-31A5E3359AAB}"/>
            </c:ext>
          </c:extLst>
        </c:ser>
        <c:dLbls>
          <c:showLegendKey val="0"/>
          <c:showVal val="0"/>
          <c:showCatName val="0"/>
          <c:showSerName val="0"/>
          <c:showPercent val="0"/>
          <c:showBubbleSize val="0"/>
        </c:dLbls>
        <c:gapWidth val="219"/>
        <c:overlap val="-27"/>
        <c:axId val="728868736"/>
        <c:axId val="728869152"/>
        <c:extLst>
          <c:ext xmlns:c15="http://schemas.microsoft.com/office/drawing/2012/chart" uri="{02D57815-91ED-43cb-92C2-25804820EDAC}">
            <c15:filteredBarSeries>
              <c15:ser>
                <c:idx val="0"/>
                <c:order val="0"/>
                <c:tx>
                  <c:strRef>
                    <c:extLst>
                      <c:ext uri="{02D57815-91ED-43cb-92C2-25804820EDAC}">
                        <c15:formulaRef>
                          <c15:sqref>グラフ用データ整理!$C$4</c15:sqref>
                        </c15:formulaRef>
                      </c:ext>
                    </c:extLst>
                    <c:strCache>
                      <c:ptCount val="1"/>
                      <c:pt idx="0">
                        <c:v>ESP</c:v>
                      </c:pt>
                    </c:strCache>
                  </c:strRef>
                </c:tx>
                <c:spPr>
                  <a:pattFill prst="ltUpDiag">
                    <a:fgClr>
                      <a:srgbClr val="FF0000"/>
                    </a:fgClr>
                    <a:bgClr>
                      <a:schemeClr val="bg1"/>
                    </a:bgClr>
                  </a:pattFill>
                  <a:ln>
                    <a:solidFill>
                      <a:srgbClr val="FF0000"/>
                    </a:solidFill>
                  </a:ln>
                  <a:effectLst/>
                </c:spPr>
                <c:invertIfNegative val="0"/>
                <c:cat>
                  <c:strRef>
                    <c:extLst>
                      <c:ext uri="{02D57815-91ED-43cb-92C2-25804820EDAC}">
                        <c15:formulaRef>
                          <c15:sqref>グラフ用データ整理!$B$203:$B$209</c15:sqref>
                        </c15:formulaRef>
                      </c:ext>
                    </c:extLst>
                    <c:strCache>
                      <c:ptCount val="7"/>
                      <c:pt idx="0">
                        <c:v>600</c:v>
                      </c:pt>
                      <c:pt idx="1">
                        <c:v>400</c:v>
                      </c:pt>
                      <c:pt idx="2">
                        <c:v>395</c:v>
                      </c:pt>
                      <c:pt idx="3">
                        <c:v>410</c:v>
                      </c:pt>
                      <c:pt idx="4">
                        <c:v>420</c:v>
                      </c:pt>
                      <c:pt idx="5">
                        <c:v>430</c:v>
                      </c:pt>
                      <c:pt idx="6">
                        <c:v>800</c:v>
                      </c:pt>
                    </c:strCache>
                  </c:strRef>
                </c:cat>
                <c:val>
                  <c:numRef>
                    <c:extLst>
                      <c:ext uri="{02D57815-91ED-43cb-92C2-25804820EDAC}">
                        <c15:formulaRef>
                          <c15:sqref>グラフ用データ整理!$C$203:$C$209</c15:sqref>
                        </c15:formulaRef>
                      </c:ext>
                    </c:extLst>
                    <c:numCache>
                      <c:formatCode>General</c:formatCode>
                      <c:ptCount val="7"/>
                      <c:pt idx="0">
                        <c:v>6.194</c:v>
                      </c:pt>
                      <c:pt idx="1">
                        <c:v>0</c:v>
                      </c:pt>
                      <c:pt idx="2">
                        <c:v>0</c:v>
                      </c:pt>
                      <c:pt idx="3">
                        <c:v>3.5000000000000003E-2</c:v>
                      </c:pt>
                      <c:pt idx="4">
                        <c:v>0.25800000000000001</c:v>
                      </c:pt>
                      <c:pt idx="5">
                        <c:v>1.4930000000000001</c:v>
                      </c:pt>
                      <c:pt idx="6">
                        <c:v>0.58499999999999996</c:v>
                      </c:pt>
                    </c:numCache>
                  </c:numRef>
                </c:val>
                <c:extLst>
                  <c:ext xmlns:c16="http://schemas.microsoft.com/office/drawing/2014/chart" uri="{C3380CC4-5D6E-409C-BE32-E72D297353CC}">
                    <c16:uniqueId val="{00000000-18EB-400C-AAF9-31A5E3359AAB}"/>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グラフ用データ整理!$D$4</c15:sqref>
                        </c15:formulaRef>
                      </c:ext>
                    </c:extLst>
                    <c:strCache>
                      <c:ptCount val="1"/>
                      <c:pt idx="0">
                        <c:v>BLAST</c:v>
                      </c:pt>
                    </c:strCache>
                  </c:strRef>
                </c:tx>
                <c:spPr>
                  <a:solidFill>
                    <a:srgbClr val="FF0000">
                      <a:alpha val="34000"/>
                    </a:srgbClr>
                  </a:solidFill>
                  <a:ln>
                    <a:solidFill>
                      <a:srgbClr val="FF0000"/>
                    </a:solidFill>
                  </a:ln>
                  <a:effectLst/>
                </c:spPr>
                <c:invertIfNegative val="0"/>
                <c:cat>
                  <c:strRef>
                    <c:extLst xmlns:c15="http://schemas.microsoft.com/office/drawing/2012/chart">
                      <c:ext xmlns:c15="http://schemas.microsoft.com/office/drawing/2012/chart" uri="{02D57815-91ED-43cb-92C2-25804820EDAC}">
                        <c15:formulaRef>
                          <c15:sqref>グラフ用データ整理!$B$203:$B$209</c15:sqref>
                        </c15:formulaRef>
                      </c:ext>
                    </c:extLst>
                    <c:strCache>
                      <c:ptCount val="7"/>
                      <c:pt idx="0">
                        <c:v>600</c:v>
                      </c:pt>
                      <c:pt idx="1">
                        <c:v>400</c:v>
                      </c:pt>
                      <c:pt idx="2">
                        <c:v>395</c:v>
                      </c:pt>
                      <c:pt idx="3">
                        <c:v>410</c:v>
                      </c:pt>
                      <c:pt idx="4">
                        <c:v>420</c:v>
                      </c:pt>
                      <c:pt idx="5">
                        <c:v>430</c:v>
                      </c:pt>
                      <c:pt idx="6">
                        <c:v>800</c:v>
                      </c:pt>
                    </c:strCache>
                  </c:strRef>
                </c:cat>
                <c:val>
                  <c:numRef>
                    <c:extLst xmlns:c15="http://schemas.microsoft.com/office/drawing/2012/chart">
                      <c:ext xmlns:c15="http://schemas.microsoft.com/office/drawing/2012/chart" uri="{02D57815-91ED-43cb-92C2-25804820EDAC}">
                        <c15:formulaRef>
                          <c15:sqref>グラフ用データ整理!$D$203:$D$209</c15:sqref>
                        </c15:formulaRef>
                      </c:ext>
                    </c:extLst>
                    <c:numCache>
                      <c:formatCode>General</c:formatCode>
                      <c:ptCount val="7"/>
                      <c:pt idx="0">
                        <c:v>5.9649999999999999</c:v>
                      </c:pt>
                      <c:pt idx="1">
                        <c:v>0.58099999999999996</c:v>
                      </c:pt>
                      <c:pt idx="2">
                        <c:v>0.36199999999999999</c:v>
                      </c:pt>
                      <c:pt idx="3">
                        <c:v>0.69899999999999995</c:v>
                      </c:pt>
                      <c:pt idx="4">
                        <c:v>0.92300000000000004</c:v>
                      </c:pt>
                      <c:pt idx="5">
                        <c:v>1.772</c:v>
                      </c:pt>
                      <c:pt idx="6">
                        <c:v>0.96699999999999997</c:v>
                      </c:pt>
                    </c:numCache>
                  </c:numRef>
                </c:val>
                <c:extLst xmlns:c15="http://schemas.microsoft.com/office/drawing/2012/chart">
                  <c:ext xmlns:c16="http://schemas.microsoft.com/office/drawing/2014/chart" uri="{C3380CC4-5D6E-409C-BE32-E72D297353CC}">
                    <c16:uniqueId val="{00000001-18EB-400C-AAF9-31A5E3359AAB}"/>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グラフ用データ整理!$E$4</c15:sqref>
                        </c15:formulaRef>
                      </c:ext>
                    </c:extLst>
                    <c:strCache>
                      <c:ptCount val="1"/>
                      <c:pt idx="0">
                        <c:v>DOE2</c:v>
                      </c:pt>
                    </c:strCache>
                  </c:strRef>
                </c:tx>
                <c:spPr>
                  <a:pattFill prst="ltUpDiag">
                    <a:fgClr>
                      <a:srgbClr val="FFC000"/>
                    </a:fgClr>
                    <a:bgClr>
                      <a:schemeClr val="bg1"/>
                    </a:bgClr>
                  </a:pattFill>
                  <a:ln>
                    <a:solidFill>
                      <a:srgbClr val="FFC000"/>
                    </a:solidFill>
                  </a:ln>
                  <a:effectLst/>
                </c:spPr>
                <c:invertIfNegative val="0"/>
                <c:cat>
                  <c:strRef>
                    <c:extLst xmlns:c15="http://schemas.microsoft.com/office/drawing/2012/chart">
                      <c:ext xmlns:c15="http://schemas.microsoft.com/office/drawing/2012/chart" uri="{02D57815-91ED-43cb-92C2-25804820EDAC}">
                        <c15:formulaRef>
                          <c15:sqref>グラフ用データ整理!$B$203:$B$209</c15:sqref>
                        </c15:formulaRef>
                      </c:ext>
                    </c:extLst>
                    <c:strCache>
                      <c:ptCount val="7"/>
                      <c:pt idx="0">
                        <c:v>600</c:v>
                      </c:pt>
                      <c:pt idx="1">
                        <c:v>400</c:v>
                      </c:pt>
                      <c:pt idx="2">
                        <c:v>395</c:v>
                      </c:pt>
                      <c:pt idx="3">
                        <c:v>410</c:v>
                      </c:pt>
                      <c:pt idx="4">
                        <c:v>420</c:v>
                      </c:pt>
                      <c:pt idx="5">
                        <c:v>430</c:v>
                      </c:pt>
                      <c:pt idx="6">
                        <c:v>800</c:v>
                      </c:pt>
                    </c:strCache>
                  </c:strRef>
                </c:cat>
                <c:val>
                  <c:numRef>
                    <c:extLst xmlns:c15="http://schemas.microsoft.com/office/drawing/2012/chart">
                      <c:ext xmlns:c15="http://schemas.microsoft.com/office/drawing/2012/chart" uri="{02D57815-91ED-43cb-92C2-25804820EDAC}">
                        <c15:formulaRef>
                          <c15:sqref>グラフ用データ整理!$E$203:$E$209</c15:sqref>
                        </c15:formulaRef>
                      </c:ext>
                    </c:extLst>
                    <c:numCache>
                      <c:formatCode>General</c:formatCode>
                      <c:ptCount val="7"/>
                      <c:pt idx="0">
                        <c:v>6.6559999999999997</c:v>
                      </c:pt>
                      <c:pt idx="1">
                        <c:v>0.26500000000000001</c:v>
                      </c:pt>
                      <c:pt idx="2">
                        <c:v>0</c:v>
                      </c:pt>
                      <c:pt idx="3">
                        <c:v>0.41299999999999998</c:v>
                      </c:pt>
                      <c:pt idx="4">
                        <c:v>0.63100000000000001</c:v>
                      </c:pt>
                      <c:pt idx="5">
                        <c:v>1.427</c:v>
                      </c:pt>
                      <c:pt idx="6">
                        <c:v>0.74299999999999999</c:v>
                      </c:pt>
                    </c:numCache>
                  </c:numRef>
                </c:val>
                <c:extLst xmlns:c15="http://schemas.microsoft.com/office/drawing/2012/chart">
                  <c:ext xmlns:c16="http://schemas.microsoft.com/office/drawing/2014/chart" uri="{C3380CC4-5D6E-409C-BE32-E72D297353CC}">
                    <c16:uniqueId val="{00000002-18EB-400C-AAF9-31A5E3359AAB}"/>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グラフ用データ整理!$F$4</c15:sqref>
                        </c15:formulaRef>
                      </c:ext>
                    </c:extLst>
                    <c:strCache>
                      <c:ptCount val="1"/>
                      <c:pt idx="0">
                        <c:v>SRES/SUN</c:v>
                      </c:pt>
                    </c:strCache>
                  </c:strRef>
                </c:tx>
                <c:spPr>
                  <a:solidFill>
                    <a:srgbClr val="FFC000">
                      <a:alpha val="45000"/>
                    </a:srgbClr>
                  </a:solidFill>
                  <a:ln>
                    <a:solidFill>
                      <a:srgbClr val="FFC000"/>
                    </a:solidFill>
                  </a:ln>
                  <a:effectLst/>
                </c:spPr>
                <c:invertIfNegative val="0"/>
                <c:cat>
                  <c:strRef>
                    <c:extLst xmlns:c15="http://schemas.microsoft.com/office/drawing/2012/chart">
                      <c:ext xmlns:c15="http://schemas.microsoft.com/office/drawing/2012/chart" uri="{02D57815-91ED-43cb-92C2-25804820EDAC}">
                        <c15:formulaRef>
                          <c15:sqref>グラフ用データ整理!$B$203:$B$209</c15:sqref>
                        </c15:formulaRef>
                      </c:ext>
                    </c:extLst>
                    <c:strCache>
                      <c:ptCount val="7"/>
                      <c:pt idx="0">
                        <c:v>600</c:v>
                      </c:pt>
                      <c:pt idx="1">
                        <c:v>400</c:v>
                      </c:pt>
                      <c:pt idx="2">
                        <c:v>395</c:v>
                      </c:pt>
                      <c:pt idx="3">
                        <c:v>410</c:v>
                      </c:pt>
                      <c:pt idx="4">
                        <c:v>420</c:v>
                      </c:pt>
                      <c:pt idx="5">
                        <c:v>430</c:v>
                      </c:pt>
                      <c:pt idx="6">
                        <c:v>800</c:v>
                      </c:pt>
                    </c:strCache>
                  </c:strRef>
                </c:cat>
                <c:val>
                  <c:numRef>
                    <c:extLst xmlns:c15="http://schemas.microsoft.com/office/drawing/2012/chart">
                      <c:ext xmlns:c15="http://schemas.microsoft.com/office/drawing/2012/chart" uri="{02D57815-91ED-43cb-92C2-25804820EDAC}">
                        <c15:formulaRef>
                          <c15:sqref>グラフ用データ整理!$F$203:$F$209</c15:sqref>
                        </c15:formulaRef>
                      </c:ext>
                    </c:extLst>
                    <c:numCache>
                      <c:formatCode>General</c:formatCode>
                      <c:ptCount val="7"/>
                      <c:pt idx="0">
                        <c:v>6.827</c:v>
                      </c:pt>
                      <c:pt idx="1">
                        <c:v>0.66600000000000004</c:v>
                      </c:pt>
                      <c:pt idx="2">
                        <c:v>0.39400000000000002</c:v>
                      </c:pt>
                      <c:pt idx="3">
                        <c:v>0.81399999999999995</c:v>
                      </c:pt>
                      <c:pt idx="4">
                        <c:v>1.0469999999999999</c:v>
                      </c:pt>
                      <c:pt idx="5">
                        <c:v>1.762</c:v>
                      </c:pt>
                      <c:pt idx="6">
                        <c:v>1.3520000000000001</c:v>
                      </c:pt>
                    </c:numCache>
                  </c:numRef>
                </c:val>
                <c:extLst xmlns:c15="http://schemas.microsoft.com/office/drawing/2012/chart">
                  <c:ext xmlns:c16="http://schemas.microsoft.com/office/drawing/2014/chart" uri="{C3380CC4-5D6E-409C-BE32-E72D297353CC}">
                    <c16:uniqueId val="{00000003-18EB-400C-AAF9-31A5E3359AAB}"/>
                  </c:ext>
                </c:extLst>
              </c15:ser>
            </c15:filteredBarSeries>
            <c15:filteredBarSeries>
              <c15:ser>
                <c:idx val="4"/>
                <c:order val="4"/>
                <c:tx>
                  <c:strRef>
                    <c:extLst xmlns:c15="http://schemas.microsoft.com/office/drawing/2012/chart">
                      <c:ext xmlns:c15="http://schemas.microsoft.com/office/drawing/2012/chart" uri="{02D57815-91ED-43cb-92C2-25804820EDAC}">
                        <c15:formulaRef>
                          <c15:sqref>グラフ用データ整理!$G$4</c15:sqref>
                        </c15:formulaRef>
                      </c:ext>
                    </c:extLst>
                    <c:strCache>
                      <c:ptCount val="1"/>
                      <c:pt idx="0">
                        <c:v>SERIRES</c:v>
                      </c:pt>
                    </c:strCache>
                  </c:strRef>
                </c:tx>
                <c:spPr>
                  <a:pattFill prst="ltUpDiag">
                    <a:fgClr>
                      <a:srgbClr val="00B050"/>
                    </a:fgClr>
                    <a:bgClr>
                      <a:schemeClr val="bg1"/>
                    </a:bgClr>
                  </a:pattFill>
                  <a:ln>
                    <a:solidFill>
                      <a:srgbClr val="00B050"/>
                    </a:solidFill>
                  </a:ln>
                  <a:effectLst/>
                </c:spPr>
                <c:invertIfNegative val="0"/>
                <c:cat>
                  <c:strRef>
                    <c:extLst xmlns:c15="http://schemas.microsoft.com/office/drawing/2012/chart">
                      <c:ext xmlns:c15="http://schemas.microsoft.com/office/drawing/2012/chart" uri="{02D57815-91ED-43cb-92C2-25804820EDAC}">
                        <c15:formulaRef>
                          <c15:sqref>グラフ用データ整理!$B$203:$B$209</c15:sqref>
                        </c15:formulaRef>
                      </c:ext>
                    </c:extLst>
                    <c:strCache>
                      <c:ptCount val="7"/>
                      <c:pt idx="0">
                        <c:v>600</c:v>
                      </c:pt>
                      <c:pt idx="1">
                        <c:v>400</c:v>
                      </c:pt>
                      <c:pt idx="2">
                        <c:v>395</c:v>
                      </c:pt>
                      <c:pt idx="3">
                        <c:v>410</c:v>
                      </c:pt>
                      <c:pt idx="4">
                        <c:v>420</c:v>
                      </c:pt>
                      <c:pt idx="5">
                        <c:v>430</c:v>
                      </c:pt>
                      <c:pt idx="6">
                        <c:v>800</c:v>
                      </c:pt>
                    </c:strCache>
                  </c:strRef>
                </c:cat>
                <c:val>
                  <c:numRef>
                    <c:extLst xmlns:c15="http://schemas.microsoft.com/office/drawing/2012/chart">
                      <c:ext xmlns:c15="http://schemas.microsoft.com/office/drawing/2012/chart" uri="{02D57815-91ED-43cb-92C2-25804820EDAC}">
                        <c15:formulaRef>
                          <c15:sqref>グラフ用データ整理!$G$203:$G$209</c15:sqref>
                        </c15:formulaRef>
                      </c:ext>
                    </c:extLst>
                    <c:numCache>
                      <c:formatCode>General</c:formatCode>
                      <c:ptCount val="7"/>
                      <c:pt idx="0">
                        <c:v>0</c:v>
                      </c:pt>
                      <c:pt idx="1">
                        <c:v>0</c:v>
                      </c:pt>
                      <c:pt idx="2">
                        <c:v>0</c:v>
                      </c:pt>
                      <c:pt idx="3">
                        <c:v>0</c:v>
                      </c:pt>
                      <c:pt idx="4">
                        <c:v>0</c:v>
                      </c:pt>
                      <c:pt idx="5">
                        <c:v>0</c:v>
                      </c:pt>
                      <c:pt idx="6">
                        <c:v>0</c:v>
                      </c:pt>
                    </c:numCache>
                  </c:numRef>
                </c:val>
                <c:extLst xmlns:c15="http://schemas.microsoft.com/office/drawing/2012/chart">
                  <c:ext xmlns:c16="http://schemas.microsoft.com/office/drawing/2014/chart" uri="{C3380CC4-5D6E-409C-BE32-E72D297353CC}">
                    <c16:uniqueId val="{00000004-18EB-400C-AAF9-31A5E3359AAB}"/>
                  </c:ext>
                </c:extLst>
              </c15:ser>
            </c15:filteredBarSeries>
            <c15:filteredBarSeries>
              <c15:ser>
                <c:idx val="5"/>
                <c:order val="5"/>
                <c:tx>
                  <c:strRef>
                    <c:extLst xmlns:c15="http://schemas.microsoft.com/office/drawing/2012/chart">
                      <c:ext xmlns:c15="http://schemas.microsoft.com/office/drawing/2012/chart" uri="{02D57815-91ED-43cb-92C2-25804820EDAC}">
                        <c15:formulaRef>
                          <c15:sqref>グラフ用データ整理!$H$4</c15:sqref>
                        </c15:formulaRef>
                      </c:ext>
                    </c:extLst>
                    <c:strCache>
                      <c:ptCount val="1"/>
                      <c:pt idx="0">
                        <c:v>S3PAS</c:v>
                      </c:pt>
                    </c:strCache>
                  </c:strRef>
                </c:tx>
                <c:spPr>
                  <a:solidFill>
                    <a:srgbClr val="00B050">
                      <a:alpha val="50000"/>
                    </a:srgbClr>
                  </a:solidFill>
                  <a:ln>
                    <a:solidFill>
                      <a:srgbClr val="00B050"/>
                    </a:solidFill>
                  </a:ln>
                  <a:effectLst/>
                </c:spPr>
                <c:invertIfNegative val="0"/>
                <c:cat>
                  <c:strRef>
                    <c:extLst xmlns:c15="http://schemas.microsoft.com/office/drawing/2012/chart">
                      <c:ext xmlns:c15="http://schemas.microsoft.com/office/drawing/2012/chart" uri="{02D57815-91ED-43cb-92C2-25804820EDAC}">
                        <c15:formulaRef>
                          <c15:sqref>グラフ用データ整理!$B$203:$B$209</c15:sqref>
                        </c15:formulaRef>
                      </c:ext>
                    </c:extLst>
                    <c:strCache>
                      <c:ptCount val="7"/>
                      <c:pt idx="0">
                        <c:v>600</c:v>
                      </c:pt>
                      <c:pt idx="1">
                        <c:v>400</c:v>
                      </c:pt>
                      <c:pt idx="2">
                        <c:v>395</c:v>
                      </c:pt>
                      <c:pt idx="3">
                        <c:v>410</c:v>
                      </c:pt>
                      <c:pt idx="4">
                        <c:v>420</c:v>
                      </c:pt>
                      <c:pt idx="5">
                        <c:v>430</c:v>
                      </c:pt>
                      <c:pt idx="6">
                        <c:v>800</c:v>
                      </c:pt>
                    </c:strCache>
                  </c:strRef>
                </c:cat>
                <c:val>
                  <c:numRef>
                    <c:extLst xmlns:c15="http://schemas.microsoft.com/office/drawing/2012/chart">
                      <c:ext xmlns:c15="http://schemas.microsoft.com/office/drawing/2012/chart" uri="{02D57815-91ED-43cb-92C2-25804820EDAC}">
                        <c15:formulaRef>
                          <c15:sqref>グラフ用データ整理!$H$203:$H$209</c15:sqref>
                        </c15:formulaRef>
                      </c:ext>
                    </c:extLst>
                    <c:numCache>
                      <c:formatCode>General</c:formatCode>
                      <c:ptCount val="7"/>
                      <c:pt idx="0">
                        <c:v>6.2859999999999996</c:v>
                      </c:pt>
                      <c:pt idx="1">
                        <c:v>0.61199999999999999</c:v>
                      </c:pt>
                      <c:pt idx="2">
                        <c:v>0.35599999999999998</c:v>
                      </c:pt>
                      <c:pt idx="3">
                        <c:v>0.72399999999999998</c:v>
                      </c:pt>
                      <c:pt idx="4">
                        <c:v>0.93799999999999994</c:v>
                      </c:pt>
                      <c:pt idx="5">
                        <c:v>1.575</c:v>
                      </c:pt>
                      <c:pt idx="6">
                        <c:v>1.028</c:v>
                      </c:pt>
                    </c:numCache>
                  </c:numRef>
                </c:val>
                <c:extLst xmlns:c15="http://schemas.microsoft.com/office/drawing/2012/chart">
                  <c:ext xmlns:c16="http://schemas.microsoft.com/office/drawing/2014/chart" uri="{C3380CC4-5D6E-409C-BE32-E72D297353CC}">
                    <c16:uniqueId val="{00000005-18EB-400C-AAF9-31A5E3359AAB}"/>
                  </c:ext>
                </c:extLst>
              </c15:ser>
            </c15:filteredBarSeries>
            <c15:filteredBarSeries>
              <c15:ser>
                <c:idx val="6"/>
                <c:order val="6"/>
                <c:tx>
                  <c:strRef>
                    <c:extLst xmlns:c15="http://schemas.microsoft.com/office/drawing/2012/chart">
                      <c:ext xmlns:c15="http://schemas.microsoft.com/office/drawing/2012/chart" uri="{02D57815-91ED-43cb-92C2-25804820EDAC}">
                        <c15:formulaRef>
                          <c15:sqref>グラフ用データ整理!$I$4</c15:sqref>
                        </c15:formulaRef>
                      </c:ext>
                    </c:extLst>
                    <c:strCache>
                      <c:ptCount val="1"/>
                      <c:pt idx="0">
                        <c:v>TASE</c:v>
                      </c:pt>
                    </c:strCache>
                  </c:strRef>
                </c:tx>
                <c:spPr>
                  <a:pattFill prst="ltUpDiag">
                    <a:fgClr>
                      <a:srgbClr val="0070C0"/>
                    </a:fgClr>
                    <a:bgClr>
                      <a:schemeClr val="bg1"/>
                    </a:bgClr>
                  </a:pattFill>
                  <a:ln>
                    <a:solidFill>
                      <a:srgbClr val="0070C0"/>
                    </a:solidFill>
                  </a:ln>
                  <a:effectLst/>
                </c:spPr>
                <c:invertIfNegative val="0"/>
                <c:cat>
                  <c:strRef>
                    <c:extLst xmlns:c15="http://schemas.microsoft.com/office/drawing/2012/chart">
                      <c:ext xmlns:c15="http://schemas.microsoft.com/office/drawing/2012/chart" uri="{02D57815-91ED-43cb-92C2-25804820EDAC}">
                        <c15:formulaRef>
                          <c15:sqref>グラフ用データ整理!$B$203:$B$209</c15:sqref>
                        </c15:formulaRef>
                      </c:ext>
                    </c:extLst>
                    <c:strCache>
                      <c:ptCount val="7"/>
                      <c:pt idx="0">
                        <c:v>600</c:v>
                      </c:pt>
                      <c:pt idx="1">
                        <c:v>400</c:v>
                      </c:pt>
                      <c:pt idx="2">
                        <c:v>395</c:v>
                      </c:pt>
                      <c:pt idx="3">
                        <c:v>410</c:v>
                      </c:pt>
                      <c:pt idx="4">
                        <c:v>420</c:v>
                      </c:pt>
                      <c:pt idx="5">
                        <c:v>430</c:v>
                      </c:pt>
                      <c:pt idx="6">
                        <c:v>800</c:v>
                      </c:pt>
                    </c:strCache>
                  </c:strRef>
                </c:cat>
                <c:val>
                  <c:numRef>
                    <c:extLst xmlns:c15="http://schemas.microsoft.com/office/drawing/2012/chart">
                      <c:ext xmlns:c15="http://schemas.microsoft.com/office/drawing/2012/chart" uri="{02D57815-91ED-43cb-92C2-25804820EDAC}">
                        <c15:formulaRef>
                          <c15:sqref>グラフ用データ整理!$I$203:$I$209</c15:sqref>
                        </c15:formulaRef>
                      </c:ext>
                    </c:extLst>
                    <c:numCache>
                      <c:formatCode>General</c:formatCode>
                      <c:ptCount val="7"/>
                      <c:pt idx="0">
                        <c:v>6.8120000000000003</c:v>
                      </c:pt>
                      <c:pt idx="1">
                        <c:v>0.57199999999999995</c:v>
                      </c:pt>
                      <c:pt idx="2">
                        <c:v>0.34499999999999997</c:v>
                      </c:pt>
                      <c:pt idx="3">
                        <c:v>0.71</c:v>
                      </c:pt>
                      <c:pt idx="4">
                        <c:v>0.92100000000000004</c:v>
                      </c:pt>
                      <c:pt idx="5">
                        <c:v>2.5779999999999998</c:v>
                      </c:pt>
                      <c:pt idx="6">
                        <c:v>1.3580000000000001</c:v>
                      </c:pt>
                    </c:numCache>
                  </c:numRef>
                </c:val>
                <c:extLst xmlns:c15="http://schemas.microsoft.com/office/drawing/2012/chart">
                  <c:ext xmlns:c16="http://schemas.microsoft.com/office/drawing/2014/chart" uri="{C3380CC4-5D6E-409C-BE32-E72D297353CC}">
                    <c16:uniqueId val="{00000006-18EB-400C-AAF9-31A5E3359AAB}"/>
                  </c:ext>
                </c:extLst>
              </c15:ser>
            </c15:filteredBarSeries>
          </c:ext>
        </c:extLst>
      </c:barChart>
      <c:catAx>
        <c:axId val="72886873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ltLang="en-US"/>
                  <a:t>最大冷房</a:t>
                </a:r>
                <a:r>
                  <a:rPr lang="ja-JP"/>
                  <a:t>負荷 </a:t>
                </a:r>
                <a:r>
                  <a:rPr lang="en-US"/>
                  <a:t>[</a:t>
                </a:r>
                <a:r>
                  <a:rPr lang="ja-JP" altLang="en-US"/>
                  <a:t>ｋ</a:t>
                </a:r>
                <a:r>
                  <a:rPr lang="en-US" altLang="ja-JP"/>
                  <a:t>W</a:t>
                </a:r>
                <a:r>
                  <a:rPr lang="en-US"/>
                  <a:t>]</a:t>
                </a:r>
                <a:endParaRPr lang="ja-JP"/>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84088855727786394"/>
          <c:y val="7.1241576992276498E-2"/>
          <c:w val="0.15254482321825"/>
          <c:h val="0.81407553855941772"/>
        </c:manualLayout>
      </c:layout>
      <c:overlay val="0"/>
      <c:spPr>
        <a:noFill/>
        <a:ln>
          <a:solidFill>
            <a:schemeClr val="tx1"/>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3891811246917714E-2"/>
          <c:y val="3.8227628149435276E-2"/>
          <c:w val="0.6914412980992668"/>
          <c:h val="0.86985750152212726"/>
        </c:manualLayout>
      </c:layout>
      <c:barChart>
        <c:barDir val="col"/>
        <c:grouping val="clustered"/>
        <c:varyColors val="0"/>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strRef>
              <c:f>グラフ用データ整理!$B$214:$B$218</c:f>
              <c:strCache>
                <c:ptCount val="5"/>
                <c:pt idx="0">
                  <c:v>600FF</c:v>
                </c:pt>
                <c:pt idx="1">
                  <c:v>900FF</c:v>
                </c:pt>
                <c:pt idx="2">
                  <c:v>650FF</c:v>
                </c:pt>
                <c:pt idx="3">
                  <c:v>950FF</c:v>
                </c:pt>
                <c:pt idx="4">
                  <c:v>960</c:v>
                </c:pt>
              </c:strCache>
            </c:strRef>
          </c:cat>
          <c:val>
            <c:numRef>
              <c:f>グラフ用データ整理!$J$214:$J$218</c:f>
              <c:numCache>
                <c:formatCode>General</c:formatCode>
                <c:ptCount val="5"/>
                <c:pt idx="0">
                  <c:v>65.25</c:v>
                </c:pt>
                <c:pt idx="1">
                  <c:v>42.46</c:v>
                </c:pt>
                <c:pt idx="2">
                  <c:v>63.74</c:v>
                </c:pt>
                <c:pt idx="3">
                  <c:v>35.67</c:v>
                </c:pt>
                <c:pt idx="4">
                  <c:v>55.34</c:v>
                </c:pt>
              </c:numCache>
            </c:numRef>
          </c:val>
          <c:extLst>
            <c:ext xmlns:c16="http://schemas.microsoft.com/office/drawing/2014/chart" uri="{C3380CC4-5D6E-409C-BE32-E72D297353CC}">
              <c16:uniqueId val="{00000007-2359-4B3F-80D1-6A3B0269AF5E}"/>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strRef>
              <c:f>グラフ用データ整理!$B$214:$B$218</c:f>
              <c:strCache>
                <c:ptCount val="5"/>
                <c:pt idx="0">
                  <c:v>600FF</c:v>
                </c:pt>
                <c:pt idx="1">
                  <c:v>900FF</c:v>
                </c:pt>
                <c:pt idx="2">
                  <c:v>650FF</c:v>
                </c:pt>
                <c:pt idx="3">
                  <c:v>950FF</c:v>
                </c:pt>
                <c:pt idx="4">
                  <c:v>960</c:v>
                </c:pt>
              </c:strCache>
            </c:strRef>
          </c:cat>
          <c:val>
            <c:numRef>
              <c:f>グラフ用データ整理!$K$214:$K$218</c:f>
              <c:numCache>
                <c:formatCode>General</c:formatCode>
                <c:ptCount val="5"/>
                <c:pt idx="0">
                  <c:v>65.275031481027099</c:v>
                </c:pt>
                <c:pt idx="1">
                  <c:v>43.172497269117997</c:v>
                </c:pt>
                <c:pt idx="2">
                  <c:v>63.483495779999998</c:v>
                </c:pt>
                <c:pt idx="3">
                  <c:v>36.645638079999998</c:v>
                </c:pt>
                <c:pt idx="4">
                  <c:v>51.470358645573299</c:v>
                </c:pt>
              </c:numCache>
            </c:numRef>
          </c:val>
          <c:extLst>
            <c:ext xmlns:c16="http://schemas.microsoft.com/office/drawing/2014/chart" uri="{C3380CC4-5D6E-409C-BE32-E72D297353CC}">
              <c16:uniqueId val="{00000008-2359-4B3F-80D1-6A3B0269AF5E}"/>
            </c:ext>
          </c:extLst>
        </c:ser>
        <c:ser>
          <c:idx val="9"/>
          <c:order val="9"/>
          <c:tx>
            <c:strRef>
              <c:f>グラフ用データ整理!$L$4</c:f>
              <c:strCache>
                <c:ptCount val="1"/>
                <c:pt idx="0">
                  <c:v>NewHASP</c:v>
                </c:pt>
              </c:strCache>
            </c:strRef>
          </c:tx>
          <c:spPr>
            <a:solidFill>
              <a:srgbClr val="FF0000"/>
            </a:solidFill>
            <a:ln>
              <a:noFill/>
            </a:ln>
            <a:effectLst/>
          </c:spPr>
          <c:invertIfNegative val="0"/>
          <c:cat>
            <c:strRef>
              <c:f>グラフ用データ整理!$B$214:$B$218</c:f>
              <c:strCache>
                <c:ptCount val="5"/>
                <c:pt idx="0">
                  <c:v>600FF</c:v>
                </c:pt>
                <c:pt idx="1">
                  <c:v>900FF</c:v>
                </c:pt>
                <c:pt idx="2">
                  <c:v>650FF</c:v>
                </c:pt>
                <c:pt idx="3">
                  <c:v>950FF</c:v>
                </c:pt>
                <c:pt idx="4">
                  <c:v>960</c:v>
                </c:pt>
              </c:strCache>
            </c:strRef>
          </c:cat>
          <c:val>
            <c:numRef>
              <c:f>グラフ用データ整理!$L$214:$L$218</c:f>
              <c:numCache>
                <c:formatCode>General</c:formatCode>
                <c:ptCount val="5"/>
                <c:pt idx="0">
                  <c:v>64.88</c:v>
                </c:pt>
                <c:pt idx="1">
                  <c:v>42.65</c:v>
                </c:pt>
                <c:pt idx="2">
                  <c:v>63.42</c:v>
                </c:pt>
                <c:pt idx="3">
                  <c:v>35.57</c:v>
                </c:pt>
                <c:pt idx="4">
                  <c:v>55.86</c:v>
                </c:pt>
              </c:numCache>
            </c:numRef>
          </c:val>
          <c:extLst>
            <c:ext xmlns:c16="http://schemas.microsoft.com/office/drawing/2014/chart" uri="{C3380CC4-5D6E-409C-BE32-E72D297353CC}">
              <c16:uniqueId val="{00000009-2359-4B3F-80D1-6A3B0269AF5E}"/>
            </c:ext>
          </c:extLst>
        </c:ser>
        <c:ser>
          <c:idx val="10"/>
          <c:order val="10"/>
          <c:tx>
            <c:strRef>
              <c:f>グラフ用データ整理!$M$4</c:f>
              <c:strCache>
                <c:ptCount val="1"/>
                <c:pt idx="0">
                  <c:v>BEST</c:v>
                </c:pt>
              </c:strCache>
            </c:strRef>
          </c:tx>
          <c:spPr>
            <a:solidFill>
              <a:srgbClr val="FFC000"/>
            </a:solidFill>
            <a:ln>
              <a:noFill/>
            </a:ln>
            <a:effectLst/>
          </c:spPr>
          <c:invertIfNegative val="0"/>
          <c:cat>
            <c:strRef>
              <c:f>グラフ用データ整理!$B$214:$B$218</c:f>
              <c:strCache>
                <c:ptCount val="5"/>
                <c:pt idx="0">
                  <c:v>600FF</c:v>
                </c:pt>
                <c:pt idx="1">
                  <c:v>900FF</c:v>
                </c:pt>
                <c:pt idx="2">
                  <c:v>650FF</c:v>
                </c:pt>
                <c:pt idx="3">
                  <c:v>950FF</c:v>
                </c:pt>
                <c:pt idx="4">
                  <c:v>960</c:v>
                </c:pt>
              </c:strCache>
            </c:strRef>
          </c:cat>
          <c:val>
            <c:numRef>
              <c:f>グラフ用データ整理!$M$214:$M$218</c:f>
              <c:numCache>
                <c:formatCode>General</c:formatCode>
                <c:ptCount val="5"/>
                <c:pt idx="0">
                  <c:v>64.739999999999995</c:v>
                </c:pt>
                <c:pt idx="1">
                  <c:v>42.66</c:v>
                </c:pt>
                <c:pt idx="2">
                  <c:v>62.58</c:v>
                </c:pt>
                <c:pt idx="3">
                  <c:v>35.36</c:v>
                </c:pt>
                <c:pt idx="4">
                  <c:v>53.98</c:v>
                </c:pt>
              </c:numCache>
            </c:numRef>
          </c:val>
          <c:extLst>
            <c:ext xmlns:c16="http://schemas.microsoft.com/office/drawing/2014/chart" uri="{C3380CC4-5D6E-409C-BE32-E72D297353CC}">
              <c16:uniqueId val="{0000000A-2359-4B3F-80D1-6A3B0269AF5E}"/>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strRef>
              <c:f>グラフ用データ整理!$B$214:$B$218</c:f>
              <c:strCache>
                <c:ptCount val="5"/>
                <c:pt idx="0">
                  <c:v>600FF</c:v>
                </c:pt>
                <c:pt idx="1">
                  <c:v>900FF</c:v>
                </c:pt>
                <c:pt idx="2">
                  <c:v>650FF</c:v>
                </c:pt>
                <c:pt idx="3">
                  <c:v>950FF</c:v>
                </c:pt>
                <c:pt idx="4">
                  <c:v>960</c:v>
                </c:pt>
              </c:strCache>
            </c:strRef>
          </c:cat>
          <c:val>
            <c:numRef>
              <c:f>グラフ用データ整理!$N$214:$N$218</c:f>
              <c:numCache>
                <c:formatCode>General</c:formatCode>
                <c:ptCount val="5"/>
                <c:pt idx="0">
                  <c:v>69.5</c:v>
                </c:pt>
                <c:pt idx="1">
                  <c:v>44.5</c:v>
                </c:pt>
                <c:pt idx="2">
                  <c:v>66.599999999999994</c:v>
                </c:pt>
                <c:pt idx="3">
                  <c:v>36.6</c:v>
                </c:pt>
                <c:pt idx="4">
                  <c:v>55.4</c:v>
                </c:pt>
              </c:numCache>
            </c:numRef>
          </c:val>
          <c:extLst>
            <c:ext xmlns:c16="http://schemas.microsoft.com/office/drawing/2014/chart" uri="{C3380CC4-5D6E-409C-BE32-E72D297353CC}">
              <c16:uniqueId val="{0000000B-2359-4B3F-80D1-6A3B0269AF5E}"/>
            </c:ext>
          </c:extLst>
        </c:ser>
        <c:ser>
          <c:idx val="12"/>
          <c:order val="12"/>
          <c:tx>
            <c:strRef>
              <c:f>グラフ用データ整理!$O$4</c:f>
              <c:strCache>
                <c:ptCount val="1"/>
                <c:pt idx="0">
                  <c:v>Your Program</c:v>
                </c:pt>
              </c:strCache>
            </c:strRef>
          </c:tx>
          <c:spPr>
            <a:solidFill>
              <a:srgbClr val="002060"/>
            </a:solidFill>
            <a:ln>
              <a:noFill/>
            </a:ln>
            <a:effectLst/>
          </c:spPr>
          <c:invertIfNegative val="0"/>
          <c:cat>
            <c:strRef>
              <c:f>グラフ用データ整理!$B$214:$B$218</c:f>
              <c:strCache>
                <c:ptCount val="5"/>
                <c:pt idx="0">
                  <c:v>600FF</c:v>
                </c:pt>
                <c:pt idx="1">
                  <c:v>900FF</c:v>
                </c:pt>
                <c:pt idx="2">
                  <c:v>650FF</c:v>
                </c:pt>
                <c:pt idx="3">
                  <c:v>950FF</c:v>
                </c:pt>
                <c:pt idx="4">
                  <c:v>960</c:v>
                </c:pt>
              </c:strCache>
            </c:strRef>
          </c:cat>
          <c:val>
            <c:numRef>
              <c:f>グラフ用データ整理!$O$214:$O$218</c:f>
              <c:numCache>
                <c:formatCode>General</c:formatCode>
                <c:ptCount val="5"/>
                <c:pt idx="0">
                  <c:v>65.275031481027099</c:v>
                </c:pt>
                <c:pt idx="1">
                  <c:v>43.172497269117997</c:v>
                </c:pt>
                <c:pt idx="2">
                  <c:v>63.483495779999998</c:v>
                </c:pt>
                <c:pt idx="3">
                  <c:v>36.645638079999998</c:v>
                </c:pt>
                <c:pt idx="4">
                  <c:v>51.470358645573299</c:v>
                </c:pt>
              </c:numCache>
            </c:numRef>
          </c:val>
          <c:extLst>
            <c:ext xmlns:c16="http://schemas.microsoft.com/office/drawing/2014/chart" uri="{C3380CC4-5D6E-409C-BE32-E72D297353CC}">
              <c16:uniqueId val="{0000000C-2359-4B3F-80D1-6A3B0269AF5E}"/>
            </c:ext>
          </c:extLst>
        </c:ser>
        <c:dLbls>
          <c:showLegendKey val="0"/>
          <c:showVal val="0"/>
          <c:showCatName val="0"/>
          <c:showSerName val="0"/>
          <c:showPercent val="0"/>
          <c:showBubbleSize val="0"/>
        </c:dLbls>
        <c:gapWidth val="219"/>
        <c:overlap val="-27"/>
        <c:axId val="728868736"/>
        <c:axId val="728869152"/>
        <c:extLst>
          <c:ext xmlns:c15="http://schemas.microsoft.com/office/drawing/2012/chart" uri="{02D57815-91ED-43cb-92C2-25804820EDAC}">
            <c15:filteredBarSeries>
              <c15:ser>
                <c:idx val="0"/>
                <c:order val="0"/>
                <c:tx>
                  <c:strRef>
                    <c:extLst>
                      <c:ext uri="{02D57815-91ED-43cb-92C2-25804820EDAC}">
                        <c15:formulaRef>
                          <c15:sqref>グラフ用データ整理!$C$4</c15:sqref>
                        </c15:formulaRef>
                      </c:ext>
                    </c:extLst>
                    <c:strCache>
                      <c:ptCount val="1"/>
                      <c:pt idx="0">
                        <c:v>ESP</c:v>
                      </c:pt>
                    </c:strCache>
                  </c:strRef>
                </c:tx>
                <c:spPr>
                  <a:pattFill prst="ltUpDiag">
                    <a:fgClr>
                      <a:srgbClr val="FF0000"/>
                    </a:fgClr>
                    <a:bgClr>
                      <a:schemeClr val="bg1"/>
                    </a:bgClr>
                  </a:pattFill>
                  <a:ln>
                    <a:solidFill>
                      <a:srgbClr val="FF0000"/>
                    </a:solidFill>
                  </a:ln>
                  <a:effectLst/>
                </c:spPr>
                <c:invertIfNegative val="0"/>
                <c:cat>
                  <c:strRef>
                    <c:extLst>
                      <c:ext uri="{02D57815-91ED-43cb-92C2-25804820EDAC}">
                        <c15:formulaRef>
                          <c15:sqref>グラフ用データ整理!$B$214:$B$218</c15:sqref>
                        </c15:formulaRef>
                      </c:ext>
                    </c:extLst>
                    <c:strCache>
                      <c:ptCount val="5"/>
                      <c:pt idx="0">
                        <c:v>600FF</c:v>
                      </c:pt>
                      <c:pt idx="1">
                        <c:v>900FF</c:v>
                      </c:pt>
                      <c:pt idx="2">
                        <c:v>650FF</c:v>
                      </c:pt>
                      <c:pt idx="3">
                        <c:v>950FF</c:v>
                      </c:pt>
                      <c:pt idx="4">
                        <c:v>960</c:v>
                      </c:pt>
                    </c:strCache>
                  </c:strRef>
                </c:cat>
                <c:val>
                  <c:numRef>
                    <c:extLst>
                      <c:ext uri="{02D57815-91ED-43cb-92C2-25804820EDAC}">
                        <c15:formulaRef>
                          <c15:sqref>グラフ用データ整理!$C$214:$C$218</c15:sqref>
                        </c15:formulaRef>
                      </c:ext>
                    </c:extLst>
                    <c:numCache>
                      <c:formatCode>General</c:formatCode>
                      <c:ptCount val="5"/>
                      <c:pt idx="0">
                        <c:v>64.929000000000002</c:v>
                      </c:pt>
                      <c:pt idx="1">
                        <c:v>41.811999999999998</c:v>
                      </c:pt>
                      <c:pt idx="2">
                        <c:v>63.235999999999997</c:v>
                      </c:pt>
                      <c:pt idx="3">
                        <c:v>35.54</c:v>
                      </c:pt>
                      <c:pt idx="4">
                        <c:v>48.942999999999998</c:v>
                      </c:pt>
                    </c:numCache>
                  </c:numRef>
                </c:val>
                <c:extLst>
                  <c:ext xmlns:c16="http://schemas.microsoft.com/office/drawing/2014/chart" uri="{C3380CC4-5D6E-409C-BE32-E72D297353CC}">
                    <c16:uniqueId val="{00000000-2359-4B3F-80D1-6A3B0269AF5E}"/>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グラフ用データ整理!$D$4</c15:sqref>
                        </c15:formulaRef>
                      </c:ext>
                    </c:extLst>
                    <c:strCache>
                      <c:ptCount val="1"/>
                      <c:pt idx="0">
                        <c:v>BLAST</c:v>
                      </c:pt>
                    </c:strCache>
                  </c:strRef>
                </c:tx>
                <c:spPr>
                  <a:solidFill>
                    <a:srgbClr val="FF0000">
                      <a:alpha val="34000"/>
                    </a:srgbClr>
                  </a:solidFill>
                  <a:ln>
                    <a:solidFill>
                      <a:srgbClr val="FF0000"/>
                    </a:solidFill>
                  </a:ln>
                  <a:effectLst/>
                </c:spPr>
                <c:invertIfNegative val="0"/>
                <c:cat>
                  <c:strRef>
                    <c:extLst xmlns:c15="http://schemas.microsoft.com/office/drawing/2012/chart">
                      <c:ext xmlns:c15="http://schemas.microsoft.com/office/drawing/2012/chart" uri="{02D57815-91ED-43cb-92C2-25804820EDAC}">
                        <c15:formulaRef>
                          <c15:sqref>グラフ用データ整理!$B$214:$B$218</c15:sqref>
                        </c15:formulaRef>
                      </c:ext>
                    </c:extLst>
                    <c:strCache>
                      <c:ptCount val="5"/>
                      <c:pt idx="0">
                        <c:v>600FF</c:v>
                      </c:pt>
                      <c:pt idx="1">
                        <c:v>900FF</c:v>
                      </c:pt>
                      <c:pt idx="2">
                        <c:v>650FF</c:v>
                      </c:pt>
                      <c:pt idx="3">
                        <c:v>950FF</c:v>
                      </c:pt>
                      <c:pt idx="4">
                        <c:v>960</c:v>
                      </c:pt>
                    </c:strCache>
                  </c:strRef>
                </c:cat>
                <c:val>
                  <c:numRef>
                    <c:extLst xmlns:c15="http://schemas.microsoft.com/office/drawing/2012/chart">
                      <c:ext xmlns:c15="http://schemas.microsoft.com/office/drawing/2012/chart" uri="{02D57815-91ED-43cb-92C2-25804820EDAC}">
                        <c15:formulaRef>
                          <c15:sqref>グラフ用データ整理!$D$214:$D$218</c15:sqref>
                        </c15:formulaRef>
                      </c:ext>
                    </c:extLst>
                    <c:numCache>
                      <c:formatCode>General</c:formatCode>
                      <c:ptCount val="5"/>
                      <c:pt idx="0">
                        <c:v>65.11</c:v>
                      </c:pt>
                      <c:pt idx="1">
                        <c:v>43.44</c:v>
                      </c:pt>
                      <c:pt idx="2">
                        <c:v>63.45</c:v>
                      </c:pt>
                      <c:pt idx="3">
                        <c:v>36.229999999999997</c:v>
                      </c:pt>
                      <c:pt idx="4">
                        <c:v>48.88</c:v>
                      </c:pt>
                    </c:numCache>
                  </c:numRef>
                </c:val>
                <c:extLst xmlns:c15="http://schemas.microsoft.com/office/drawing/2012/chart">
                  <c:ext xmlns:c16="http://schemas.microsoft.com/office/drawing/2014/chart" uri="{C3380CC4-5D6E-409C-BE32-E72D297353CC}">
                    <c16:uniqueId val="{00000001-2359-4B3F-80D1-6A3B0269AF5E}"/>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グラフ用データ整理!$E$4</c15:sqref>
                        </c15:formulaRef>
                      </c:ext>
                    </c:extLst>
                    <c:strCache>
                      <c:ptCount val="1"/>
                      <c:pt idx="0">
                        <c:v>DOE2</c:v>
                      </c:pt>
                    </c:strCache>
                  </c:strRef>
                </c:tx>
                <c:spPr>
                  <a:pattFill prst="ltUpDiag">
                    <a:fgClr>
                      <a:srgbClr val="FFC000"/>
                    </a:fgClr>
                    <a:bgClr>
                      <a:schemeClr val="bg1"/>
                    </a:bgClr>
                  </a:pattFill>
                  <a:ln>
                    <a:solidFill>
                      <a:srgbClr val="FFC000"/>
                    </a:solidFill>
                  </a:ln>
                  <a:effectLst/>
                </c:spPr>
                <c:invertIfNegative val="0"/>
                <c:cat>
                  <c:strRef>
                    <c:extLst xmlns:c15="http://schemas.microsoft.com/office/drawing/2012/chart">
                      <c:ext xmlns:c15="http://schemas.microsoft.com/office/drawing/2012/chart" uri="{02D57815-91ED-43cb-92C2-25804820EDAC}">
                        <c15:formulaRef>
                          <c15:sqref>グラフ用データ整理!$B$214:$B$218</c15:sqref>
                        </c15:formulaRef>
                      </c:ext>
                    </c:extLst>
                    <c:strCache>
                      <c:ptCount val="5"/>
                      <c:pt idx="0">
                        <c:v>600FF</c:v>
                      </c:pt>
                      <c:pt idx="1">
                        <c:v>900FF</c:v>
                      </c:pt>
                      <c:pt idx="2">
                        <c:v>650FF</c:v>
                      </c:pt>
                      <c:pt idx="3">
                        <c:v>950FF</c:v>
                      </c:pt>
                      <c:pt idx="4">
                        <c:v>960</c:v>
                      </c:pt>
                    </c:strCache>
                  </c:strRef>
                </c:cat>
                <c:val>
                  <c:numRef>
                    <c:extLst xmlns:c15="http://schemas.microsoft.com/office/drawing/2012/chart">
                      <c:ext xmlns:c15="http://schemas.microsoft.com/office/drawing/2012/chart" uri="{02D57815-91ED-43cb-92C2-25804820EDAC}">
                        <c15:formulaRef>
                          <c15:sqref>グラフ用データ整理!$E$214:$E$218</c15:sqref>
                        </c15:formulaRef>
                      </c:ext>
                    </c:extLst>
                    <c:numCache>
                      <c:formatCode>General</c:formatCode>
                      <c:ptCount val="5"/>
                      <c:pt idx="0">
                        <c:v>69.5</c:v>
                      </c:pt>
                      <c:pt idx="1">
                        <c:v>42.7</c:v>
                      </c:pt>
                      <c:pt idx="2">
                        <c:v>68.2</c:v>
                      </c:pt>
                      <c:pt idx="3">
                        <c:v>35.9</c:v>
                      </c:pt>
                      <c:pt idx="4">
                        <c:v>49</c:v>
                      </c:pt>
                    </c:numCache>
                  </c:numRef>
                </c:val>
                <c:extLst xmlns:c15="http://schemas.microsoft.com/office/drawing/2012/chart">
                  <c:ext xmlns:c16="http://schemas.microsoft.com/office/drawing/2014/chart" uri="{C3380CC4-5D6E-409C-BE32-E72D297353CC}">
                    <c16:uniqueId val="{00000002-2359-4B3F-80D1-6A3B0269AF5E}"/>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グラフ用データ整理!$F$4</c15:sqref>
                        </c15:formulaRef>
                      </c:ext>
                    </c:extLst>
                    <c:strCache>
                      <c:ptCount val="1"/>
                      <c:pt idx="0">
                        <c:v>SRES/SUN</c:v>
                      </c:pt>
                    </c:strCache>
                  </c:strRef>
                </c:tx>
                <c:spPr>
                  <a:solidFill>
                    <a:srgbClr val="FFC000">
                      <a:alpha val="45000"/>
                    </a:srgbClr>
                  </a:solidFill>
                  <a:ln>
                    <a:solidFill>
                      <a:srgbClr val="FFC000"/>
                    </a:solidFill>
                  </a:ln>
                  <a:effectLst/>
                </c:spPr>
                <c:invertIfNegative val="0"/>
                <c:cat>
                  <c:strRef>
                    <c:extLst xmlns:c15="http://schemas.microsoft.com/office/drawing/2012/chart">
                      <c:ext xmlns:c15="http://schemas.microsoft.com/office/drawing/2012/chart" uri="{02D57815-91ED-43cb-92C2-25804820EDAC}">
                        <c15:formulaRef>
                          <c15:sqref>グラフ用データ整理!$B$214:$B$218</c15:sqref>
                        </c15:formulaRef>
                      </c:ext>
                    </c:extLst>
                    <c:strCache>
                      <c:ptCount val="5"/>
                      <c:pt idx="0">
                        <c:v>600FF</c:v>
                      </c:pt>
                      <c:pt idx="1">
                        <c:v>900FF</c:v>
                      </c:pt>
                      <c:pt idx="2">
                        <c:v>650FF</c:v>
                      </c:pt>
                      <c:pt idx="3">
                        <c:v>950FF</c:v>
                      </c:pt>
                      <c:pt idx="4">
                        <c:v>960</c:v>
                      </c:pt>
                    </c:strCache>
                  </c:strRef>
                </c:cat>
                <c:val>
                  <c:numRef>
                    <c:extLst xmlns:c15="http://schemas.microsoft.com/office/drawing/2012/chart">
                      <c:ext xmlns:c15="http://schemas.microsoft.com/office/drawing/2012/chart" uri="{02D57815-91ED-43cb-92C2-25804820EDAC}">
                        <c15:formulaRef>
                          <c15:sqref>グラフ用データ整理!$F$214:$F$218</c15:sqref>
                        </c15:formulaRef>
                      </c:ext>
                    </c:extLst>
                    <c:numCache>
                      <c:formatCode>General</c:formatCode>
                      <c:ptCount val="5"/>
                      <c:pt idx="0">
                        <c:v>68.599999999999994</c:v>
                      </c:pt>
                      <c:pt idx="1">
                        <c:v>44.8</c:v>
                      </c:pt>
                      <c:pt idx="2">
                        <c:v>67</c:v>
                      </c:pt>
                      <c:pt idx="3">
                        <c:v>38.5</c:v>
                      </c:pt>
                      <c:pt idx="4">
                        <c:v>51</c:v>
                      </c:pt>
                    </c:numCache>
                  </c:numRef>
                </c:val>
                <c:extLst xmlns:c15="http://schemas.microsoft.com/office/drawing/2012/chart">
                  <c:ext xmlns:c16="http://schemas.microsoft.com/office/drawing/2014/chart" uri="{C3380CC4-5D6E-409C-BE32-E72D297353CC}">
                    <c16:uniqueId val="{00000003-2359-4B3F-80D1-6A3B0269AF5E}"/>
                  </c:ext>
                </c:extLst>
              </c15:ser>
            </c15:filteredBarSeries>
            <c15:filteredBarSeries>
              <c15:ser>
                <c:idx val="4"/>
                <c:order val="4"/>
                <c:tx>
                  <c:strRef>
                    <c:extLst xmlns:c15="http://schemas.microsoft.com/office/drawing/2012/chart">
                      <c:ext xmlns:c15="http://schemas.microsoft.com/office/drawing/2012/chart" uri="{02D57815-91ED-43cb-92C2-25804820EDAC}">
                        <c15:formulaRef>
                          <c15:sqref>グラフ用データ整理!$G$4</c15:sqref>
                        </c15:formulaRef>
                      </c:ext>
                    </c:extLst>
                    <c:strCache>
                      <c:ptCount val="1"/>
                      <c:pt idx="0">
                        <c:v>SERIRES</c:v>
                      </c:pt>
                    </c:strCache>
                  </c:strRef>
                </c:tx>
                <c:spPr>
                  <a:pattFill prst="ltUpDiag">
                    <a:fgClr>
                      <a:srgbClr val="00B050"/>
                    </a:fgClr>
                    <a:bgClr>
                      <a:schemeClr val="bg1"/>
                    </a:bgClr>
                  </a:pattFill>
                  <a:ln>
                    <a:solidFill>
                      <a:srgbClr val="00B050"/>
                    </a:solidFill>
                  </a:ln>
                  <a:effectLst/>
                </c:spPr>
                <c:invertIfNegative val="0"/>
                <c:cat>
                  <c:strRef>
                    <c:extLst xmlns:c15="http://schemas.microsoft.com/office/drawing/2012/chart">
                      <c:ext xmlns:c15="http://schemas.microsoft.com/office/drawing/2012/chart" uri="{02D57815-91ED-43cb-92C2-25804820EDAC}">
                        <c15:formulaRef>
                          <c15:sqref>グラフ用データ整理!$B$214:$B$218</c15:sqref>
                        </c15:formulaRef>
                      </c:ext>
                    </c:extLst>
                    <c:strCache>
                      <c:ptCount val="5"/>
                      <c:pt idx="0">
                        <c:v>600FF</c:v>
                      </c:pt>
                      <c:pt idx="1">
                        <c:v>900FF</c:v>
                      </c:pt>
                      <c:pt idx="2">
                        <c:v>650FF</c:v>
                      </c:pt>
                      <c:pt idx="3">
                        <c:v>950FF</c:v>
                      </c:pt>
                      <c:pt idx="4">
                        <c:v>960</c:v>
                      </c:pt>
                    </c:strCache>
                  </c:strRef>
                </c:cat>
                <c:val>
                  <c:numRef>
                    <c:extLst xmlns:c15="http://schemas.microsoft.com/office/drawing/2012/chart">
                      <c:ext xmlns:c15="http://schemas.microsoft.com/office/drawing/2012/chart" uri="{02D57815-91ED-43cb-92C2-25804820EDAC}">
                        <c15:formulaRef>
                          <c15:sqref>グラフ用データ整理!$G$214:$G$218</c15:sqref>
                        </c15:formulaRef>
                      </c:ext>
                    </c:extLst>
                    <c:numCache>
                      <c:formatCode>General</c:formatCode>
                      <c:ptCount val="5"/>
                      <c:pt idx="0">
                        <c:v>0</c:v>
                      </c:pt>
                      <c:pt idx="1">
                        <c:v>0</c:v>
                      </c:pt>
                      <c:pt idx="2">
                        <c:v>0</c:v>
                      </c:pt>
                      <c:pt idx="3">
                        <c:v>0</c:v>
                      </c:pt>
                      <c:pt idx="4">
                        <c:v>0</c:v>
                      </c:pt>
                    </c:numCache>
                  </c:numRef>
                </c:val>
                <c:extLst xmlns:c15="http://schemas.microsoft.com/office/drawing/2012/chart">
                  <c:ext xmlns:c16="http://schemas.microsoft.com/office/drawing/2014/chart" uri="{C3380CC4-5D6E-409C-BE32-E72D297353CC}">
                    <c16:uniqueId val="{00000004-2359-4B3F-80D1-6A3B0269AF5E}"/>
                  </c:ext>
                </c:extLst>
              </c15:ser>
            </c15:filteredBarSeries>
            <c15:filteredBarSeries>
              <c15:ser>
                <c:idx val="5"/>
                <c:order val="5"/>
                <c:tx>
                  <c:strRef>
                    <c:extLst xmlns:c15="http://schemas.microsoft.com/office/drawing/2012/chart">
                      <c:ext xmlns:c15="http://schemas.microsoft.com/office/drawing/2012/chart" uri="{02D57815-91ED-43cb-92C2-25804820EDAC}">
                        <c15:formulaRef>
                          <c15:sqref>グラフ用データ整理!$H$4</c15:sqref>
                        </c15:formulaRef>
                      </c:ext>
                    </c:extLst>
                    <c:strCache>
                      <c:ptCount val="1"/>
                      <c:pt idx="0">
                        <c:v>S3PAS</c:v>
                      </c:pt>
                    </c:strCache>
                  </c:strRef>
                </c:tx>
                <c:spPr>
                  <a:solidFill>
                    <a:srgbClr val="00B050">
                      <a:alpha val="50000"/>
                    </a:srgbClr>
                  </a:solidFill>
                  <a:ln>
                    <a:solidFill>
                      <a:srgbClr val="00B050"/>
                    </a:solidFill>
                  </a:ln>
                  <a:effectLst/>
                </c:spPr>
                <c:invertIfNegative val="0"/>
                <c:cat>
                  <c:strRef>
                    <c:extLst xmlns:c15="http://schemas.microsoft.com/office/drawing/2012/chart">
                      <c:ext xmlns:c15="http://schemas.microsoft.com/office/drawing/2012/chart" uri="{02D57815-91ED-43cb-92C2-25804820EDAC}">
                        <c15:formulaRef>
                          <c15:sqref>グラフ用データ整理!$B$214:$B$218</c15:sqref>
                        </c15:formulaRef>
                      </c:ext>
                    </c:extLst>
                    <c:strCache>
                      <c:ptCount val="5"/>
                      <c:pt idx="0">
                        <c:v>600FF</c:v>
                      </c:pt>
                      <c:pt idx="1">
                        <c:v>900FF</c:v>
                      </c:pt>
                      <c:pt idx="2">
                        <c:v>650FF</c:v>
                      </c:pt>
                      <c:pt idx="3">
                        <c:v>950FF</c:v>
                      </c:pt>
                      <c:pt idx="4">
                        <c:v>960</c:v>
                      </c:pt>
                    </c:strCache>
                  </c:strRef>
                </c:cat>
                <c:val>
                  <c:numRef>
                    <c:extLst xmlns:c15="http://schemas.microsoft.com/office/drawing/2012/chart">
                      <c:ext xmlns:c15="http://schemas.microsoft.com/office/drawing/2012/chart" uri="{02D57815-91ED-43cb-92C2-25804820EDAC}">
                        <c15:formulaRef>
                          <c15:sqref>グラフ用データ整理!$H$214:$H$218</c15:sqref>
                        </c15:formulaRef>
                      </c:ext>
                    </c:extLst>
                    <c:numCache>
                      <c:formatCode>General</c:formatCode>
                      <c:ptCount val="5"/>
                      <c:pt idx="0">
                        <c:v>64.900000000000006</c:v>
                      </c:pt>
                      <c:pt idx="1">
                        <c:v>43</c:v>
                      </c:pt>
                      <c:pt idx="2">
                        <c:v>63.3</c:v>
                      </c:pt>
                      <c:pt idx="3">
                        <c:v>36.1</c:v>
                      </c:pt>
                      <c:pt idx="4">
                        <c:v>50.2</c:v>
                      </c:pt>
                    </c:numCache>
                  </c:numRef>
                </c:val>
                <c:extLst xmlns:c15="http://schemas.microsoft.com/office/drawing/2012/chart">
                  <c:ext xmlns:c16="http://schemas.microsoft.com/office/drawing/2014/chart" uri="{C3380CC4-5D6E-409C-BE32-E72D297353CC}">
                    <c16:uniqueId val="{00000005-2359-4B3F-80D1-6A3B0269AF5E}"/>
                  </c:ext>
                </c:extLst>
              </c15:ser>
            </c15:filteredBarSeries>
            <c15:filteredBarSeries>
              <c15:ser>
                <c:idx val="6"/>
                <c:order val="6"/>
                <c:tx>
                  <c:strRef>
                    <c:extLst xmlns:c15="http://schemas.microsoft.com/office/drawing/2012/chart">
                      <c:ext xmlns:c15="http://schemas.microsoft.com/office/drawing/2012/chart" uri="{02D57815-91ED-43cb-92C2-25804820EDAC}">
                        <c15:formulaRef>
                          <c15:sqref>グラフ用データ整理!$I$4</c15:sqref>
                        </c15:formulaRef>
                      </c:ext>
                    </c:extLst>
                    <c:strCache>
                      <c:ptCount val="1"/>
                      <c:pt idx="0">
                        <c:v>TASE</c:v>
                      </c:pt>
                    </c:strCache>
                  </c:strRef>
                </c:tx>
                <c:spPr>
                  <a:pattFill prst="ltUpDiag">
                    <a:fgClr>
                      <a:srgbClr val="0070C0"/>
                    </a:fgClr>
                    <a:bgClr>
                      <a:schemeClr val="bg1"/>
                    </a:bgClr>
                  </a:pattFill>
                  <a:ln>
                    <a:solidFill>
                      <a:srgbClr val="0070C0"/>
                    </a:solidFill>
                  </a:ln>
                  <a:effectLst/>
                </c:spPr>
                <c:invertIfNegative val="0"/>
                <c:cat>
                  <c:strRef>
                    <c:extLst xmlns:c15="http://schemas.microsoft.com/office/drawing/2012/chart">
                      <c:ext xmlns:c15="http://schemas.microsoft.com/office/drawing/2012/chart" uri="{02D57815-91ED-43cb-92C2-25804820EDAC}">
                        <c15:formulaRef>
                          <c15:sqref>グラフ用データ整理!$B$214:$B$218</c15:sqref>
                        </c15:formulaRef>
                      </c:ext>
                    </c:extLst>
                    <c:strCache>
                      <c:ptCount val="5"/>
                      <c:pt idx="0">
                        <c:v>600FF</c:v>
                      </c:pt>
                      <c:pt idx="1">
                        <c:v>900FF</c:v>
                      </c:pt>
                      <c:pt idx="2">
                        <c:v>650FF</c:v>
                      </c:pt>
                      <c:pt idx="3">
                        <c:v>950FF</c:v>
                      </c:pt>
                      <c:pt idx="4">
                        <c:v>960</c:v>
                      </c:pt>
                    </c:strCache>
                  </c:strRef>
                </c:cat>
                <c:val>
                  <c:numRef>
                    <c:extLst xmlns:c15="http://schemas.microsoft.com/office/drawing/2012/chart">
                      <c:ext xmlns:c15="http://schemas.microsoft.com/office/drawing/2012/chart" uri="{02D57815-91ED-43cb-92C2-25804820EDAC}">
                        <c15:formulaRef>
                          <c15:sqref>グラフ用データ整理!$I$214:$I$218</c15:sqref>
                        </c15:formulaRef>
                      </c:ext>
                    </c:extLst>
                    <c:numCache>
                      <c:formatCode>General</c:formatCode>
                      <c:ptCount val="5"/>
                      <c:pt idx="0">
                        <c:v>65.25</c:v>
                      </c:pt>
                      <c:pt idx="1">
                        <c:v>43.17</c:v>
                      </c:pt>
                      <c:pt idx="2">
                        <c:v>63.82</c:v>
                      </c:pt>
                      <c:pt idx="3">
                        <c:v>37.58</c:v>
                      </c:pt>
                      <c:pt idx="4">
                        <c:v>48.92</c:v>
                      </c:pt>
                    </c:numCache>
                  </c:numRef>
                </c:val>
                <c:extLst xmlns:c15="http://schemas.microsoft.com/office/drawing/2012/chart">
                  <c:ext xmlns:c16="http://schemas.microsoft.com/office/drawing/2014/chart" uri="{C3380CC4-5D6E-409C-BE32-E72D297353CC}">
                    <c16:uniqueId val="{00000006-2359-4B3F-80D1-6A3B0269AF5E}"/>
                  </c:ext>
                </c:extLst>
              </c15:ser>
            </c15:filteredBarSeries>
          </c:ext>
        </c:extLst>
      </c:barChart>
      <c:catAx>
        <c:axId val="72886873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ltLang="en-US"/>
                  <a:t>自然室温最大値 </a:t>
                </a:r>
                <a:r>
                  <a:rPr lang="en-US" altLang="ja-JP"/>
                  <a:t>[℃]</a:t>
                </a:r>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79462505539342743"/>
          <c:y val="7.1241601134401172E-2"/>
          <c:w val="0.1963444379854504"/>
          <c:h val="0.81407553855941772"/>
        </c:manualLayout>
      </c:layout>
      <c:overlay val="0"/>
      <c:spPr>
        <a:noFill/>
        <a:ln>
          <a:solidFill>
            <a:schemeClr val="tx1"/>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3891811246917714E-2"/>
          <c:y val="3.8227628149435276E-2"/>
          <c:w val="0.6914412980992668"/>
          <c:h val="0.86985750152212726"/>
        </c:manualLayout>
      </c:layout>
      <c:barChart>
        <c:barDir val="col"/>
        <c:grouping val="clustered"/>
        <c:varyColors val="0"/>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strRef>
              <c:f>グラフ用データ整理!$B$222:$B$226</c:f>
              <c:strCache>
                <c:ptCount val="5"/>
                <c:pt idx="0">
                  <c:v>600FF</c:v>
                </c:pt>
                <c:pt idx="1">
                  <c:v>900FF</c:v>
                </c:pt>
                <c:pt idx="2">
                  <c:v>650FF</c:v>
                </c:pt>
                <c:pt idx="3">
                  <c:v>950FF</c:v>
                </c:pt>
                <c:pt idx="4">
                  <c:v>960</c:v>
                </c:pt>
              </c:strCache>
            </c:strRef>
          </c:cat>
          <c:val>
            <c:numRef>
              <c:f>グラフ用データ整理!$J$222:$J$226</c:f>
              <c:numCache>
                <c:formatCode>General</c:formatCode>
                <c:ptCount val="5"/>
                <c:pt idx="0">
                  <c:v>-17.809999999999999</c:v>
                </c:pt>
                <c:pt idx="1">
                  <c:v>-6.38</c:v>
                </c:pt>
                <c:pt idx="2">
                  <c:v>-22.83</c:v>
                </c:pt>
                <c:pt idx="3">
                  <c:v>-19.34</c:v>
                </c:pt>
                <c:pt idx="4">
                  <c:v>-2.82</c:v>
                </c:pt>
              </c:numCache>
            </c:numRef>
          </c:val>
          <c:extLst>
            <c:ext xmlns:c16="http://schemas.microsoft.com/office/drawing/2014/chart" uri="{C3380CC4-5D6E-409C-BE32-E72D297353CC}">
              <c16:uniqueId val="{00000007-DCAF-4F5B-B927-BCE4F7B50838}"/>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strRef>
              <c:f>グラフ用データ整理!$B$222:$B$226</c:f>
              <c:strCache>
                <c:ptCount val="5"/>
                <c:pt idx="0">
                  <c:v>600FF</c:v>
                </c:pt>
                <c:pt idx="1">
                  <c:v>900FF</c:v>
                </c:pt>
                <c:pt idx="2">
                  <c:v>650FF</c:v>
                </c:pt>
                <c:pt idx="3">
                  <c:v>950FF</c:v>
                </c:pt>
                <c:pt idx="4">
                  <c:v>960</c:v>
                </c:pt>
              </c:strCache>
            </c:strRef>
          </c:cat>
          <c:val>
            <c:numRef>
              <c:f>グラフ用データ整理!$K$222:$K$226</c:f>
              <c:numCache>
                <c:formatCode>General</c:formatCode>
                <c:ptCount val="5"/>
                <c:pt idx="0">
                  <c:v>-17.528337063299201</c:v>
                </c:pt>
                <c:pt idx="1">
                  <c:v>-2.6597019049999999</c:v>
                </c:pt>
                <c:pt idx="2">
                  <c:v>-23.043924019999999</c:v>
                </c:pt>
                <c:pt idx="3">
                  <c:v>-20.339597619999999</c:v>
                </c:pt>
                <c:pt idx="4">
                  <c:v>2.13218554761752</c:v>
                </c:pt>
              </c:numCache>
            </c:numRef>
          </c:val>
          <c:extLst>
            <c:ext xmlns:c16="http://schemas.microsoft.com/office/drawing/2014/chart" uri="{C3380CC4-5D6E-409C-BE32-E72D297353CC}">
              <c16:uniqueId val="{00000008-DCAF-4F5B-B927-BCE4F7B50838}"/>
            </c:ext>
          </c:extLst>
        </c:ser>
        <c:ser>
          <c:idx val="9"/>
          <c:order val="9"/>
          <c:tx>
            <c:strRef>
              <c:f>グラフ用データ整理!$L$4</c:f>
              <c:strCache>
                <c:ptCount val="1"/>
                <c:pt idx="0">
                  <c:v>NewHASP</c:v>
                </c:pt>
              </c:strCache>
            </c:strRef>
          </c:tx>
          <c:spPr>
            <a:solidFill>
              <a:srgbClr val="FF0000"/>
            </a:solidFill>
            <a:ln>
              <a:noFill/>
            </a:ln>
            <a:effectLst/>
          </c:spPr>
          <c:invertIfNegative val="0"/>
          <c:cat>
            <c:strRef>
              <c:f>グラフ用データ整理!$B$222:$B$226</c:f>
              <c:strCache>
                <c:ptCount val="5"/>
                <c:pt idx="0">
                  <c:v>600FF</c:v>
                </c:pt>
                <c:pt idx="1">
                  <c:v>900FF</c:v>
                </c:pt>
                <c:pt idx="2">
                  <c:v>650FF</c:v>
                </c:pt>
                <c:pt idx="3">
                  <c:v>950FF</c:v>
                </c:pt>
                <c:pt idx="4">
                  <c:v>960</c:v>
                </c:pt>
              </c:strCache>
            </c:strRef>
          </c:cat>
          <c:val>
            <c:numRef>
              <c:f>グラフ用データ整理!$L$222:$L$226</c:f>
              <c:numCache>
                <c:formatCode>General</c:formatCode>
                <c:ptCount val="5"/>
                <c:pt idx="0">
                  <c:v>-19.989999999999998</c:v>
                </c:pt>
                <c:pt idx="1">
                  <c:v>-4.3499999999999996</c:v>
                </c:pt>
                <c:pt idx="2">
                  <c:v>-23.25</c:v>
                </c:pt>
                <c:pt idx="3">
                  <c:v>-19.03</c:v>
                </c:pt>
                <c:pt idx="4">
                  <c:v>-2.41</c:v>
                </c:pt>
              </c:numCache>
            </c:numRef>
          </c:val>
          <c:extLst>
            <c:ext xmlns:c16="http://schemas.microsoft.com/office/drawing/2014/chart" uri="{C3380CC4-5D6E-409C-BE32-E72D297353CC}">
              <c16:uniqueId val="{00000009-DCAF-4F5B-B927-BCE4F7B50838}"/>
            </c:ext>
          </c:extLst>
        </c:ser>
        <c:ser>
          <c:idx val="10"/>
          <c:order val="10"/>
          <c:tx>
            <c:strRef>
              <c:f>グラフ用データ整理!$M$4</c:f>
              <c:strCache>
                <c:ptCount val="1"/>
                <c:pt idx="0">
                  <c:v>BEST</c:v>
                </c:pt>
              </c:strCache>
            </c:strRef>
          </c:tx>
          <c:spPr>
            <a:solidFill>
              <a:srgbClr val="FFC000"/>
            </a:solidFill>
            <a:ln>
              <a:noFill/>
            </a:ln>
            <a:effectLst/>
          </c:spPr>
          <c:invertIfNegative val="0"/>
          <c:cat>
            <c:strRef>
              <c:f>グラフ用データ整理!$B$222:$B$226</c:f>
              <c:strCache>
                <c:ptCount val="5"/>
                <c:pt idx="0">
                  <c:v>600FF</c:v>
                </c:pt>
                <c:pt idx="1">
                  <c:v>900FF</c:v>
                </c:pt>
                <c:pt idx="2">
                  <c:v>650FF</c:v>
                </c:pt>
                <c:pt idx="3">
                  <c:v>950FF</c:v>
                </c:pt>
                <c:pt idx="4">
                  <c:v>960</c:v>
                </c:pt>
              </c:strCache>
            </c:strRef>
          </c:cat>
          <c:val>
            <c:numRef>
              <c:f>グラフ用データ整理!$M$222:$M$226</c:f>
              <c:numCache>
                <c:formatCode>General</c:formatCode>
                <c:ptCount val="5"/>
                <c:pt idx="0">
                  <c:v>-19.559999999999999</c:v>
                </c:pt>
                <c:pt idx="1">
                  <c:v>-4.21</c:v>
                </c:pt>
                <c:pt idx="2">
                  <c:v>-23.4</c:v>
                </c:pt>
                <c:pt idx="3">
                  <c:v>-20.07</c:v>
                </c:pt>
                <c:pt idx="4">
                  <c:v>1.74</c:v>
                </c:pt>
              </c:numCache>
            </c:numRef>
          </c:val>
          <c:extLst>
            <c:ext xmlns:c16="http://schemas.microsoft.com/office/drawing/2014/chart" uri="{C3380CC4-5D6E-409C-BE32-E72D297353CC}">
              <c16:uniqueId val="{0000000A-DCAF-4F5B-B927-BCE4F7B50838}"/>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strRef>
              <c:f>グラフ用データ整理!$B$222:$B$226</c:f>
              <c:strCache>
                <c:ptCount val="5"/>
                <c:pt idx="0">
                  <c:v>600FF</c:v>
                </c:pt>
                <c:pt idx="1">
                  <c:v>900FF</c:v>
                </c:pt>
                <c:pt idx="2">
                  <c:v>650FF</c:v>
                </c:pt>
                <c:pt idx="3">
                  <c:v>950FF</c:v>
                </c:pt>
                <c:pt idx="4">
                  <c:v>960</c:v>
                </c:pt>
              </c:strCache>
            </c:strRef>
          </c:cat>
          <c:val>
            <c:numRef>
              <c:f>グラフ用データ整理!$N$222:$N$226</c:f>
              <c:numCache>
                <c:formatCode>General</c:formatCode>
                <c:ptCount val="5"/>
                <c:pt idx="0">
                  <c:v>-17.7</c:v>
                </c:pt>
                <c:pt idx="1">
                  <c:v>-2.8</c:v>
                </c:pt>
                <c:pt idx="2">
                  <c:v>-22.9</c:v>
                </c:pt>
                <c:pt idx="3">
                  <c:v>-19.8</c:v>
                </c:pt>
                <c:pt idx="4">
                  <c:v>4.3</c:v>
                </c:pt>
              </c:numCache>
            </c:numRef>
          </c:val>
          <c:extLst>
            <c:ext xmlns:c16="http://schemas.microsoft.com/office/drawing/2014/chart" uri="{C3380CC4-5D6E-409C-BE32-E72D297353CC}">
              <c16:uniqueId val="{0000000B-DCAF-4F5B-B927-BCE4F7B50838}"/>
            </c:ext>
          </c:extLst>
        </c:ser>
        <c:ser>
          <c:idx val="12"/>
          <c:order val="12"/>
          <c:tx>
            <c:strRef>
              <c:f>グラフ用データ整理!$O$4</c:f>
              <c:strCache>
                <c:ptCount val="1"/>
                <c:pt idx="0">
                  <c:v>Your Program</c:v>
                </c:pt>
              </c:strCache>
            </c:strRef>
          </c:tx>
          <c:spPr>
            <a:solidFill>
              <a:srgbClr val="002060"/>
            </a:solidFill>
            <a:ln>
              <a:noFill/>
            </a:ln>
            <a:effectLst/>
          </c:spPr>
          <c:invertIfNegative val="0"/>
          <c:cat>
            <c:strRef>
              <c:f>グラフ用データ整理!$B$222:$B$226</c:f>
              <c:strCache>
                <c:ptCount val="5"/>
                <c:pt idx="0">
                  <c:v>600FF</c:v>
                </c:pt>
                <c:pt idx="1">
                  <c:v>900FF</c:v>
                </c:pt>
                <c:pt idx="2">
                  <c:v>650FF</c:v>
                </c:pt>
                <c:pt idx="3">
                  <c:v>950FF</c:v>
                </c:pt>
                <c:pt idx="4">
                  <c:v>960</c:v>
                </c:pt>
              </c:strCache>
            </c:strRef>
          </c:cat>
          <c:val>
            <c:numRef>
              <c:f>グラフ用データ整理!$O$222:$O$226</c:f>
              <c:numCache>
                <c:formatCode>General</c:formatCode>
                <c:ptCount val="5"/>
                <c:pt idx="0">
                  <c:v>-17.528337063299201</c:v>
                </c:pt>
                <c:pt idx="1">
                  <c:v>-2.6597019049999999</c:v>
                </c:pt>
                <c:pt idx="2">
                  <c:v>-23.043924019999999</c:v>
                </c:pt>
                <c:pt idx="3">
                  <c:v>-20.339597619999999</c:v>
                </c:pt>
                <c:pt idx="4">
                  <c:v>2.13218554761752</c:v>
                </c:pt>
              </c:numCache>
            </c:numRef>
          </c:val>
          <c:extLst>
            <c:ext xmlns:c16="http://schemas.microsoft.com/office/drawing/2014/chart" uri="{C3380CC4-5D6E-409C-BE32-E72D297353CC}">
              <c16:uniqueId val="{0000000C-DCAF-4F5B-B927-BCE4F7B50838}"/>
            </c:ext>
          </c:extLst>
        </c:ser>
        <c:dLbls>
          <c:showLegendKey val="0"/>
          <c:showVal val="0"/>
          <c:showCatName val="0"/>
          <c:showSerName val="0"/>
          <c:showPercent val="0"/>
          <c:showBubbleSize val="0"/>
        </c:dLbls>
        <c:gapWidth val="219"/>
        <c:overlap val="-27"/>
        <c:axId val="728868736"/>
        <c:axId val="728869152"/>
        <c:extLst>
          <c:ext xmlns:c15="http://schemas.microsoft.com/office/drawing/2012/chart" uri="{02D57815-91ED-43cb-92C2-25804820EDAC}">
            <c15:filteredBarSeries>
              <c15:ser>
                <c:idx val="0"/>
                <c:order val="0"/>
                <c:tx>
                  <c:strRef>
                    <c:extLst>
                      <c:ext uri="{02D57815-91ED-43cb-92C2-25804820EDAC}">
                        <c15:formulaRef>
                          <c15:sqref>グラフ用データ整理!$C$4</c15:sqref>
                        </c15:formulaRef>
                      </c:ext>
                    </c:extLst>
                    <c:strCache>
                      <c:ptCount val="1"/>
                      <c:pt idx="0">
                        <c:v>ESP</c:v>
                      </c:pt>
                    </c:strCache>
                  </c:strRef>
                </c:tx>
                <c:spPr>
                  <a:pattFill prst="ltUpDiag">
                    <a:fgClr>
                      <a:srgbClr val="FF0000"/>
                    </a:fgClr>
                    <a:bgClr>
                      <a:schemeClr val="bg1"/>
                    </a:bgClr>
                  </a:pattFill>
                  <a:ln>
                    <a:solidFill>
                      <a:srgbClr val="FF0000"/>
                    </a:solidFill>
                  </a:ln>
                  <a:effectLst/>
                </c:spPr>
                <c:invertIfNegative val="0"/>
                <c:cat>
                  <c:strRef>
                    <c:extLst>
                      <c:ext uri="{02D57815-91ED-43cb-92C2-25804820EDAC}">
                        <c15:formulaRef>
                          <c15:sqref>グラフ用データ整理!$B$222:$B$226</c15:sqref>
                        </c15:formulaRef>
                      </c:ext>
                    </c:extLst>
                    <c:strCache>
                      <c:ptCount val="5"/>
                      <c:pt idx="0">
                        <c:v>600FF</c:v>
                      </c:pt>
                      <c:pt idx="1">
                        <c:v>900FF</c:v>
                      </c:pt>
                      <c:pt idx="2">
                        <c:v>650FF</c:v>
                      </c:pt>
                      <c:pt idx="3">
                        <c:v>950FF</c:v>
                      </c:pt>
                      <c:pt idx="4">
                        <c:v>960</c:v>
                      </c:pt>
                    </c:strCache>
                  </c:strRef>
                </c:cat>
                <c:val>
                  <c:numRef>
                    <c:extLst>
                      <c:ext uri="{02D57815-91ED-43cb-92C2-25804820EDAC}">
                        <c15:formulaRef>
                          <c15:sqref>グラフ用データ整理!$C$222:$C$226</c15:sqref>
                        </c15:formulaRef>
                      </c:ext>
                    </c:extLst>
                    <c:numCache>
                      <c:formatCode>General</c:formatCode>
                      <c:ptCount val="5"/>
                      <c:pt idx="0">
                        <c:v>-15.565</c:v>
                      </c:pt>
                      <c:pt idx="1">
                        <c:v>-1.647</c:v>
                      </c:pt>
                      <c:pt idx="2">
                        <c:v>-22.564</c:v>
                      </c:pt>
                      <c:pt idx="3">
                        <c:v>-19.484000000000002</c:v>
                      </c:pt>
                      <c:pt idx="4">
                        <c:v>2.7290000000000001</c:v>
                      </c:pt>
                    </c:numCache>
                  </c:numRef>
                </c:val>
                <c:extLst>
                  <c:ext xmlns:c16="http://schemas.microsoft.com/office/drawing/2014/chart" uri="{C3380CC4-5D6E-409C-BE32-E72D297353CC}">
                    <c16:uniqueId val="{00000000-DCAF-4F5B-B927-BCE4F7B50838}"/>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グラフ用データ整理!$D$4</c15:sqref>
                        </c15:formulaRef>
                      </c:ext>
                    </c:extLst>
                    <c:strCache>
                      <c:ptCount val="1"/>
                      <c:pt idx="0">
                        <c:v>BLAST</c:v>
                      </c:pt>
                    </c:strCache>
                  </c:strRef>
                </c:tx>
                <c:spPr>
                  <a:solidFill>
                    <a:srgbClr val="FF0000">
                      <a:alpha val="34000"/>
                    </a:srgbClr>
                  </a:solidFill>
                  <a:ln>
                    <a:solidFill>
                      <a:srgbClr val="FF0000"/>
                    </a:solidFill>
                  </a:ln>
                  <a:effectLst/>
                </c:spPr>
                <c:invertIfNegative val="0"/>
                <c:cat>
                  <c:strRef>
                    <c:extLst xmlns:c15="http://schemas.microsoft.com/office/drawing/2012/chart">
                      <c:ext xmlns:c15="http://schemas.microsoft.com/office/drawing/2012/chart" uri="{02D57815-91ED-43cb-92C2-25804820EDAC}">
                        <c15:formulaRef>
                          <c15:sqref>グラフ用データ整理!$B$222:$B$226</c15:sqref>
                        </c15:formulaRef>
                      </c:ext>
                    </c:extLst>
                    <c:strCache>
                      <c:ptCount val="5"/>
                      <c:pt idx="0">
                        <c:v>600FF</c:v>
                      </c:pt>
                      <c:pt idx="1">
                        <c:v>900FF</c:v>
                      </c:pt>
                      <c:pt idx="2">
                        <c:v>650FF</c:v>
                      </c:pt>
                      <c:pt idx="3">
                        <c:v>950FF</c:v>
                      </c:pt>
                      <c:pt idx="4">
                        <c:v>960</c:v>
                      </c:pt>
                    </c:strCache>
                  </c:strRef>
                </c:cat>
                <c:val>
                  <c:numRef>
                    <c:extLst xmlns:c15="http://schemas.microsoft.com/office/drawing/2012/chart">
                      <c:ext xmlns:c15="http://schemas.microsoft.com/office/drawing/2012/chart" uri="{02D57815-91ED-43cb-92C2-25804820EDAC}">
                        <c15:formulaRef>
                          <c15:sqref>グラフ用データ整理!$D$222:$D$226</c15:sqref>
                        </c15:formulaRef>
                      </c:ext>
                    </c:extLst>
                    <c:numCache>
                      <c:formatCode>General</c:formatCode>
                      <c:ptCount val="5"/>
                      <c:pt idx="0">
                        <c:v>-17.05</c:v>
                      </c:pt>
                      <c:pt idx="1">
                        <c:v>-3.15</c:v>
                      </c:pt>
                      <c:pt idx="2">
                        <c:v>-22.96</c:v>
                      </c:pt>
                      <c:pt idx="3">
                        <c:v>-20.04</c:v>
                      </c:pt>
                      <c:pt idx="4">
                        <c:v>1.63</c:v>
                      </c:pt>
                    </c:numCache>
                  </c:numRef>
                </c:val>
                <c:extLst xmlns:c15="http://schemas.microsoft.com/office/drawing/2012/chart">
                  <c:ext xmlns:c16="http://schemas.microsoft.com/office/drawing/2014/chart" uri="{C3380CC4-5D6E-409C-BE32-E72D297353CC}">
                    <c16:uniqueId val="{00000001-DCAF-4F5B-B927-BCE4F7B50838}"/>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グラフ用データ整理!$E$4</c15:sqref>
                        </c15:formulaRef>
                      </c:ext>
                    </c:extLst>
                    <c:strCache>
                      <c:ptCount val="1"/>
                      <c:pt idx="0">
                        <c:v>DOE2</c:v>
                      </c:pt>
                    </c:strCache>
                  </c:strRef>
                </c:tx>
                <c:spPr>
                  <a:pattFill prst="ltUpDiag">
                    <a:fgClr>
                      <a:srgbClr val="FFC000"/>
                    </a:fgClr>
                    <a:bgClr>
                      <a:schemeClr val="bg1"/>
                    </a:bgClr>
                  </a:pattFill>
                  <a:ln>
                    <a:solidFill>
                      <a:srgbClr val="FFC000"/>
                    </a:solidFill>
                  </a:ln>
                  <a:effectLst/>
                </c:spPr>
                <c:invertIfNegative val="0"/>
                <c:cat>
                  <c:strRef>
                    <c:extLst xmlns:c15="http://schemas.microsoft.com/office/drawing/2012/chart">
                      <c:ext xmlns:c15="http://schemas.microsoft.com/office/drawing/2012/chart" uri="{02D57815-91ED-43cb-92C2-25804820EDAC}">
                        <c15:formulaRef>
                          <c15:sqref>グラフ用データ整理!$B$222:$B$226</c15:sqref>
                        </c15:formulaRef>
                      </c:ext>
                    </c:extLst>
                    <c:strCache>
                      <c:ptCount val="5"/>
                      <c:pt idx="0">
                        <c:v>600FF</c:v>
                      </c:pt>
                      <c:pt idx="1">
                        <c:v>900FF</c:v>
                      </c:pt>
                      <c:pt idx="2">
                        <c:v>650FF</c:v>
                      </c:pt>
                      <c:pt idx="3">
                        <c:v>950FF</c:v>
                      </c:pt>
                      <c:pt idx="4">
                        <c:v>960</c:v>
                      </c:pt>
                    </c:strCache>
                  </c:strRef>
                </c:cat>
                <c:val>
                  <c:numRef>
                    <c:extLst xmlns:c15="http://schemas.microsoft.com/office/drawing/2012/chart">
                      <c:ext xmlns:c15="http://schemas.microsoft.com/office/drawing/2012/chart" uri="{02D57815-91ED-43cb-92C2-25804820EDAC}">
                        <c15:formulaRef>
                          <c15:sqref>グラフ用データ整理!$E$222:$E$226</c15:sqref>
                        </c15:formulaRef>
                      </c:ext>
                    </c:extLst>
                    <c:numCache>
                      <c:formatCode>General</c:formatCode>
                      <c:ptCount val="5"/>
                      <c:pt idx="0">
                        <c:v>-18.8</c:v>
                      </c:pt>
                      <c:pt idx="1">
                        <c:v>-4.3</c:v>
                      </c:pt>
                      <c:pt idx="2">
                        <c:v>-21.6</c:v>
                      </c:pt>
                      <c:pt idx="3">
                        <c:v>-18.600000000000001</c:v>
                      </c:pt>
                      <c:pt idx="4">
                        <c:v>3.9</c:v>
                      </c:pt>
                    </c:numCache>
                  </c:numRef>
                </c:val>
                <c:extLst xmlns:c15="http://schemas.microsoft.com/office/drawing/2012/chart">
                  <c:ext xmlns:c16="http://schemas.microsoft.com/office/drawing/2014/chart" uri="{C3380CC4-5D6E-409C-BE32-E72D297353CC}">
                    <c16:uniqueId val="{00000002-DCAF-4F5B-B927-BCE4F7B50838}"/>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グラフ用データ整理!$F$4</c15:sqref>
                        </c15:formulaRef>
                      </c:ext>
                    </c:extLst>
                    <c:strCache>
                      <c:ptCount val="1"/>
                      <c:pt idx="0">
                        <c:v>SRES/SUN</c:v>
                      </c:pt>
                    </c:strCache>
                  </c:strRef>
                </c:tx>
                <c:spPr>
                  <a:solidFill>
                    <a:srgbClr val="FFC000">
                      <a:alpha val="45000"/>
                    </a:srgbClr>
                  </a:solidFill>
                  <a:ln>
                    <a:solidFill>
                      <a:srgbClr val="FFC000"/>
                    </a:solidFill>
                  </a:ln>
                  <a:effectLst/>
                </c:spPr>
                <c:invertIfNegative val="0"/>
                <c:cat>
                  <c:strRef>
                    <c:extLst xmlns:c15="http://schemas.microsoft.com/office/drawing/2012/chart">
                      <c:ext xmlns:c15="http://schemas.microsoft.com/office/drawing/2012/chart" uri="{02D57815-91ED-43cb-92C2-25804820EDAC}">
                        <c15:formulaRef>
                          <c15:sqref>グラフ用データ整理!$B$222:$B$226</c15:sqref>
                        </c15:formulaRef>
                      </c:ext>
                    </c:extLst>
                    <c:strCache>
                      <c:ptCount val="5"/>
                      <c:pt idx="0">
                        <c:v>600FF</c:v>
                      </c:pt>
                      <c:pt idx="1">
                        <c:v>900FF</c:v>
                      </c:pt>
                      <c:pt idx="2">
                        <c:v>650FF</c:v>
                      </c:pt>
                      <c:pt idx="3">
                        <c:v>950FF</c:v>
                      </c:pt>
                      <c:pt idx="4">
                        <c:v>960</c:v>
                      </c:pt>
                    </c:strCache>
                  </c:strRef>
                </c:cat>
                <c:val>
                  <c:numRef>
                    <c:extLst xmlns:c15="http://schemas.microsoft.com/office/drawing/2012/chart">
                      <c:ext xmlns:c15="http://schemas.microsoft.com/office/drawing/2012/chart" uri="{02D57815-91ED-43cb-92C2-25804820EDAC}">
                        <c15:formulaRef>
                          <c15:sqref>グラフ用データ整理!$F$222:$F$226</c15:sqref>
                        </c15:formulaRef>
                      </c:ext>
                    </c:extLst>
                    <c:numCache>
                      <c:formatCode>General</c:formatCode>
                      <c:ptCount val="5"/>
                      <c:pt idx="0">
                        <c:v>-18</c:v>
                      </c:pt>
                      <c:pt idx="1">
                        <c:v>-4.5</c:v>
                      </c:pt>
                      <c:pt idx="2">
                        <c:v>-23</c:v>
                      </c:pt>
                      <c:pt idx="3">
                        <c:v>-19.7</c:v>
                      </c:pt>
                      <c:pt idx="4">
                        <c:v>3.1</c:v>
                      </c:pt>
                    </c:numCache>
                  </c:numRef>
                </c:val>
                <c:extLst xmlns:c15="http://schemas.microsoft.com/office/drawing/2012/chart">
                  <c:ext xmlns:c16="http://schemas.microsoft.com/office/drawing/2014/chart" uri="{C3380CC4-5D6E-409C-BE32-E72D297353CC}">
                    <c16:uniqueId val="{00000003-DCAF-4F5B-B927-BCE4F7B50838}"/>
                  </c:ext>
                </c:extLst>
              </c15:ser>
            </c15:filteredBarSeries>
            <c15:filteredBarSeries>
              <c15:ser>
                <c:idx val="4"/>
                <c:order val="4"/>
                <c:tx>
                  <c:strRef>
                    <c:extLst xmlns:c15="http://schemas.microsoft.com/office/drawing/2012/chart">
                      <c:ext xmlns:c15="http://schemas.microsoft.com/office/drawing/2012/chart" uri="{02D57815-91ED-43cb-92C2-25804820EDAC}">
                        <c15:formulaRef>
                          <c15:sqref>グラフ用データ整理!$G$4</c15:sqref>
                        </c15:formulaRef>
                      </c:ext>
                    </c:extLst>
                    <c:strCache>
                      <c:ptCount val="1"/>
                      <c:pt idx="0">
                        <c:v>SERIRES</c:v>
                      </c:pt>
                    </c:strCache>
                  </c:strRef>
                </c:tx>
                <c:spPr>
                  <a:pattFill prst="ltUpDiag">
                    <a:fgClr>
                      <a:srgbClr val="00B050"/>
                    </a:fgClr>
                    <a:bgClr>
                      <a:schemeClr val="bg1"/>
                    </a:bgClr>
                  </a:pattFill>
                  <a:ln>
                    <a:solidFill>
                      <a:srgbClr val="00B050"/>
                    </a:solidFill>
                  </a:ln>
                  <a:effectLst/>
                </c:spPr>
                <c:invertIfNegative val="0"/>
                <c:cat>
                  <c:strRef>
                    <c:extLst xmlns:c15="http://schemas.microsoft.com/office/drawing/2012/chart">
                      <c:ext xmlns:c15="http://schemas.microsoft.com/office/drawing/2012/chart" uri="{02D57815-91ED-43cb-92C2-25804820EDAC}">
                        <c15:formulaRef>
                          <c15:sqref>グラフ用データ整理!$B$222:$B$226</c15:sqref>
                        </c15:formulaRef>
                      </c:ext>
                    </c:extLst>
                    <c:strCache>
                      <c:ptCount val="5"/>
                      <c:pt idx="0">
                        <c:v>600FF</c:v>
                      </c:pt>
                      <c:pt idx="1">
                        <c:v>900FF</c:v>
                      </c:pt>
                      <c:pt idx="2">
                        <c:v>650FF</c:v>
                      </c:pt>
                      <c:pt idx="3">
                        <c:v>950FF</c:v>
                      </c:pt>
                      <c:pt idx="4">
                        <c:v>960</c:v>
                      </c:pt>
                    </c:strCache>
                  </c:strRef>
                </c:cat>
                <c:val>
                  <c:numRef>
                    <c:extLst xmlns:c15="http://schemas.microsoft.com/office/drawing/2012/chart">
                      <c:ext xmlns:c15="http://schemas.microsoft.com/office/drawing/2012/chart" uri="{02D57815-91ED-43cb-92C2-25804820EDAC}">
                        <c15:formulaRef>
                          <c15:sqref>グラフ用データ整理!$G$222:$G$226</c15:sqref>
                        </c15:formulaRef>
                      </c:ext>
                    </c:extLst>
                    <c:numCache>
                      <c:formatCode>General</c:formatCode>
                      <c:ptCount val="5"/>
                      <c:pt idx="0">
                        <c:v>0</c:v>
                      </c:pt>
                      <c:pt idx="1">
                        <c:v>0</c:v>
                      </c:pt>
                      <c:pt idx="2">
                        <c:v>0</c:v>
                      </c:pt>
                      <c:pt idx="3">
                        <c:v>0</c:v>
                      </c:pt>
                      <c:pt idx="4">
                        <c:v>0</c:v>
                      </c:pt>
                    </c:numCache>
                  </c:numRef>
                </c:val>
                <c:extLst xmlns:c15="http://schemas.microsoft.com/office/drawing/2012/chart">
                  <c:ext xmlns:c16="http://schemas.microsoft.com/office/drawing/2014/chart" uri="{C3380CC4-5D6E-409C-BE32-E72D297353CC}">
                    <c16:uniqueId val="{00000004-DCAF-4F5B-B927-BCE4F7B50838}"/>
                  </c:ext>
                </c:extLst>
              </c15:ser>
            </c15:filteredBarSeries>
            <c15:filteredBarSeries>
              <c15:ser>
                <c:idx val="5"/>
                <c:order val="5"/>
                <c:tx>
                  <c:strRef>
                    <c:extLst xmlns:c15="http://schemas.microsoft.com/office/drawing/2012/chart">
                      <c:ext xmlns:c15="http://schemas.microsoft.com/office/drawing/2012/chart" uri="{02D57815-91ED-43cb-92C2-25804820EDAC}">
                        <c15:formulaRef>
                          <c15:sqref>グラフ用データ整理!$H$4</c15:sqref>
                        </c15:formulaRef>
                      </c:ext>
                    </c:extLst>
                    <c:strCache>
                      <c:ptCount val="1"/>
                      <c:pt idx="0">
                        <c:v>S3PAS</c:v>
                      </c:pt>
                    </c:strCache>
                  </c:strRef>
                </c:tx>
                <c:spPr>
                  <a:solidFill>
                    <a:srgbClr val="00B050">
                      <a:alpha val="50000"/>
                    </a:srgbClr>
                  </a:solidFill>
                  <a:ln>
                    <a:solidFill>
                      <a:srgbClr val="00B050"/>
                    </a:solidFill>
                  </a:ln>
                  <a:effectLst/>
                </c:spPr>
                <c:invertIfNegative val="0"/>
                <c:cat>
                  <c:strRef>
                    <c:extLst xmlns:c15="http://schemas.microsoft.com/office/drawing/2012/chart">
                      <c:ext xmlns:c15="http://schemas.microsoft.com/office/drawing/2012/chart" uri="{02D57815-91ED-43cb-92C2-25804820EDAC}">
                        <c15:formulaRef>
                          <c15:sqref>グラフ用データ整理!$B$222:$B$226</c15:sqref>
                        </c15:formulaRef>
                      </c:ext>
                    </c:extLst>
                    <c:strCache>
                      <c:ptCount val="5"/>
                      <c:pt idx="0">
                        <c:v>600FF</c:v>
                      </c:pt>
                      <c:pt idx="1">
                        <c:v>900FF</c:v>
                      </c:pt>
                      <c:pt idx="2">
                        <c:v>650FF</c:v>
                      </c:pt>
                      <c:pt idx="3">
                        <c:v>950FF</c:v>
                      </c:pt>
                      <c:pt idx="4">
                        <c:v>960</c:v>
                      </c:pt>
                    </c:strCache>
                  </c:strRef>
                </c:cat>
                <c:val>
                  <c:numRef>
                    <c:extLst xmlns:c15="http://schemas.microsoft.com/office/drawing/2012/chart">
                      <c:ext xmlns:c15="http://schemas.microsoft.com/office/drawing/2012/chart" uri="{02D57815-91ED-43cb-92C2-25804820EDAC}">
                        <c15:formulaRef>
                          <c15:sqref>グラフ用データ整理!$H$222:$H$226</c15:sqref>
                        </c15:formulaRef>
                      </c:ext>
                    </c:extLst>
                    <c:numCache>
                      <c:formatCode>General</c:formatCode>
                      <c:ptCount val="5"/>
                      <c:pt idx="0">
                        <c:v>-17.8</c:v>
                      </c:pt>
                      <c:pt idx="1">
                        <c:v>-4</c:v>
                      </c:pt>
                      <c:pt idx="2">
                        <c:v>-22.9</c:v>
                      </c:pt>
                      <c:pt idx="3">
                        <c:v>-20.2</c:v>
                      </c:pt>
                      <c:pt idx="4">
                        <c:v>1.4</c:v>
                      </c:pt>
                    </c:numCache>
                  </c:numRef>
                </c:val>
                <c:extLst xmlns:c15="http://schemas.microsoft.com/office/drawing/2012/chart">
                  <c:ext xmlns:c16="http://schemas.microsoft.com/office/drawing/2014/chart" uri="{C3380CC4-5D6E-409C-BE32-E72D297353CC}">
                    <c16:uniqueId val="{00000005-DCAF-4F5B-B927-BCE4F7B50838}"/>
                  </c:ext>
                </c:extLst>
              </c15:ser>
            </c15:filteredBarSeries>
            <c15:filteredBarSeries>
              <c15:ser>
                <c:idx val="6"/>
                <c:order val="6"/>
                <c:tx>
                  <c:strRef>
                    <c:extLst xmlns:c15="http://schemas.microsoft.com/office/drawing/2012/chart">
                      <c:ext xmlns:c15="http://schemas.microsoft.com/office/drawing/2012/chart" uri="{02D57815-91ED-43cb-92C2-25804820EDAC}">
                        <c15:formulaRef>
                          <c15:sqref>グラフ用データ整理!$I$4</c15:sqref>
                        </c15:formulaRef>
                      </c:ext>
                    </c:extLst>
                    <c:strCache>
                      <c:ptCount val="1"/>
                      <c:pt idx="0">
                        <c:v>TASE</c:v>
                      </c:pt>
                    </c:strCache>
                  </c:strRef>
                </c:tx>
                <c:spPr>
                  <a:pattFill prst="ltUpDiag">
                    <a:fgClr>
                      <a:srgbClr val="0070C0"/>
                    </a:fgClr>
                    <a:bgClr>
                      <a:schemeClr val="bg1"/>
                    </a:bgClr>
                  </a:pattFill>
                  <a:ln>
                    <a:solidFill>
                      <a:srgbClr val="0070C0"/>
                    </a:solidFill>
                  </a:ln>
                  <a:effectLst/>
                </c:spPr>
                <c:invertIfNegative val="0"/>
                <c:cat>
                  <c:strRef>
                    <c:extLst xmlns:c15="http://schemas.microsoft.com/office/drawing/2012/chart">
                      <c:ext xmlns:c15="http://schemas.microsoft.com/office/drawing/2012/chart" uri="{02D57815-91ED-43cb-92C2-25804820EDAC}">
                        <c15:formulaRef>
                          <c15:sqref>グラフ用データ整理!$B$222:$B$226</c15:sqref>
                        </c15:formulaRef>
                      </c:ext>
                    </c:extLst>
                    <c:strCache>
                      <c:ptCount val="5"/>
                      <c:pt idx="0">
                        <c:v>600FF</c:v>
                      </c:pt>
                      <c:pt idx="1">
                        <c:v>900FF</c:v>
                      </c:pt>
                      <c:pt idx="2">
                        <c:v>650FF</c:v>
                      </c:pt>
                      <c:pt idx="3">
                        <c:v>950FF</c:v>
                      </c:pt>
                      <c:pt idx="4">
                        <c:v>960</c:v>
                      </c:pt>
                    </c:strCache>
                  </c:strRef>
                </c:cat>
                <c:val>
                  <c:numRef>
                    <c:extLst xmlns:c15="http://schemas.microsoft.com/office/drawing/2012/chart">
                      <c:ext xmlns:c15="http://schemas.microsoft.com/office/drawing/2012/chart" uri="{02D57815-91ED-43cb-92C2-25804820EDAC}">
                        <c15:formulaRef>
                          <c15:sqref>グラフ用データ整理!$I$222:$I$226</c15:sqref>
                        </c15:formulaRef>
                      </c:ext>
                    </c:extLst>
                    <c:numCache>
                      <c:formatCode>General</c:formatCode>
                      <c:ptCount val="5"/>
                      <c:pt idx="0">
                        <c:v>-18.47</c:v>
                      </c:pt>
                      <c:pt idx="1">
                        <c:v>-5.64</c:v>
                      </c:pt>
                      <c:pt idx="2">
                        <c:v>-22.91</c:v>
                      </c:pt>
                      <c:pt idx="3">
                        <c:v>-19.96</c:v>
                      </c:pt>
                      <c:pt idx="4">
                        <c:v>-0.39</c:v>
                      </c:pt>
                    </c:numCache>
                  </c:numRef>
                </c:val>
                <c:extLst xmlns:c15="http://schemas.microsoft.com/office/drawing/2012/chart">
                  <c:ext xmlns:c16="http://schemas.microsoft.com/office/drawing/2014/chart" uri="{C3380CC4-5D6E-409C-BE32-E72D297353CC}">
                    <c16:uniqueId val="{00000006-DCAF-4F5B-B927-BCE4F7B50838}"/>
                  </c:ext>
                </c:extLst>
              </c15:ser>
            </c15:filteredBarSeries>
          </c:ext>
        </c:extLst>
      </c:barChart>
      <c:catAx>
        <c:axId val="72886873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ltLang="en-US"/>
                  <a:t>自然室温最小値 </a:t>
                </a:r>
                <a:r>
                  <a:rPr lang="en-US" altLang="ja-JP"/>
                  <a:t>[℃]</a:t>
                </a:r>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79227261339669719"/>
          <c:y val="7.1241601134401172E-2"/>
          <c:w val="0.19637989939913922"/>
          <c:h val="0.81407553855941772"/>
        </c:manualLayout>
      </c:layout>
      <c:overlay val="0"/>
      <c:spPr>
        <a:noFill/>
        <a:ln>
          <a:solidFill>
            <a:schemeClr val="tx1"/>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3891811246917714E-2"/>
          <c:y val="3.8227628149435276E-2"/>
          <c:w val="0.6914412980992668"/>
          <c:h val="0.86985750152212726"/>
        </c:manualLayout>
      </c:layout>
      <c:barChart>
        <c:barDir val="col"/>
        <c:grouping val="clustered"/>
        <c:varyColors val="0"/>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strRef>
              <c:f>グラフ用データ整理!$B$230:$B$234</c:f>
              <c:strCache>
                <c:ptCount val="5"/>
                <c:pt idx="0">
                  <c:v>600FF</c:v>
                </c:pt>
                <c:pt idx="1">
                  <c:v>900FF</c:v>
                </c:pt>
                <c:pt idx="2">
                  <c:v>650FF</c:v>
                </c:pt>
                <c:pt idx="3">
                  <c:v>950FF</c:v>
                </c:pt>
                <c:pt idx="4">
                  <c:v>960</c:v>
                </c:pt>
              </c:strCache>
            </c:strRef>
          </c:cat>
          <c:val>
            <c:numRef>
              <c:f>グラフ用データ整理!$J$230:$J$234</c:f>
              <c:numCache>
                <c:formatCode>General</c:formatCode>
                <c:ptCount val="5"/>
                <c:pt idx="0">
                  <c:v>24.49</c:v>
                </c:pt>
                <c:pt idx="1">
                  <c:v>24.47</c:v>
                </c:pt>
                <c:pt idx="2">
                  <c:v>17.989999999999998</c:v>
                </c:pt>
                <c:pt idx="3">
                  <c:v>14.53</c:v>
                </c:pt>
                <c:pt idx="4">
                  <c:v>28.96</c:v>
                </c:pt>
              </c:numCache>
            </c:numRef>
          </c:val>
          <c:extLst>
            <c:ext xmlns:c16="http://schemas.microsoft.com/office/drawing/2014/chart" uri="{C3380CC4-5D6E-409C-BE32-E72D297353CC}">
              <c16:uniqueId val="{00000007-BC91-40B7-B4AB-AC6EE6E59446}"/>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strRef>
              <c:f>グラフ用データ整理!$B$230:$B$234</c:f>
              <c:strCache>
                <c:ptCount val="5"/>
                <c:pt idx="0">
                  <c:v>600FF</c:v>
                </c:pt>
                <c:pt idx="1">
                  <c:v>900FF</c:v>
                </c:pt>
                <c:pt idx="2">
                  <c:v>650FF</c:v>
                </c:pt>
                <c:pt idx="3">
                  <c:v>950FF</c:v>
                </c:pt>
                <c:pt idx="4">
                  <c:v>960</c:v>
                </c:pt>
              </c:strCache>
            </c:strRef>
          </c:cat>
          <c:val>
            <c:numRef>
              <c:f>グラフ用データ整理!$K$230:$K$234</c:f>
              <c:numCache>
                <c:formatCode>General</c:formatCode>
                <c:ptCount val="5"/>
                <c:pt idx="0">
                  <c:v>25.801527585890199</c:v>
                </c:pt>
                <c:pt idx="1">
                  <c:v>25.996260979999999</c:v>
                </c:pt>
                <c:pt idx="2">
                  <c:v>18.630514479999999</c:v>
                </c:pt>
                <c:pt idx="3">
                  <c:v>14.48909995</c:v>
                </c:pt>
                <c:pt idx="4">
                  <c:v>28.772599217994777</c:v>
                </c:pt>
              </c:numCache>
            </c:numRef>
          </c:val>
          <c:extLst>
            <c:ext xmlns:c16="http://schemas.microsoft.com/office/drawing/2014/chart" uri="{C3380CC4-5D6E-409C-BE32-E72D297353CC}">
              <c16:uniqueId val="{00000008-BC91-40B7-B4AB-AC6EE6E59446}"/>
            </c:ext>
          </c:extLst>
        </c:ser>
        <c:ser>
          <c:idx val="9"/>
          <c:order val="9"/>
          <c:tx>
            <c:strRef>
              <c:f>グラフ用データ整理!$L$4</c:f>
              <c:strCache>
                <c:ptCount val="1"/>
                <c:pt idx="0">
                  <c:v>NewHASP</c:v>
                </c:pt>
              </c:strCache>
            </c:strRef>
          </c:tx>
          <c:spPr>
            <a:solidFill>
              <a:srgbClr val="FF0000"/>
            </a:solidFill>
            <a:ln>
              <a:noFill/>
            </a:ln>
            <a:effectLst/>
          </c:spPr>
          <c:invertIfNegative val="0"/>
          <c:cat>
            <c:strRef>
              <c:f>グラフ用データ整理!$B$230:$B$234</c:f>
              <c:strCache>
                <c:ptCount val="5"/>
                <c:pt idx="0">
                  <c:v>600FF</c:v>
                </c:pt>
                <c:pt idx="1">
                  <c:v>900FF</c:v>
                </c:pt>
                <c:pt idx="2">
                  <c:v>650FF</c:v>
                </c:pt>
                <c:pt idx="3">
                  <c:v>950FF</c:v>
                </c:pt>
                <c:pt idx="4">
                  <c:v>960</c:v>
                </c:pt>
              </c:strCache>
            </c:strRef>
          </c:cat>
          <c:val>
            <c:numRef>
              <c:f>グラフ用データ整理!$L$230:$L$234</c:f>
              <c:numCache>
                <c:formatCode>General</c:formatCode>
                <c:ptCount val="5"/>
                <c:pt idx="0">
                  <c:v>25.3518230593608</c:v>
                </c:pt>
                <c:pt idx="1">
                  <c:v>25.407646118721299</c:v>
                </c:pt>
                <c:pt idx="2">
                  <c:v>19.317446347032</c:v>
                </c:pt>
                <c:pt idx="3">
                  <c:v>14.937368721461199</c:v>
                </c:pt>
                <c:pt idx="4">
                  <c:v>31.1696084474885</c:v>
                </c:pt>
              </c:numCache>
            </c:numRef>
          </c:val>
          <c:extLst>
            <c:ext xmlns:c16="http://schemas.microsoft.com/office/drawing/2014/chart" uri="{C3380CC4-5D6E-409C-BE32-E72D297353CC}">
              <c16:uniqueId val="{00000009-BC91-40B7-B4AB-AC6EE6E59446}"/>
            </c:ext>
          </c:extLst>
        </c:ser>
        <c:ser>
          <c:idx val="10"/>
          <c:order val="10"/>
          <c:tx>
            <c:strRef>
              <c:f>グラフ用データ整理!$M$4</c:f>
              <c:strCache>
                <c:ptCount val="1"/>
                <c:pt idx="0">
                  <c:v>BEST</c:v>
                </c:pt>
              </c:strCache>
            </c:strRef>
          </c:tx>
          <c:spPr>
            <a:solidFill>
              <a:srgbClr val="FFC000"/>
            </a:solidFill>
            <a:ln>
              <a:noFill/>
            </a:ln>
            <a:effectLst/>
          </c:spPr>
          <c:invertIfNegative val="0"/>
          <c:cat>
            <c:strRef>
              <c:f>グラフ用データ整理!$B$230:$B$234</c:f>
              <c:strCache>
                <c:ptCount val="5"/>
                <c:pt idx="0">
                  <c:v>600FF</c:v>
                </c:pt>
                <c:pt idx="1">
                  <c:v>900FF</c:v>
                </c:pt>
                <c:pt idx="2">
                  <c:v>650FF</c:v>
                </c:pt>
                <c:pt idx="3">
                  <c:v>950FF</c:v>
                </c:pt>
                <c:pt idx="4">
                  <c:v>960</c:v>
                </c:pt>
              </c:strCache>
            </c:strRef>
          </c:cat>
          <c:val>
            <c:numRef>
              <c:f>グラフ用データ整理!$M$230:$M$234</c:f>
              <c:numCache>
                <c:formatCode>General</c:formatCode>
                <c:ptCount val="5"/>
                <c:pt idx="0">
                  <c:v>25.212715753424622</c:v>
                </c:pt>
                <c:pt idx="1">
                  <c:v>25.246398401826465</c:v>
                </c:pt>
                <c:pt idx="2">
                  <c:v>18.09208219178085</c:v>
                </c:pt>
                <c:pt idx="3">
                  <c:v>13.829415525114152</c:v>
                </c:pt>
                <c:pt idx="4">
                  <c:v>30.318920091324227</c:v>
                </c:pt>
              </c:numCache>
            </c:numRef>
          </c:val>
          <c:extLst>
            <c:ext xmlns:c16="http://schemas.microsoft.com/office/drawing/2014/chart" uri="{C3380CC4-5D6E-409C-BE32-E72D297353CC}">
              <c16:uniqueId val="{0000000A-BC91-40B7-B4AB-AC6EE6E59446}"/>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strRef>
              <c:f>グラフ用データ整理!$B$230:$B$234</c:f>
              <c:strCache>
                <c:ptCount val="5"/>
                <c:pt idx="0">
                  <c:v>600FF</c:v>
                </c:pt>
                <c:pt idx="1">
                  <c:v>900FF</c:v>
                </c:pt>
                <c:pt idx="2">
                  <c:v>650FF</c:v>
                </c:pt>
                <c:pt idx="3">
                  <c:v>950FF</c:v>
                </c:pt>
                <c:pt idx="4">
                  <c:v>960</c:v>
                </c:pt>
              </c:strCache>
            </c:strRef>
          </c:cat>
          <c:val>
            <c:numRef>
              <c:f>グラフ用データ整理!$N$230:$N$234</c:f>
              <c:numCache>
                <c:formatCode>General</c:formatCode>
                <c:ptCount val="5"/>
                <c:pt idx="0">
                  <c:v>26.708390410959002</c:v>
                </c:pt>
                <c:pt idx="1">
                  <c:v>26.768493150684801</c:v>
                </c:pt>
                <c:pt idx="2">
                  <c:v>18.648344748858499</c:v>
                </c:pt>
                <c:pt idx="3">
                  <c:v>14.333093607305999</c:v>
                </c:pt>
                <c:pt idx="4">
                  <c:v>31.820445205479501</c:v>
                </c:pt>
              </c:numCache>
            </c:numRef>
          </c:val>
          <c:extLst>
            <c:ext xmlns:c16="http://schemas.microsoft.com/office/drawing/2014/chart" uri="{C3380CC4-5D6E-409C-BE32-E72D297353CC}">
              <c16:uniqueId val="{0000000B-BC91-40B7-B4AB-AC6EE6E59446}"/>
            </c:ext>
          </c:extLst>
        </c:ser>
        <c:ser>
          <c:idx val="12"/>
          <c:order val="12"/>
          <c:tx>
            <c:strRef>
              <c:f>グラフ用データ整理!$O$4</c:f>
              <c:strCache>
                <c:ptCount val="1"/>
                <c:pt idx="0">
                  <c:v>Your Program</c:v>
                </c:pt>
              </c:strCache>
            </c:strRef>
          </c:tx>
          <c:spPr>
            <a:solidFill>
              <a:srgbClr val="002060"/>
            </a:solidFill>
            <a:ln>
              <a:noFill/>
            </a:ln>
            <a:effectLst/>
          </c:spPr>
          <c:invertIfNegative val="0"/>
          <c:cat>
            <c:strRef>
              <c:f>グラフ用データ整理!$B$230:$B$234</c:f>
              <c:strCache>
                <c:ptCount val="5"/>
                <c:pt idx="0">
                  <c:v>600FF</c:v>
                </c:pt>
                <c:pt idx="1">
                  <c:v>900FF</c:v>
                </c:pt>
                <c:pt idx="2">
                  <c:v>650FF</c:v>
                </c:pt>
                <c:pt idx="3">
                  <c:v>950FF</c:v>
                </c:pt>
                <c:pt idx="4">
                  <c:v>960</c:v>
                </c:pt>
              </c:strCache>
            </c:strRef>
          </c:cat>
          <c:val>
            <c:numRef>
              <c:f>グラフ用データ整理!$O$230:$O$234</c:f>
              <c:numCache>
                <c:formatCode>General</c:formatCode>
                <c:ptCount val="5"/>
                <c:pt idx="0">
                  <c:v>25.801527585890199</c:v>
                </c:pt>
                <c:pt idx="1">
                  <c:v>25.996260979999999</c:v>
                </c:pt>
                <c:pt idx="2">
                  <c:v>18.630514479999999</c:v>
                </c:pt>
                <c:pt idx="3">
                  <c:v>14.48909995</c:v>
                </c:pt>
                <c:pt idx="4">
                  <c:v>28.772599217994777</c:v>
                </c:pt>
              </c:numCache>
            </c:numRef>
          </c:val>
          <c:extLst>
            <c:ext xmlns:c16="http://schemas.microsoft.com/office/drawing/2014/chart" uri="{C3380CC4-5D6E-409C-BE32-E72D297353CC}">
              <c16:uniqueId val="{0000000C-BC91-40B7-B4AB-AC6EE6E59446}"/>
            </c:ext>
          </c:extLst>
        </c:ser>
        <c:dLbls>
          <c:showLegendKey val="0"/>
          <c:showVal val="0"/>
          <c:showCatName val="0"/>
          <c:showSerName val="0"/>
          <c:showPercent val="0"/>
          <c:showBubbleSize val="0"/>
        </c:dLbls>
        <c:gapWidth val="219"/>
        <c:overlap val="-27"/>
        <c:axId val="728868736"/>
        <c:axId val="728869152"/>
        <c:extLst>
          <c:ext xmlns:c15="http://schemas.microsoft.com/office/drawing/2012/chart" uri="{02D57815-91ED-43cb-92C2-25804820EDAC}">
            <c15:filteredBarSeries>
              <c15:ser>
                <c:idx val="0"/>
                <c:order val="0"/>
                <c:tx>
                  <c:strRef>
                    <c:extLst>
                      <c:ext uri="{02D57815-91ED-43cb-92C2-25804820EDAC}">
                        <c15:formulaRef>
                          <c15:sqref>グラフ用データ整理!$C$4</c15:sqref>
                        </c15:formulaRef>
                      </c:ext>
                    </c:extLst>
                    <c:strCache>
                      <c:ptCount val="1"/>
                      <c:pt idx="0">
                        <c:v>ESP</c:v>
                      </c:pt>
                    </c:strCache>
                  </c:strRef>
                </c:tx>
                <c:spPr>
                  <a:pattFill prst="ltUpDiag">
                    <a:fgClr>
                      <a:srgbClr val="FF0000"/>
                    </a:fgClr>
                    <a:bgClr>
                      <a:schemeClr val="bg1"/>
                    </a:bgClr>
                  </a:pattFill>
                  <a:ln>
                    <a:solidFill>
                      <a:srgbClr val="FF0000"/>
                    </a:solidFill>
                  </a:ln>
                  <a:effectLst/>
                </c:spPr>
                <c:invertIfNegative val="0"/>
                <c:cat>
                  <c:strRef>
                    <c:extLst>
                      <c:ext uri="{02D57815-91ED-43cb-92C2-25804820EDAC}">
                        <c15:formulaRef>
                          <c15:sqref>グラフ用データ整理!$B$230:$B$234</c15:sqref>
                        </c15:formulaRef>
                      </c:ext>
                    </c:extLst>
                    <c:strCache>
                      <c:ptCount val="5"/>
                      <c:pt idx="0">
                        <c:v>600FF</c:v>
                      </c:pt>
                      <c:pt idx="1">
                        <c:v>900FF</c:v>
                      </c:pt>
                      <c:pt idx="2">
                        <c:v>650FF</c:v>
                      </c:pt>
                      <c:pt idx="3">
                        <c:v>950FF</c:v>
                      </c:pt>
                      <c:pt idx="4">
                        <c:v>960</c:v>
                      </c:pt>
                    </c:strCache>
                  </c:strRef>
                </c:cat>
                <c:val>
                  <c:numRef>
                    <c:extLst>
                      <c:ext uri="{02D57815-91ED-43cb-92C2-25804820EDAC}">
                        <c15:formulaRef>
                          <c15:sqref>グラフ用データ整理!$C$230:$C$234</c15:sqref>
                        </c15:formulaRef>
                      </c:ext>
                    </c:extLst>
                    <c:numCache>
                      <c:formatCode>General</c:formatCode>
                      <c:ptCount val="5"/>
                      <c:pt idx="0">
                        <c:v>25.126000000000001</c:v>
                      </c:pt>
                      <c:pt idx="1">
                        <c:v>25.452999999999999</c:v>
                      </c:pt>
                      <c:pt idx="2">
                        <c:v>18.234000000000002</c:v>
                      </c:pt>
                      <c:pt idx="3">
                        <c:v>14.14</c:v>
                      </c:pt>
                      <c:pt idx="4">
                        <c:v>27.49</c:v>
                      </c:pt>
                    </c:numCache>
                  </c:numRef>
                </c:val>
                <c:extLst>
                  <c:ext xmlns:c16="http://schemas.microsoft.com/office/drawing/2014/chart" uri="{C3380CC4-5D6E-409C-BE32-E72D297353CC}">
                    <c16:uniqueId val="{00000000-BC91-40B7-B4AB-AC6EE6E59446}"/>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グラフ用データ整理!$D$4</c15:sqref>
                        </c15:formulaRef>
                      </c:ext>
                    </c:extLst>
                    <c:strCache>
                      <c:ptCount val="1"/>
                      <c:pt idx="0">
                        <c:v>BLAST</c:v>
                      </c:pt>
                    </c:strCache>
                  </c:strRef>
                </c:tx>
                <c:spPr>
                  <a:solidFill>
                    <a:srgbClr val="FF0000">
                      <a:alpha val="34000"/>
                    </a:srgbClr>
                  </a:solidFill>
                  <a:ln>
                    <a:solidFill>
                      <a:srgbClr val="FF0000"/>
                    </a:solidFill>
                  </a:ln>
                  <a:effectLst/>
                </c:spPr>
                <c:invertIfNegative val="0"/>
                <c:cat>
                  <c:strRef>
                    <c:extLst xmlns:c15="http://schemas.microsoft.com/office/drawing/2012/chart">
                      <c:ext xmlns:c15="http://schemas.microsoft.com/office/drawing/2012/chart" uri="{02D57815-91ED-43cb-92C2-25804820EDAC}">
                        <c15:formulaRef>
                          <c15:sqref>グラフ用データ整理!$B$230:$B$234</c15:sqref>
                        </c15:formulaRef>
                      </c:ext>
                    </c:extLst>
                    <c:strCache>
                      <c:ptCount val="5"/>
                      <c:pt idx="0">
                        <c:v>600FF</c:v>
                      </c:pt>
                      <c:pt idx="1">
                        <c:v>900FF</c:v>
                      </c:pt>
                      <c:pt idx="2">
                        <c:v>650FF</c:v>
                      </c:pt>
                      <c:pt idx="3">
                        <c:v>950FF</c:v>
                      </c:pt>
                      <c:pt idx="4">
                        <c:v>960</c:v>
                      </c:pt>
                    </c:strCache>
                  </c:strRef>
                </c:cat>
                <c:val>
                  <c:numRef>
                    <c:extLst xmlns:c15="http://schemas.microsoft.com/office/drawing/2012/chart">
                      <c:ext xmlns:c15="http://schemas.microsoft.com/office/drawing/2012/chart" uri="{02D57815-91ED-43cb-92C2-25804820EDAC}">
                        <c15:formulaRef>
                          <c15:sqref>グラフ用データ整理!$D$230:$D$234</c15:sqref>
                        </c15:formulaRef>
                      </c:ext>
                    </c:extLst>
                    <c:numCache>
                      <c:formatCode>General</c:formatCode>
                      <c:ptCount val="5"/>
                      <c:pt idx="0">
                        <c:v>25.43</c:v>
                      </c:pt>
                      <c:pt idx="1">
                        <c:v>25.93</c:v>
                      </c:pt>
                      <c:pt idx="2">
                        <c:v>18.690000000000001</c:v>
                      </c:pt>
                      <c:pt idx="3">
                        <c:v>14.26</c:v>
                      </c:pt>
                      <c:pt idx="4">
                        <c:v>27.72</c:v>
                      </c:pt>
                    </c:numCache>
                  </c:numRef>
                </c:val>
                <c:extLst xmlns:c15="http://schemas.microsoft.com/office/drawing/2012/chart">
                  <c:ext xmlns:c16="http://schemas.microsoft.com/office/drawing/2014/chart" uri="{C3380CC4-5D6E-409C-BE32-E72D297353CC}">
                    <c16:uniqueId val="{00000001-BC91-40B7-B4AB-AC6EE6E59446}"/>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グラフ用データ整理!$E$4</c15:sqref>
                        </c15:formulaRef>
                      </c:ext>
                    </c:extLst>
                    <c:strCache>
                      <c:ptCount val="1"/>
                      <c:pt idx="0">
                        <c:v>DOE2</c:v>
                      </c:pt>
                    </c:strCache>
                  </c:strRef>
                </c:tx>
                <c:spPr>
                  <a:pattFill prst="ltUpDiag">
                    <a:fgClr>
                      <a:srgbClr val="FFC000"/>
                    </a:fgClr>
                    <a:bgClr>
                      <a:schemeClr val="bg1"/>
                    </a:bgClr>
                  </a:pattFill>
                  <a:ln>
                    <a:solidFill>
                      <a:srgbClr val="FFC000"/>
                    </a:solidFill>
                  </a:ln>
                  <a:effectLst/>
                </c:spPr>
                <c:invertIfNegative val="0"/>
                <c:cat>
                  <c:strRef>
                    <c:extLst xmlns:c15="http://schemas.microsoft.com/office/drawing/2012/chart">
                      <c:ext xmlns:c15="http://schemas.microsoft.com/office/drawing/2012/chart" uri="{02D57815-91ED-43cb-92C2-25804820EDAC}">
                        <c15:formulaRef>
                          <c15:sqref>グラフ用データ整理!$B$230:$B$234</c15:sqref>
                        </c15:formulaRef>
                      </c:ext>
                    </c:extLst>
                    <c:strCache>
                      <c:ptCount val="5"/>
                      <c:pt idx="0">
                        <c:v>600FF</c:v>
                      </c:pt>
                      <c:pt idx="1">
                        <c:v>900FF</c:v>
                      </c:pt>
                      <c:pt idx="2">
                        <c:v>650FF</c:v>
                      </c:pt>
                      <c:pt idx="3">
                        <c:v>950FF</c:v>
                      </c:pt>
                      <c:pt idx="4">
                        <c:v>960</c:v>
                      </c:pt>
                    </c:strCache>
                  </c:strRef>
                </c:cat>
                <c:val>
                  <c:numRef>
                    <c:extLst xmlns:c15="http://schemas.microsoft.com/office/drawing/2012/chart">
                      <c:ext xmlns:c15="http://schemas.microsoft.com/office/drawing/2012/chart" uri="{02D57815-91ED-43cb-92C2-25804820EDAC}">
                        <c15:formulaRef>
                          <c15:sqref>グラフ用データ整理!$E$230:$E$234</c15:sqref>
                        </c15:formulaRef>
                      </c:ext>
                    </c:extLst>
                    <c:numCache>
                      <c:formatCode>General</c:formatCode>
                      <c:ptCount val="5"/>
                      <c:pt idx="0">
                        <c:v>24.6</c:v>
                      </c:pt>
                      <c:pt idx="1">
                        <c:v>24.7</c:v>
                      </c:pt>
                      <c:pt idx="2">
                        <c:v>19.100000000000001</c:v>
                      </c:pt>
                      <c:pt idx="3">
                        <c:v>14.3</c:v>
                      </c:pt>
                      <c:pt idx="4">
                        <c:v>28</c:v>
                      </c:pt>
                    </c:numCache>
                  </c:numRef>
                </c:val>
                <c:extLst xmlns:c15="http://schemas.microsoft.com/office/drawing/2012/chart">
                  <c:ext xmlns:c16="http://schemas.microsoft.com/office/drawing/2014/chart" uri="{C3380CC4-5D6E-409C-BE32-E72D297353CC}">
                    <c16:uniqueId val="{00000002-BC91-40B7-B4AB-AC6EE6E59446}"/>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グラフ用データ整理!$F$4</c15:sqref>
                        </c15:formulaRef>
                      </c:ext>
                    </c:extLst>
                    <c:strCache>
                      <c:ptCount val="1"/>
                      <c:pt idx="0">
                        <c:v>SRES/SUN</c:v>
                      </c:pt>
                    </c:strCache>
                  </c:strRef>
                </c:tx>
                <c:spPr>
                  <a:solidFill>
                    <a:srgbClr val="FFC000">
                      <a:alpha val="45000"/>
                    </a:srgbClr>
                  </a:solidFill>
                  <a:ln>
                    <a:solidFill>
                      <a:srgbClr val="FFC000"/>
                    </a:solidFill>
                  </a:ln>
                  <a:effectLst/>
                </c:spPr>
                <c:invertIfNegative val="0"/>
                <c:cat>
                  <c:strRef>
                    <c:extLst xmlns:c15="http://schemas.microsoft.com/office/drawing/2012/chart">
                      <c:ext xmlns:c15="http://schemas.microsoft.com/office/drawing/2012/chart" uri="{02D57815-91ED-43cb-92C2-25804820EDAC}">
                        <c15:formulaRef>
                          <c15:sqref>グラフ用データ整理!$B$230:$B$234</c15:sqref>
                        </c15:formulaRef>
                      </c:ext>
                    </c:extLst>
                    <c:strCache>
                      <c:ptCount val="5"/>
                      <c:pt idx="0">
                        <c:v>600FF</c:v>
                      </c:pt>
                      <c:pt idx="1">
                        <c:v>900FF</c:v>
                      </c:pt>
                      <c:pt idx="2">
                        <c:v>650FF</c:v>
                      </c:pt>
                      <c:pt idx="3">
                        <c:v>950FF</c:v>
                      </c:pt>
                      <c:pt idx="4">
                        <c:v>960</c:v>
                      </c:pt>
                    </c:strCache>
                  </c:strRef>
                </c:cat>
                <c:val>
                  <c:numRef>
                    <c:extLst xmlns:c15="http://schemas.microsoft.com/office/drawing/2012/chart">
                      <c:ext xmlns:c15="http://schemas.microsoft.com/office/drawing/2012/chart" uri="{02D57815-91ED-43cb-92C2-25804820EDAC}">
                        <c15:formulaRef>
                          <c15:sqref>グラフ用データ整理!$F$230:$F$234</c15:sqref>
                        </c15:formulaRef>
                      </c:ext>
                    </c:extLst>
                    <c:numCache>
                      <c:formatCode>General</c:formatCode>
                      <c:ptCount val="5"/>
                      <c:pt idx="0">
                        <c:v>25.48</c:v>
                      </c:pt>
                      <c:pt idx="1">
                        <c:v>25.49</c:v>
                      </c:pt>
                      <c:pt idx="2">
                        <c:v>18.96</c:v>
                      </c:pt>
                      <c:pt idx="3">
                        <c:v>14.97</c:v>
                      </c:pt>
                      <c:pt idx="4">
                        <c:v>28.69</c:v>
                      </c:pt>
                    </c:numCache>
                  </c:numRef>
                </c:val>
                <c:extLst xmlns:c15="http://schemas.microsoft.com/office/drawing/2012/chart">
                  <c:ext xmlns:c16="http://schemas.microsoft.com/office/drawing/2014/chart" uri="{C3380CC4-5D6E-409C-BE32-E72D297353CC}">
                    <c16:uniqueId val="{00000003-BC91-40B7-B4AB-AC6EE6E59446}"/>
                  </c:ext>
                </c:extLst>
              </c15:ser>
            </c15:filteredBarSeries>
            <c15:filteredBarSeries>
              <c15:ser>
                <c:idx val="4"/>
                <c:order val="4"/>
                <c:tx>
                  <c:strRef>
                    <c:extLst xmlns:c15="http://schemas.microsoft.com/office/drawing/2012/chart">
                      <c:ext xmlns:c15="http://schemas.microsoft.com/office/drawing/2012/chart" uri="{02D57815-91ED-43cb-92C2-25804820EDAC}">
                        <c15:formulaRef>
                          <c15:sqref>グラフ用データ整理!$G$4</c15:sqref>
                        </c15:formulaRef>
                      </c:ext>
                    </c:extLst>
                    <c:strCache>
                      <c:ptCount val="1"/>
                      <c:pt idx="0">
                        <c:v>SERIRES</c:v>
                      </c:pt>
                    </c:strCache>
                  </c:strRef>
                </c:tx>
                <c:spPr>
                  <a:pattFill prst="ltUpDiag">
                    <a:fgClr>
                      <a:srgbClr val="00B050"/>
                    </a:fgClr>
                    <a:bgClr>
                      <a:schemeClr val="bg1"/>
                    </a:bgClr>
                  </a:pattFill>
                  <a:ln>
                    <a:solidFill>
                      <a:srgbClr val="00B050"/>
                    </a:solidFill>
                  </a:ln>
                  <a:effectLst/>
                </c:spPr>
                <c:invertIfNegative val="0"/>
                <c:cat>
                  <c:strRef>
                    <c:extLst xmlns:c15="http://schemas.microsoft.com/office/drawing/2012/chart">
                      <c:ext xmlns:c15="http://schemas.microsoft.com/office/drawing/2012/chart" uri="{02D57815-91ED-43cb-92C2-25804820EDAC}">
                        <c15:formulaRef>
                          <c15:sqref>グラフ用データ整理!$B$230:$B$234</c15:sqref>
                        </c15:formulaRef>
                      </c:ext>
                    </c:extLst>
                    <c:strCache>
                      <c:ptCount val="5"/>
                      <c:pt idx="0">
                        <c:v>600FF</c:v>
                      </c:pt>
                      <c:pt idx="1">
                        <c:v>900FF</c:v>
                      </c:pt>
                      <c:pt idx="2">
                        <c:v>650FF</c:v>
                      </c:pt>
                      <c:pt idx="3">
                        <c:v>950FF</c:v>
                      </c:pt>
                      <c:pt idx="4">
                        <c:v>960</c:v>
                      </c:pt>
                    </c:strCache>
                  </c:strRef>
                </c:cat>
                <c:val>
                  <c:numRef>
                    <c:extLst xmlns:c15="http://schemas.microsoft.com/office/drawing/2012/chart">
                      <c:ext xmlns:c15="http://schemas.microsoft.com/office/drawing/2012/chart" uri="{02D57815-91ED-43cb-92C2-25804820EDAC}">
                        <c15:formulaRef>
                          <c15:sqref>グラフ用データ整理!$G$230:$G$234</c15:sqref>
                        </c15:formulaRef>
                      </c:ext>
                    </c:extLst>
                    <c:numCache>
                      <c:formatCode>General</c:formatCode>
                      <c:ptCount val="5"/>
                      <c:pt idx="0">
                        <c:v>25.93</c:v>
                      </c:pt>
                      <c:pt idx="1">
                        <c:v>25.72</c:v>
                      </c:pt>
                      <c:pt idx="2">
                        <c:v>19.62</c:v>
                      </c:pt>
                      <c:pt idx="3">
                        <c:v>14.29</c:v>
                      </c:pt>
                      <c:pt idx="4">
                        <c:v>28.54</c:v>
                      </c:pt>
                    </c:numCache>
                  </c:numRef>
                </c:val>
                <c:extLst xmlns:c15="http://schemas.microsoft.com/office/drawing/2012/chart">
                  <c:ext xmlns:c16="http://schemas.microsoft.com/office/drawing/2014/chart" uri="{C3380CC4-5D6E-409C-BE32-E72D297353CC}">
                    <c16:uniqueId val="{00000004-BC91-40B7-B4AB-AC6EE6E59446}"/>
                  </c:ext>
                </c:extLst>
              </c15:ser>
            </c15:filteredBarSeries>
            <c15:filteredBarSeries>
              <c15:ser>
                <c:idx val="5"/>
                <c:order val="5"/>
                <c:tx>
                  <c:strRef>
                    <c:extLst xmlns:c15="http://schemas.microsoft.com/office/drawing/2012/chart">
                      <c:ext xmlns:c15="http://schemas.microsoft.com/office/drawing/2012/chart" uri="{02D57815-91ED-43cb-92C2-25804820EDAC}">
                        <c15:formulaRef>
                          <c15:sqref>グラフ用データ整理!$H$4</c15:sqref>
                        </c15:formulaRef>
                      </c:ext>
                    </c:extLst>
                    <c:strCache>
                      <c:ptCount val="1"/>
                      <c:pt idx="0">
                        <c:v>S3PAS</c:v>
                      </c:pt>
                    </c:strCache>
                  </c:strRef>
                </c:tx>
                <c:spPr>
                  <a:solidFill>
                    <a:srgbClr val="00B050">
                      <a:alpha val="50000"/>
                    </a:srgbClr>
                  </a:solidFill>
                  <a:ln>
                    <a:solidFill>
                      <a:srgbClr val="00B050"/>
                    </a:solidFill>
                  </a:ln>
                  <a:effectLst/>
                </c:spPr>
                <c:invertIfNegative val="0"/>
                <c:cat>
                  <c:strRef>
                    <c:extLst xmlns:c15="http://schemas.microsoft.com/office/drawing/2012/chart">
                      <c:ext xmlns:c15="http://schemas.microsoft.com/office/drawing/2012/chart" uri="{02D57815-91ED-43cb-92C2-25804820EDAC}">
                        <c15:formulaRef>
                          <c15:sqref>グラフ用データ整理!$B$230:$B$234</c15:sqref>
                        </c15:formulaRef>
                      </c:ext>
                    </c:extLst>
                    <c:strCache>
                      <c:ptCount val="5"/>
                      <c:pt idx="0">
                        <c:v>600FF</c:v>
                      </c:pt>
                      <c:pt idx="1">
                        <c:v>900FF</c:v>
                      </c:pt>
                      <c:pt idx="2">
                        <c:v>650FF</c:v>
                      </c:pt>
                      <c:pt idx="3">
                        <c:v>950FF</c:v>
                      </c:pt>
                      <c:pt idx="4">
                        <c:v>960</c:v>
                      </c:pt>
                    </c:strCache>
                  </c:strRef>
                </c:cat>
                <c:val>
                  <c:numRef>
                    <c:extLst xmlns:c15="http://schemas.microsoft.com/office/drawing/2012/chart">
                      <c:ext xmlns:c15="http://schemas.microsoft.com/office/drawing/2012/chart" uri="{02D57815-91ED-43cb-92C2-25804820EDAC}">
                        <c15:formulaRef>
                          <c15:sqref>グラフ用データ整理!$H$230:$H$234</c15:sqref>
                        </c15:formulaRef>
                      </c:ext>
                    </c:extLst>
                    <c:numCache>
                      <c:formatCode>General</c:formatCode>
                      <c:ptCount val="5"/>
                      <c:pt idx="0">
                        <c:v>25.2</c:v>
                      </c:pt>
                      <c:pt idx="1">
                        <c:v>25.2</c:v>
                      </c:pt>
                      <c:pt idx="2">
                        <c:v>18.399999999999999</c:v>
                      </c:pt>
                      <c:pt idx="3">
                        <c:v>14</c:v>
                      </c:pt>
                      <c:pt idx="4">
                        <c:v>28</c:v>
                      </c:pt>
                    </c:numCache>
                  </c:numRef>
                </c:val>
                <c:extLst xmlns:c15="http://schemas.microsoft.com/office/drawing/2012/chart">
                  <c:ext xmlns:c16="http://schemas.microsoft.com/office/drawing/2014/chart" uri="{C3380CC4-5D6E-409C-BE32-E72D297353CC}">
                    <c16:uniqueId val="{00000005-BC91-40B7-B4AB-AC6EE6E59446}"/>
                  </c:ext>
                </c:extLst>
              </c15:ser>
            </c15:filteredBarSeries>
            <c15:filteredBarSeries>
              <c15:ser>
                <c:idx val="6"/>
                <c:order val="6"/>
                <c:tx>
                  <c:strRef>
                    <c:extLst xmlns:c15="http://schemas.microsoft.com/office/drawing/2012/chart">
                      <c:ext xmlns:c15="http://schemas.microsoft.com/office/drawing/2012/chart" uri="{02D57815-91ED-43cb-92C2-25804820EDAC}">
                        <c15:formulaRef>
                          <c15:sqref>グラフ用データ整理!$I$4</c15:sqref>
                        </c15:formulaRef>
                      </c:ext>
                    </c:extLst>
                    <c:strCache>
                      <c:ptCount val="1"/>
                      <c:pt idx="0">
                        <c:v>TASE</c:v>
                      </c:pt>
                    </c:strCache>
                  </c:strRef>
                </c:tx>
                <c:spPr>
                  <a:pattFill prst="ltUpDiag">
                    <a:fgClr>
                      <a:srgbClr val="0070C0"/>
                    </a:fgClr>
                    <a:bgClr>
                      <a:schemeClr val="bg1"/>
                    </a:bgClr>
                  </a:pattFill>
                  <a:ln>
                    <a:solidFill>
                      <a:srgbClr val="0070C0"/>
                    </a:solidFill>
                  </a:ln>
                  <a:effectLst/>
                </c:spPr>
                <c:invertIfNegative val="0"/>
                <c:cat>
                  <c:strRef>
                    <c:extLst xmlns:c15="http://schemas.microsoft.com/office/drawing/2012/chart">
                      <c:ext xmlns:c15="http://schemas.microsoft.com/office/drawing/2012/chart" uri="{02D57815-91ED-43cb-92C2-25804820EDAC}">
                        <c15:formulaRef>
                          <c15:sqref>グラフ用データ整理!$B$230:$B$234</c15:sqref>
                        </c15:formulaRef>
                      </c:ext>
                    </c:extLst>
                    <c:strCache>
                      <c:ptCount val="5"/>
                      <c:pt idx="0">
                        <c:v>600FF</c:v>
                      </c:pt>
                      <c:pt idx="1">
                        <c:v>900FF</c:v>
                      </c:pt>
                      <c:pt idx="2">
                        <c:v>650FF</c:v>
                      </c:pt>
                      <c:pt idx="3">
                        <c:v>950FF</c:v>
                      </c:pt>
                      <c:pt idx="4">
                        <c:v>960</c:v>
                      </c:pt>
                    </c:strCache>
                  </c:strRef>
                </c:cat>
                <c:val>
                  <c:numRef>
                    <c:extLst xmlns:c15="http://schemas.microsoft.com/office/drawing/2012/chart">
                      <c:ext xmlns:c15="http://schemas.microsoft.com/office/drawing/2012/chart" uri="{02D57815-91ED-43cb-92C2-25804820EDAC}">
                        <c15:formulaRef>
                          <c15:sqref>グラフ用データ整理!$I$230:$I$234</c15:sqref>
                        </c15:formulaRef>
                      </c:ext>
                    </c:extLst>
                    <c:numCache>
                      <c:formatCode>General</c:formatCode>
                      <c:ptCount val="5"/>
                      <c:pt idx="0">
                        <c:v>24.22</c:v>
                      </c:pt>
                      <c:pt idx="1">
                        <c:v>24.45</c:v>
                      </c:pt>
                      <c:pt idx="2">
                        <c:v>18.36</c:v>
                      </c:pt>
                      <c:pt idx="3">
                        <c:v>14.64</c:v>
                      </c:pt>
                      <c:pt idx="4">
                        <c:v>26.43</c:v>
                      </c:pt>
                    </c:numCache>
                  </c:numRef>
                </c:val>
                <c:extLst xmlns:c15="http://schemas.microsoft.com/office/drawing/2012/chart">
                  <c:ext xmlns:c16="http://schemas.microsoft.com/office/drawing/2014/chart" uri="{C3380CC4-5D6E-409C-BE32-E72D297353CC}">
                    <c16:uniqueId val="{00000006-BC91-40B7-B4AB-AC6EE6E59446}"/>
                  </c:ext>
                </c:extLst>
              </c15:ser>
            </c15:filteredBarSeries>
          </c:ext>
        </c:extLst>
      </c:barChart>
      <c:catAx>
        <c:axId val="72886873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ltLang="en-US"/>
                  <a:t>自然室温平均値 </a:t>
                </a:r>
                <a:r>
                  <a:rPr lang="en-US" altLang="ja-JP"/>
                  <a:t>[℃]</a:t>
                </a:r>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79227261339669719"/>
          <c:y val="7.1241601134401172E-2"/>
          <c:w val="0.19637989939913922"/>
          <c:h val="0.81407553855941772"/>
        </c:manualLayout>
      </c:layout>
      <c:overlay val="0"/>
      <c:spPr>
        <a:noFill/>
        <a:ln>
          <a:solidFill>
            <a:schemeClr val="tx1"/>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6155525750114967E-2"/>
          <c:y val="3.8227628149435276E-2"/>
          <c:w val="0.73103097335367928"/>
          <c:h val="0.79912973305112933"/>
        </c:manualLayout>
      </c:layout>
      <c:barChart>
        <c:barDir val="col"/>
        <c:grouping val="clustered"/>
        <c:varyColors val="0"/>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multiLvlStrRef>
              <c:f>グラフ用データ整理!$A$596:$B$601</c:f>
              <c:multiLvlStrCache>
                <c:ptCount val="6"/>
                <c:lvl>
                  <c:pt idx="0">
                    <c:v>Zone A</c:v>
                  </c:pt>
                  <c:pt idx="1">
                    <c:v>Zone B</c:v>
                  </c:pt>
                  <c:pt idx="2">
                    <c:v>Zone C</c:v>
                  </c:pt>
                  <c:pt idx="3">
                    <c:v>Zone A</c:v>
                  </c:pt>
                  <c:pt idx="4">
                    <c:v>Zone B</c:v>
                  </c:pt>
                  <c:pt idx="5">
                    <c:v>Zone C</c:v>
                  </c:pt>
                </c:lvl>
                <c:lvl>
                  <c:pt idx="0">
                    <c:v>MZN</c:v>
                  </c:pt>
                  <c:pt idx="3">
                    <c:v>MZA</c:v>
                  </c:pt>
                </c:lvl>
              </c:multiLvlStrCache>
            </c:multiLvlStrRef>
          </c:cat>
          <c:val>
            <c:numRef>
              <c:f>グラフ用データ整理!$J$596:$J$601</c:f>
              <c:numCache>
                <c:formatCode>General</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7-AE0A-4BB1-932F-7B67601C5FD7}"/>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multiLvlStrRef>
              <c:f>グラフ用データ整理!$A$596:$B$601</c:f>
              <c:multiLvlStrCache>
                <c:ptCount val="6"/>
                <c:lvl>
                  <c:pt idx="0">
                    <c:v>Zone A</c:v>
                  </c:pt>
                  <c:pt idx="1">
                    <c:v>Zone B</c:v>
                  </c:pt>
                  <c:pt idx="2">
                    <c:v>Zone C</c:v>
                  </c:pt>
                  <c:pt idx="3">
                    <c:v>Zone A</c:v>
                  </c:pt>
                  <c:pt idx="4">
                    <c:v>Zone B</c:v>
                  </c:pt>
                  <c:pt idx="5">
                    <c:v>Zone C</c:v>
                  </c:pt>
                </c:lvl>
                <c:lvl>
                  <c:pt idx="0">
                    <c:v>MZN</c:v>
                  </c:pt>
                  <c:pt idx="3">
                    <c:v>MZA</c:v>
                  </c:pt>
                </c:lvl>
              </c:multiLvlStrCache>
            </c:multiLvlStrRef>
          </c:cat>
          <c:val>
            <c:numRef>
              <c:f>グラフ用データ整理!$K$596:$K$601</c:f>
              <c:numCache>
                <c:formatCode>General</c:formatCode>
                <c:ptCount val="6"/>
                <c:pt idx="0">
                  <c:v>31.06</c:v>
                </c:pt>
                <c:pt idx="1">
                  <c:v>24.8</c:v>
                </c:pt>
                <c:pt idx="2">
                  <c:v>15</c:v>
                </c:pt>
                <c:pt idx="3">
                  <c:v>0</c:v>
                </c:pt>
                <c:pt idx="4">
                  <c:v>0</c:v>
                </c:pt>
                <c:pt idx="5">
                  <c:v>0</c:v>
                </c:pt>
              </c:numCache>
            </c:numRef>
          </c:val>
          <c:extLst>
            <c:ext xmlns:c16="http://schemas.microsoft.com/office/drawing/2014/chart" uri="{C3380CC4-5D6E-409C-BE32-E72D297353CC}">
              <c16:uniqueId val="{00000008-AE0A-4BB1-932F-7B67601C5FD7}"/>
            </c:ext>
          </c:extLst>
        </c:ser>
        <c:ser>
          <c:idx val="9"/>
          <c:order val="9"/>
          <c:tx>
            <c:strRef>
              <c:f>グラフ用データ整理!$L$4</c:f>
              <c:strCache>
                <c:ptCount val="1"/>
                <c:pt idx="0">
                  <c:v>NewHASP</c:v>
                </c:pt>
              </c:strCache>
            </c:strRef>
          </c:tx>
          <c:spPr>
            <a:solidFill>
              <a:srgbClr val="FF0000"/>
            </a:solidFill>
            <a:ln>
              <a:noFill/>
            </a:ln>
            <a:effectLst/>
          </c:spPr>
          <c:invertIfNegative val="0"/>
          <c:cat>
            <c:multiLvlStrRef>
              <c:f>グラフ用データ整理!$A$596:$B$601</c:f>
              <c:multiLvlStrCache>
                <c:ptCount val="6"/>
                <c:lvl>
                  <c:pt idx="0">
                    <c:v>Zone A</c:v>
                  </c:pt>
                  <c:pt idx="1">
                    <c:v>Zone B</c:v>
                  </c:pt>
                  <c:pt idx="2">
                    <c:v>Zone C</c:v>
                  </c:pt>
                  <c:pt idx="3">
                    <c:v>Zone A</c:v>
                  </c:pt>
                  <c:pt idx="4">
                    <c:v>Zone B</c:v>
                  </c:pt>
                  <c:pt idx="5">
                    <c:v>Zone C</c:v>
                  </c:pt>
                </c:lvl>
                <c:lvl>
                  <c:pt idx="0">
                    <c:v>MZN</c:v>
                  </c:pt>
                  <c:pt idx="3">
                    <c:v>MZA</c:v>
                  </c:pt>
                </c:lvl>
              </c:multiLvlStrCache>
            </c:multiLvlStrRef>
          </c:cat>
          <c:val>
            <c:numRef>
              <c:f>グラフ用データ整理!$L$596:$L$601</c:f>
              <c:numCache>
                <c:formatCode>General</c:formatCode>
                <c:ptCount val="6"/>
                <c:pt idx="0">
                  <c:v>30.89</c:v>
                </c:pt>
                <c:pt idx="1">
                  <c:v>24.7</c:v>
                </c:pt>
                <c:pt idx="2">
                  <c:v>15</c:v>
                </c:pt>
                <c:pt idx="3">
                  <c:v>23.44</c:v>
                </c:pt>
                <c:pt idx="4">
                  <c:v>20.100000000000001</c:v>
                </c:pt>
                <c:pt idx="5">
                  <c:v>15</c:v>
                </c:pt>
              </c:numCache>
            </c:numRef>
          </c:val>
          <c:extLst>
            <c:ext xmlns:c16="http://schemas.microsoft.com/office/drawing/2014/chart" uri="{C3380CC4-5D6E-409C-BE32-E72D297353CC}">
              <c16:uniqueId val="{00000009-AE0A-4BB1-932F-7B67601C5FD7}"/>
            </c:ext>
          </c:extLst>
        </c:ser>
        <c:ser>
          <c:idx val="10"/>
          <c:order val="10"/>
          <c:tx>
            <c:strRef>
              <c:f>グラフ用データ整理!$M$4</c:f>
              <c:strCache>
                <c:ptCount val="1"/>
                <c:pt idx="0">
                  <c:v>BEST</c:v>
                </c:pt>
              </c:strCache>
            </c:strRef>
          </c:tx>
          <c:spPr>
            <a:solidFill>
              <a:srgbClr val="FFC000"/>
            </a:solidFill>
            <a:ln>
              <a:noFill/>
            </a:ln>
            <a:effectLst/>
          </c:spPr>
          <c:invertIfNegative val="0"/>
          <c:cat>
            <c:multiLvlStrRef>
              <c:f>グラフ用データ整理!$A$596:$B$601</c:f>
              <c:multiLvlStrCache>
                <c:ptCount val="6"/>
                <c:lvl>
                  <c:pt idx="0">
                    <c:v>Zone A</c:v>
                  </c:pt>
                  <c:pt idx="1">
                    <c:v>Zone B</c:v>
                  </c:pt>
                  <c:pt idx="2">
                    <c:v>Zone C</c:v>
                  </c:pt>
                  <c:pt idx="3">
                    <c:v>Zone A</c:v>
                  </c:pt>
                  <c:pt idx="4">
                    <c:v>Zone B</c:v>
                  </c:pt>
                  <c:pt idx="5">
                    <c:v>Zone C</c:v>
                  </c:pt>
                </c:lvl>
                <c:lvl>
                  <c:pt idx="0">
                    <c:v>MZN</c:v>
                  </c:pt>
                  <c:pt idx="3">
                    <c:v>MZA</c:v>
                  </c:pt>
                </c:lvl>
              </c:multiLvlStrCache>
            </c:multiLvlStrRef>
          </c:cat>
          <c:val>
            <c:numRef>
              <c:f>グラフ用データ整理!$M$596:$M$601</c:f>
              <c:numCache>
                <c:formatCode>General</c:formatCode>
                <c:ptCount val="6"/>
                <c:pt idx="0">
                  <c:v>32.619999999999997</c:v>
                </c:pt>
                <c:pt idx="1">
                  <c:v>25.62</c:v>
                </c:pt>
                <c:pt idx="2">
                  <c:v>15</c:v>
                </c:pt>
                <c:pt idx="3">
                  <c:v>25.2</c:v>
                </c:pt>
                <c:pt idx="4">
                  <c:v>21.15</c:v>
                </c:pt>
                <c:pt idx="5">
                  <c:v>15</c:v>
                </c:pt>
              </c:numCache>
            </c:numRef>
          </c:val>
          <c:extLst>
            <c:ext xmlns:c16="http://schemas.microsoft.com/office/drawing/2014/chart" uri="{C3380CC4-5D6E-409C-BE32-E72D297353CC}">
              <c16:uniqueId val="{0000000A-AE0A-4BB1-932F-7B67601C5FD7}"/>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multiLvlStrRef>
              <c:f>グラフ用データ整理!$A$596:$B$601</c:f>
              <c:multiLvlStrCache>
                <c:ptCount val="6"/>
                <c:lvl>
                  <c:pt idx="0">
                    <c:v>Zone A</c:v>
                  </c:pt>
                  <c:pt idx="1">
                    <c:v>Zone B</c:v>
                  </c:pt>
                  <c:pt idx="2">
                    <c:v>Zone C</c:v>
                  </c:pt>
                  <c:pt idx="3">
                    <c:v>Zone A</c:v>
                  </c:pt>
                  <c:pt idx="4">
                    <c:v>Zone B</c:v>
                  </c:pt>
                  <c:pt idx="5">
                    <c:v>Zone C</c:v>
                  </c:pt>
                </c:lvl>
                <c:lvl>
                  <c:pt idx="0">
                    <c:v>MZN</c:v>
                  </c:pt>
                  <c:pt idx="3">
                    <c:v>MZA</c:v>
                  </c:pt>
                </c:lvl>
              </c:multiLvlStrCache>
            </c:multiLvlStrRef>
          </c:cat>
          <c:val>
            <c:numRef>
              <c:f>グラフ用データ整理!$N$596:$N$601</c:f>
              <c:numCache>
                <c:formatCode>General</c:formatCode>
                <c:ptCount val="6"/>
                <c:pt idx="0">
                  <c:v>33</c:v>
                </c:pt>
                <c:pt idx="1">
                  <c:v>25.8</c:v>
                </c:pt>
                <c:pt idx="2">
                  <c:v>15</c:v>
                </c:pt>
                <c:pt idx="3">
                  <c:v>21.82</c:v>
                </c:pt>
                <c:pt idx="4">
                  <c:v>18.89</c:v>
                </c:pt>
                <c:pt idx="5">
                  <c:v>15</c:v>
                </c:pt>
              </c:numCache>
            </c:numRef>
          </c:val>
          <c:extLst>
            <c:ext xmlns:c16="http://schemas.microsoft.com/office/drawing/2014/chart" uri="{C3380CC4-5D6E-409C-BE32-E72D297353CC}">
              <c16:uniqueId val="{0000000B-AE0A-4BB1-932F-7B67601C5FD7}"/>
            </c:ext>
          </c:extLst>
        </c:ser>
        <c:ser>
          <c:idx val="12"/>
          <c:order val="12"/>
          <c:tx>
            <c:strRef>
              <c:f>グラフ用データ整理!$O$4</c:f>
              <c:strCache>
                <c:ptCount val="1"/>
                <c:pt idx="0">
                  <c:v>Your Program</c:v>
                </c:pt>
              </c:strCache>
            </c:strRef>
          </c:tx>
          <c:spPr>
            <a:solidFill>
              <a:srgbClr val="002060"/>
            </a:solidFill>
            <a:ln>
              <a:noFill/>
            </a:ln>
            <a:effectLst/>
          </c:spPr>
          <c:invertIfNegative val="0"/>
          <c:cat>
            <c:multiLvlStrRef>
              <c:f>グラフ用データ整理!$A$596:$B$601</c:f>
              <c:multiLvlStrCache>
                <c:ptCount val="6"/>
                <c:lvl>
                  <c:pt idx="0">
                    <c:v>Zone A</c:v>
                  </c:pt>
                  <c:pt idx="1">
                    <c:v>Zone B</c:v>
                  </c:pt>
                  <c:pt idx="2">
                    <c:v>Zone C</c:v>
                  </c:pt>
                  <c:pt idx="3">
                    <c:v>Zone A</c:v>
                  </c:pt>
                  <c:pt idx="4">
                    <c:v>Zone B</c:v>
                  </c:pt>
                  <c:pt idx="5">
                    <c:v>Zone C</c:v>
                  </c:pt>
                </c:lvl>
                <c:lvl>
                  <c:pt idx="0">
                    <c:v>MZN</c:v>
                  </c:pt>
                  <c:pt idx="3">
                    <c:v>MZA</c:v>
                  </c:pt>
                </c:lvl>
              </c:multiLvlStrCache>
            </c:multiLvlStrRef>
          </c:cat>
          <c:val>
            <c:numRef>
              <c:f>グラフ用データ整理!$O$596:$O$601</c:f>
              <c:numCache>
                <c:formatCode>General</c:formatCode>
                <c:ptCount val="6"/>
                <c:pt idx="0">
                  <c:v>31.058713194005001</c:v>
                </c:pt>
                <c:pt idx="1">
                  <c:v>24.798425184280301</c:v>
                </c:pt>
                <c:pt idx="2">
                  <c:v>15</c:v>
                </c:pt>
                <c:pt idx="3">
                  <c:v>25.732291949170499</c:v>
                </c:pt>
                <c:pt idx="4">
                  <c:v>21.465836068562702</c:v>
                </c:pt>
                <c:pt idx="5">
                  <c:v>14.999999999999901</c:v>
                </c:pt>
              </c:numCache>
            </c:numRef>
          </c:val>
          <c:extLst>
            <c:ext xmlns:c16="http://schemas.microsoft.com/office/drawing/2014/chart" uri="{C3380CC4-5D6E-409C-BE32-E72D297353CC}">
              <c16:uniqueId val="{0000000C-AE0A-4BB1-932F-7B67601C5FD7}"/>
            </c:ext>
          </c:extLst>
        </c:ser>
        <c:dLbls>
          <c:showLegendKey val="0"/>
          <c:showVal val="0"/>
          <c:showCatName val="0"/>
          <c:showSerName val="0"/>
          <c:showPercent val="0"/>
          <c:showBubbleSize val="0"/>
        </c:dLbls>
        <c:gapWidth val="219"/>
        <c:overlap val="-27"/>
        <c:axId val="728868736"/>
        <c:axId val="728869152"/>
        <c:extLst>
          <c:ext xmlns:c15="http://schemas.microsoft.com/office/drawing/2012/chart" uri="{02D57815-91ED-43cb-92C2-25804820EDAC}">
            <c15:filteredBarSeries>
              <c15:ser>
                <c:idx val="0"/>
                <c:order val="0"/>
                <c:tx>
                  <c:strRef>
                    <c:extLst>
                      <c:ext uri="{02D57815-91ED-43cb-92C2-25804820EDAC}">
                        <c15:formulaRef>
                          <c15:sqref>グラフ用データ整理!$C$4</c15:sqref>
                        </c15:formulaRef>
                      </c:ext>
                    </c:extLst>
                    <c:strCache>
                      <c:ptCount val="1"/>
                      <c:pt idx="0">
                        <c:v>ESP</c:v>
                      </c:pt>
                    </c:strCache>
                  </c:strRef>
                </c:tx>
                <c:spPr>
                  <a:pattFill prst="ltUpDiag">
                    <a:fgClr>
                      <a:srgbClr val="FF0000"/>
                    </a:fgClr>
                    <a:bgClr>
                      <a:schemeClr val="bg1"/>
                    </a:bgClr>
                  </a:pattFill>
                  <a:ln>
                    <a:solidFill>
                      <a:srgbClr val="FF0000"/>
                    </a:solidFill>
                  </a:ln>
                  <a:effectLst/>
                </c:spPr>
                <c:invertIfNegative val="0"/>
                <c:cat>
                  <c:multiLvlStrRef>
                    <c:extLst>
                      <c:ext uri="{02D57815-91ED-43cb-92C2-25804820EDAC}">
                        <c15:formulaRef>
                          <c15:sqref>グラフ用データ整理!$A$596:$B$601</c15:sqref>
                        </c15:formulaRef>
                      </c:ext>
                    </c:extLst>
                    <c:multiLvlStrCache>
                      <c:ptCount val="6"/>
                      <c:lvl>
                        <c:pt idx="0">
                          <c:v>Zone A</c:v>
                        </c:pt>
                        <c:pt idx="1">
                          <c:v>Zone B</c:v>
                        </c:pt>
                        <c:pt idx="2">
                          <c:v>Zone C</c:v>
                        </c:pt>
                        <c:pt idx="3">
                          <c:v>Zone A</c:v>
                        </c:pt>
                        <c:pt idx="4">
                          <c:v>Zone B</c:v>
                        </c:pt>
                        <c:pt idx="5">
                          <c:v>Zone C</c:v>
                        </c:pt>
                      </c:lvl>
                      <c:lvl>
                        <c:pt idx="0">
                          <c:v>MZN</c:v>
                        </c:pt>
                        <c:pt idx="3">
                          <c:v>MZA</c:v>
                        </c:pt>
                      </c:lvl>
                    </c:multiLvlStrCache>
                  </c:multiLvlStrRef>
                </c:cat>
                <c:val>
                  <c:numRef>
                    <c:extLst>
                      <c:ext uri="{02D57815-91ED-43cb-92C2-25804820EDAC}">
                        <c15:formulaRef>
                          <c15:sqref>グラフ用データ整理!$C$596:$C$601</c15:sqref>
                        </c15:formulaRef>
                      </c:ext>
                    </c:extLst>
                    <c:numCache>
                      <c:formatCode>General</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0-AE0A-4BB1-932F-7B67601C5FD7}"/>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グラフ用データ整理!$D$4</c15:sqref>
                        </c15:formulaRef>
                      </c:ext>
                    </c:extLst>
                    <c:strCache>
                      <c:ptCount val="1"/>
                      <c:pt idx="0">
                        <c:v>BLAST</c:v>
                      </c:pt>
                    </c:strCache>
                  </c:strRef>
                </c:tx>
                <c:spPr>
                  <a:solidFill>
                    <a:srgbClr val="FF0000">
                      <a:alpha val="34000"/>
                    </a:srgbClr>
                  </a:solidFill>
                  <a:ln>
                    <a:solidFill>
                      <a:srgbClr val="FF0000"/>
                    </a:solidFill>
                  </a:ln>
                  <a:effectLst/>
                </c:spPr>
                <c:invertIfNegative val="0"/>
                <c:cat>
                  <c:multiLvlStrRef>
                    <c:extLst xmlns:c15="http://schemas.microsoft.com/office/drawing/2012/chart">
                      <c:ext xmlns:c15="http://schemas.microsoft.com/office/drawing/2012/chart" uri="{02D57815-91ED-43cb-92C2-25804820EDAC}">
                        <c15:formulaRef>
                          <c15:sqref>グラフ用データ整理!$A$596:$B$601</c15:sqref>
                        </c15:formulaRef>
                      </c:ext>
                    </c:extLst>
                    <c:multiLvlStrCache>
                      <c:ptCount val="6"/>
                      <c:lvl>
                        <c:pt idx="0">
                          <c:v>Zone A</c:v>
                        </c:pt>
                        <c:pt idx="1">
                          <c:v>Zone B</c:v>
                        </c:pt>
                        <c:pt idx="2">
                          <c:v>Zone C</c:v>
                        </c:pt>
                        <c:pt idx="3">
                          <c:v>Zone A</c:v>
                        </c:pt>
                        <c:pt idx="4">
                          <c:v>Zone B</c:v>
                        </c:pt>
                        <c:pt idx="5">
                          <c:v>Zone C</c:v>
                        </c:pt>
                      </c:lvl>
                      <c:lvl>
                        <c:pt idx="0">
                          <c:v>MZN</c:v>
                        </c:pt>
                        <c:pt idx="3">
                          <c:v>MZA</c:v>
                        </c:pt>
                      </c:lvl>
                    </c:multiLvlStrCache>
                  </c:multiLvlStrRef>
                </c:cat>
                <c:val>
                  <c:numRef>
                    <c:extLst xmlns:c15="http://schemas.microsoft.com/office/drawing/2012/chart">
                      <c:ext xmlns:c15="http://schemas.microsoft.com/office/drawing/2012/chart" uri="{02D57815-91ED-43cb-92C2-25804820EDAC}">
                        <c15:formulaRef>
                          <c15:sqref>グラフ用データ整理!$D$596:$D$601</c15:sqref>
                        </c15:formulaRef>
                      </c:ext>
                    </c:extLst>
                    <c:numCache>
                      <c:formatCode>General</c:formatCode>
                      <c:ptCount val="6"/>
                      <c:pt idx="0">
                        <c:v>0</c:v>
                      </c:pt>
                      <c:pt idx="1">
                        <c:v>0</c:v>
                      </c:pt>
                      <c:pt idx="2">
                        <c:v>0</c:v>
                      </c:pt>
                      <c:pt idx="3">
                        <c:v>0</c:v>
                      </c:pt>
                      <c:pt idx="4">
                        <c:v>0</c:v>
                      </c:pt>
                      <c:pt idx="5">
                        <c:v>0</c:v>
                      </c:pt>
                    </c:numCache>
                  </c:numRef>
                </c:val>
                <c:extLst xmlns:c15="http://schemas.microsoft.com/office/drawing/2012/chart">
                  <c:ext xmlns:c16="http://schemas.microsoft.com/office/drawing/2014/chart" uri="{C3380CC4-5D6E-409C-BE32-E72D297353CC}">
                    <c16:uniqueId val="{00000001-AE0A-4BB1-932F-7B67601C5FD7}"/>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グラフ用データ整理!$E$4</c15:sqref>
                        </c15:formulaRef>
                      </c:ext>
                    </c:extLst>
                    <c:strCache>
                      <c:ptCount val="1"/>
                      <c:pt idx="0">
                        <c:v>DOE2</c:v>
                      </c:pt>
                    </c:strCache>
                  </c:strRef>
                </c:tx>
                <c:spPr>
                  <a:pattFill prst="ltUpDiag">
                    <a:fgClr>
                      <a:srgbClr val="FFC000"/>
                    </a:fgClr>
                    <a:bgClr>
                      <a:schemeClr val="bg1"/>
                    </a:bgClr>
                  </a:pattFill>
                  <a:ln>
                    <a:solidFill>
                      <a:srgbClr val="FFC000"/>
                    </a:solidFill>
                  </a:ln>
                  <a:effectLst/>
                </c:spPr>
                <c:invertIfNegative val="0"/>
                <c:cat>
                  <c:multiLvlStrRef>
                    <c:extLst xmlns:c15="http://schemas.microsoft.com/office/drawing/2012/chart">
                      <c:ext xmlns:c15="http://schemas.microsoft.com/office/drawing/2012/chart" uri="{02D57815-91ED-43cb-92C2-25804820EDAC}">
                        <c15:formulaRef>
                          <c15:sqref>グラフ用データ整理!$A$596:$B$601</c15:sqref>
                        </c15:formulaRef>
                      </c:ext>
                    </c:extLst>
                    <c:multiLvlStrCache>
                      <c:ptCount val="6"/>
                      <c:lvl>
                        <c:pt idx="0">
                          <c:v>Zone A</c:v>
                        </c:pt>
                        <c:pt idx="1">
                          <c:v>Zone B</c:v>
                        </c:pt>
                        <c:pt idx="2">
                          <c:v>Zone C</c:v>
                        </c:pt>
                        <c:pt idx="3">
                          <c:v>Zone A</c:v>
                        </c:pt>
                        <c:pt idx="4">
                          <c:v>Zone B</c:v>
                        </c:pt>
                        <c:pt idx="5">
                          <c:v>Zone C</c:v>
                        </c:pt>
                      </c:lvl>
                      <c:lvl>
                        <c:pt idx="0">
                          <c:v>MZN</c:v>
                        </c:pt>
                        <c:pt idx="3">
                          <c:v>MZA</c:v>
                        </c:pt>
                      </c:lvl>
                    </c:multiLvlStrCache>
                  </c:multiLvlStrRef>
                </c:cat>
                <c:val>
                  <c:numRef>
                    <c:extLst xmlns:c15="http://schemas.microsoft.com/office/drawing/2012/chart">
                      <c:ext xmlns:c15="http://schemas.microsoft.com/office/drawing/2012/chart" uri="{02D57815-91ED-43cb-92C2-25804820EDAC}">
                        <c15:formulaRef>
                          <c15:sqref>グラフ用データ整理!$E$596:$E$601</c15:sqref>
                        </c15:formulaRef>
                      </c:ext>
                    </c:extLst>
                    <c:numCache>
                      <c:formatCode>General</c:formatCode>
                      <c:ptCount val="6"/>
                      <c:pt idx="0">
                        <c:v>0</c:v>
                      </c:pt>
                      <c:pt idx="1">
                        <c:v>0</c:v>
                      </c:pt>
                      <c:pt idx="2">
                        <c:v>0</c:v>
                      </c:pt>
                      <c:pt idx="3">
                        <c:v>0</c:v>
                      </c:pt>
                      <c:pt idx="4">
                        <c:v>0</c:v>
                      </c:pt>
                      <c:pt idx="5">
                        <c:v>0</c:v>
                      </c:pt>
                    </c:numCache>
                  </c:numRef>
                </c:val>
                <c:extLst xmlns:c15="http://schemas.microsoft.com/office/drawing/2012/chart">
                  <c:ext xmlns:c16="http://schemas.microsoft.com/office/drawing/2014/chart" uri="{C3380CC4-5D6E-409C-BE32-E72D297353CC}">
                    <c16:uniqueId val="{00000002-AE0A-4BB1-932F-7B67601C5FD7}"/>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グラフ用データ整理!$F$4</c15:sqref>
                        </c15:formulaRef>
                      </c:ext>
                    </c:extLst>
                    <c:strCache>
                      <c:ptCount val="1"/>
                      <c:pt idx="0">
                        <c:v>SRES/SUN</c:v>
                      </c:pt>
                    </c:strCache>
                  </c:strRef>
                </c:tx>
                <c:spPr>
                  <a:solidFill>
                    <a:srgbClr val="FFC000">
                      <a:alpha val="45000"/>
                    </a:srgbClr>
                  </a:solidFill>
                  <a:ln>
                    <a:solidFill>
                      <a:srgbClr val="FFC000"/>
                    </a:solidFill>
                  </a:ln>
                  <a:effectLst/>
                </c:spPr>
                <c:invertIfNegative val="0"/>
                <c:cat>
                  <c:multiLvlStrRef>
                    <c:extLst xmlns:c15="http://schemas.microsoft.com/office/drawing/2012/chart">
                      <c:ext xmlns:c15="http://schemas.microsoft.com/office/drawing/2012/chart" uri="{02D57815-91ED-43cb-92C2-25804820EDAC}">
                        <c15:formulaRef>
                          <c15:sqref>グラフ用データ整理!$A$596:$B$601</c15:sqref>
                        </c15:formulaRef>
                      </c:ext>
                    </c:extLst>
                    <c:multiLvlStrCache>
                      <c:ptCount val="6"/>
                      <c:lvl>
                        <c:pt idx="0">
                          <c:v>Zone A</c:v>
                        </c:pt>
                        <c:pt idx="1">
                          <c:v>Zone B</c:v>
                        </c:pt>
                        <c:pt idx="2">
                          <c:v>Zone C</c:v>
                        </c:pt>
                        <c:pt idx="3">
                          <c:v>Zone A</c:v>
                        </c:pt>
                        <c:pt idx="4">
                          <c:v>Zone B</c:v>
                        </c:pt>
                        <c:pt idx="5">
                          <c:v>Zone C</c:v>
                        </c:pt>
                      </c:lvl>
                      <c:lvl>
                        <c:pt idx="0">
                          <c:v>MZN</c:v>
                        </c:pt>
                        <c:pt idx="3">
                          <c:v>MZA</c:v>
                        </c:pt>
                      </c:lvl>
                    </c:multiLvlStrCache>
                  </c:multiLvlStrRef>
                </c:cat>
                <c:val>
                  <c:numRef>
                    <c:extLst xmlns:c15="http://schemas.microsoft.com/office/drawing/2012/chart">
                      <c:ext xmlns:c15="http://schemas.microsoft.com/office/drawing/2012/chart" uri="{02D57815-91ED-43cb-92C2-25804820EDAC}">
                        <c15:formulaRef>
                          <c15:sqref>グラフ用データ整理!$F$596:$F$601</c15:sqref>
                        </c15:formulaRef>
                      </c:ext>
                    </c:extLst>
                    <c:numCache>
                      <c:formatCode>General</c:formatCode>
                      <c:ptCount val="6"/>
                      <c:pt idx="0">
                        <c:v>0</c:v>
                      </c:pt>
                      <c:pt idx="1">
                        <c:v>0</c:v>
                      </c:pt>
                      <c:pt idx="2">
                        <c:v>0</c:v>
                      </c:pt>
                      <c:pt idx="3">
                        <c:v>0</c:v>
                      </c:pt>
                      <c:pt idx="4">
                        <c:v>0</c:v>
                      </c:pt>
                      <c:pt idx="5">
                        <c:v>0</c:v>
                      </c:pt>
                    </c:numCache>
                  </c:numRef>
                </c:val>
                <c:extLst xmlns:c15="http://schemas.microsoft.com/office/drawing/2012/chart">
                  <c:ext xmlns:c16="http://schemas.microsoft.com/office/drawing/2014/chart" uri="{C3380CC4-5D6E-409C-BE32-E72D297353CC}">
                    <c16:uniqueId val="{00000003-AE0A-4BB1-932F-7B67601C5FD7}"/>
                  </c:ext>
                </c:extLst>
              </c15:ser>
            </c15:filteredBarSeries>
            <c15:filteredBarSeries>
              <c15:ser>
                <c:idx val="4"/>
                <c:order val="4"/>
                <c:tx>
                  <c:strRef>
                    <c:extLst xmlns:c15="http://schemas.microsoft.com/office/drawing/2012/chart">
                      <c:ext xmlns:c15="http://schemas.microsoft.com/office/drawing/2012/chart" uri="{02D57815-91ED-43cb-92C2-25804820EDAC}">
                        <c15:formulaRef>
                          <c15:sqref>グラフ用データ整理!$G$4</c15:sqref>
                        </c15:formulaRef>
                      </c:ext>
                    </c:extLst>
                    <c:strCache>
                      <c:ptCount val="1"/>
                      <c:pt idx="0">
                        <c:v>SERIRES</c:v>
                      </c:pt>
                    </c:strCache>
                  </c:strRef>
                </c:tx>
                <c:spPr>
                  <a:pattFill prst="ltUpDiag">
                    <a:fgClr>
                      <a:srgbClr val="00B050"/>
                    </a:fgClr>
                    <a:bgClr>
                      <a:schemeClr val="bg1"/>
                    </a:bgClr>
                  </a:pattFill>
                  <a:ln>
                    <a:solidFill>
                      <a:srgbClr val="00B050"/>
                    </a:solidFill>
                  </a:ln>
                  <a:effectLst/>
                </c:spPr>
                <c:invertIfNegative val="0"/>
                <c:cat>
                  <c:multiLvlStrRef>
                    <c:extLst xmlns:c15="http://schemas.microsoft.com/office/drawing/2012/chart">
                      <c:ext xmlns:c15="http://schemas.microsoft.com/office/drawing/2012/chart" uri="{02D57815-91ED-43cb-92C2-25804820EDAC}">
                        <c15:formulaRef>
                          <c15:sqref>グラフ用データ整理!$A$596:$B$601</c15:sqref>
                        </c15:formulaRef>
                      </c:ext>
                    </c:extLst>
                    <c:multiLvlStrCache>
                      <c:ptCount val="6"/>
                      <c:lvl>
                        <c:pt idx="0">
                          <c:v>Zone A</c:v>
                        </c:pt>
                        <c:pt idx="1">
                          <c:v>Zone B</c:v>
                        </c:pt>
                        <c:pt idx="2">
                          <c:v>Zone C</c:v>
                        </c:pt>
                        <c:pt idx="3">
                          <c:v>Zone A</c:v>
                        </c:pt>
                        <c:pt idx="4">
                          <c:v>Zone B</c:v>
                        </c:pt>
                        <c:pt idx="5">
                          <c:v>Zone C</c:v>
                        </c:pt>
                      </c:lvl>
                      <c:lvl>
                        <c:pt idx="0">
                          <c:v>MZN</c:v>
                        </c:pt>
                        <c:pt idx="3">
                          <c:v>MZA</c:v>
                        </c:pt>
                      </c:lvl>
                    </c:multiLvlStrCache>
                  </c:multiLvlStrRef>
                </c:cat>
                <c:val>
                  <c:numRef>
                    <c:extLst xmlns:c15="http://schemas.microsoft.com/office/drawing/2012/chart">
                      <c:ext xmlns:c15="http://schemas.microsoft.com/office/drawing/2012/chart" uri="{02D57815-91ED-43cb-92C2-25804820EDAC}">
                        <c15:formulaRef>
                          <c15:sqref>グラフ用データ整理!$G$596:$G$601</c15:sqref>
                        </c15:formulaRef>
                      </c:ext>
                    </c:extLst>
                    <c:numCache>
                      <c:formatCode>General</c:formatCode>
                      <c:ptCount val="6"/>
                      <c:pt idx="0">
                        <c:v>0</c:v>
                      </c:pt>
                      <c:pt idx="1">
                        <c:v>0</c:v>
                      </c:pt>
                      <c:pt idx="2">
                        <c:v>0</c:v>
                      </c:pt>
                      <c:pt idx="3">
                        <c:v>0</c:v>
                      </c:pt>
                      <c:pt idx="4">
                        <c:v>0</c:v>
                      </c:pt>
                      <c:pt idx="5">
                        <c:v>0</c:v>
                      </c:pt>
                    </c:numCache>
                  </c:numRef>
                </c:val>
                <c:extLst xmlns:c15="http://schemas.microsoft.com/office/drawing/2012/chart">
                  <c:ext xmlns:c16="http://schemas.microsoft.com/office/drawing/2014/chart" uri="{C3380CC4-5D6E-409C-BE32-E72D297353CC}">
                    <c16:uniqueId val="{00000004-AE0A-4BB1-932F-7B67601C5FD7}"/>
                  </c:ext>
                </c:extLst>
              </c15:ser>
            </c15:filteredBarSeries>
            <c15:filteredBarSeries>
              <c15:ser>
                <c:idx val="5"/>
                <c:order val="5"/>
                <c:tx>
                  <c:strRef>
                    <c:extLst xmlns:c15="http://schemas.microsoft.com/office/drawing/2012/chart">
                      <c:ext xmlns:c15="http://schemas.microsoft.com/office/drawing/2012/chart" uri="{02D57815-91ED-43cb-92C2-25804820EDAC}">
                        <c15:formulaRef>
                          <c15:sqref>グラフ用データ整理!$H$4</c15:sqref>
                        </c15:formulaRef>
                      </c:ext>
                    </c:extLst>
                    <c:strCache>
                      <c:ptCount val="1"/>
                      <c:pt idx="0">
                        <c:v>S3PAS</c:v>
                      </c:pt>
                    </c:strCache>
                  </c:strRef>
                </c:tx>
                <c:spPr>
                  <a:solidFill>
                    <a:srgbClr val="00B050">
                      <a:alpha val="50000"/>
                    </a:srgbClr>
                  </a:solidFill>
                  <a:ln>
                    <a:solidFill>
                      <a:srgbClr val="00B050"/>
                    </a:solidFill>
                  </a:ln>
                  <a:effectLst/>
                </c:spPr>
                <c:invertIfNegative val="0"/>
                <c:cat>
                  <c:multiLvlStrRef>
                    <c:extLst xmlns:c15="http://schemas.microsoft.com/office/drawing/2012/chart">
                      <c:ext xmlns:c15="http://schemas.microsoft.com/office/drawing/2012/chart" uri="{02D57815-91ED-43cb-92C2-25804820EDAC}">
                        <c15:formulaRef>
                          <c15:sqref>グラフ用データ整理!$A$596:$B$601</c15:sqref>
                        </c15:formulaRef>
                      </c:ext>
                    </c:extLst>
                    <c:multiLvlStrCache>
                      <c:ptCount val="6"/>
                      <c:lvl>
                        <c:pt idx="0">
                          <c:v>Zone A</c:v>
                        </c:pt>
                        <c:pt idx="1">
                          <c:v>Zone B</c:v>
                        </c:pt>
                        <c:pt idx="2">
                          <c:v>Zone C</c:v>
                        </c:pt>
                        <c:pt idx="3">
                          <c:v>Zone A</c:v>
                        </c:pt>
                        <c:pt idx="4">
                          <c:v>Zone B</c:v>
                        </c:pt>
                        <c:pt idx="5">
                          <c:v>Zone C</c:v>
                        </c:pt>
                      </c:lvl>
                      <c:lvl>
                        <c:pt idx="0">
                          <c:v>MZN</c:v>
                        </c:pt>
                        <c:pt idx="3">
                          <c:v>MZA</c:v>
                        </c:pt>
                      </c:lvl>
                    </c:multiLvlStrCache>
                  </c:multiLvlStrRef>
                </c:cat>
                <c:val>
                  <c:numRef>
                    <c:extLst xmlns:c15="http://schemas.microsoft.com/office/drawing/2012/chart">
                      <c:ext xmlns:c15="http://schemas.microsoft.com/office/drawing/2012/chart" uri="{02D57815-91ED-43cb-92C2-25804820EDAC}">
                        <c15:formulaRef>
                          <c15:sqref>グラフ用データ整理!$H$596:$H$601</c15:sqref>
                        </c15:formulaRef>
                      </c:ext>
                    </c:extLst>
                    <c:numCache>
                      <c:formatCode>General</c:formatCode>
                      <c:ptCount val="6"/>
                      <c:pt idx="0">
                        <c:v>0</c:v>
                      </c:pt>
                      <c:pt idx="1">
                        <c:v>0</c:v>
                      </c:pt>
                      <c:pt idx="2">
                        <c:v>0</c:v>
                      </c:pt>
                      <c:pt idx="3">
                        <c:v>0</c:v>
                      </c:pt>
                      <c:pt idx="4">
                        <c:v>0</c:v>
                      </c:pt>
                      <c:pt idx="5">
                        <c:v>0</c:v>
                      </c:pt>
                    </c:numCache>
                  </c:numRef>
                </c:val>
                <c:extLst xmlns:c15="http://schemas.microsoft.com/office/drawing/2012/chart">
                  <c:ext xmlns:c16="http://schemas.microsoft.com/office/drawing/2014/chart" uri="{C3380CC4-5D6E-409C-BE32-E72D297353CC}">
                    <c16:uniqueId val="{00000005-AE0A-4BB1-932F-7B67601C5FD7}"/>
                  </c:ext>
                </c:extLst>
              </c15:ser>
            </c15:filteredBarSeries>
            <c15:filteredBarSeries>
              <c15:ser>
                <c:idx val="6"/>
                <c:order val="6"/>
                <c:tx>
                  <c:strRef>
                    <c:extLst xmlns:c15="http://schemas.microsoft.com/office/drawing/2012/chart">
                      <c:ext xmlns:c15="http://schemas.microsoft.com/office/drawing/2012/chart" uri="{02D57815-91ED-43cb-92C2-25804820EDAC}">
                        <c15:formulaRef>
                          <c15:sqref>グラフ用データ整理!$I$4</c15:sqref>
                        </c15:formulaRef>
                      </c:ext>
                    </c:extLst>
                    <c:strCache>
                      <c:ptCount val="1"/>
                      <c:pt idx="0">
                        <c:v>TASE</c:v>
                      </c:pt>
                    </c:strCache>
                  </c:strRef>
                </c:tx>
                <c:spPr>
                  <a:pattFill prst="ltUpDiag">
                    <a:fgClr>
                      <a:srgbClr val="0070C0"/>
                    </a:fgClr>
                    <a:bgClr>
                      <a:schemeClr val="bg1"/>
                    </a:bgClr>
                  </a:pattFill>
                  <a:ln>
                    <a:solidFill>
                      <a:srgbClr val="0070C0"/>
                    </a:solidFill>
                  </a:ln>
                  <a:effectLst/>
                </c:spPr>
                <c:invertIfNegative val="0"/>
                <c:cat>
                  <c:multiLvlStrRef>
                    <c:extLst xmlns:c15="http://schemas.microsoft.com/office/drawing/2012/chart">
                      <c:ext xmlns:c15="http://schemas.microsoft.com/office/drawing/2012/chart" uri="{02D57815-91ED-43cb-92C2-25804820EDAC}">
                        <c15:formulaRef>
                          <c15:sqref>グラフ用データ整理!$A$596:$B$601</c15:sqref>
                        </c15:formulaRef>
                      </c:ext>
                    </c:extLst>
                    <c:multiLvlStrCache>
                      <c:ptCount val="6"/>
                      <c:lvl>
                        <c:pt idx="0">
                          <c:v>Zone A</c:v>
                        </c:pt>
                        <c:pt idx="1">
                          <c:v>Zone B</c:v>
                        </c:pt>
                        <c:pt idx="2">
                          <c:v>Zone C</c:v>
                        </c:pt>
                        <c:pt idx="3">
                          <c:v>Zone A</c:v>
                        </c:pt>
                        <c:pt idx="4">
                          <c:v>Zone B</c:v>
                        </c:pt>
                        <c:pt idx="5">
                          <c:v>Zone C</c:v>
                        </c:pt>
                      </c:lvl>
                      <c:lvl>
                        <c:pt idx="0">
                          <c:v>MZN</c:v>
                        </c:pt>
                        <c:pt idx="3">
                          <c:v>MZA</c:v>
                        </c:pt>
                      </c:lvl>
                    </c:multiLvlStrCache>
                  </c:multiLvlStrRef>
                </c:cat>
                <c:val>
                  <c:numRef>
                    <c:extLst xmlns:c15="http://schemas.microsoft.com/office/drawing/2012/chart">
                      <c:ext xmlns:c15="http://schemas.microsoft.com/office/drawing/2012/chart" uri="{02D57815-91ED-43cb-92C2-25804820EDAC}">
                        <c15:formulaRef>
                          <c15:sqref>グラフ用データ整理!$I$596:$I$601</c15:sqref>
                        </c15:formulaRef>
                      </c:ext>
                    </c:extLst>
                    <c:numCache>
                      <c:formatCode>General</c:formatCode>
                      <c:ptCount val="6"/>
                      <c:pt idx="0">
                        <c:v>0</c:v>
                      </c:pt>
                      <c:pt idx="1">
                        <c:v>0</c:v>
                      </c:pt>
                      <c:pt idx="2">
                        <c:v>0</c:v>
                      </c:pt>
                      <c:pt idx="3">
                        <c:v>0</c:v>
                      </c:pt>
                      <c:pt idx="4">
                        <c:v>0</c:v>
                      </c:pt>
                      <c:pt idx="5">
                        <c:v>0</c:v>
                      </c:pt>
                    </c:numCache>
                  </c:numRef>
                </c:val>
                <c:extLst xmlns:c15="http://schemas.microsoft.com/office/drawing/2012/chart">
                  <c:ext xmlns:c16="http://schemas.microsoft.com/office/drawing/2014/chart" uri="{C3380CC4-5D6E-409C-BE32-E72D297353CC}">
                    <c16:uniqueId val="{00000006-AE0A-4BB1-932F-7B67601C5FD7}"/>
                  </c:ext>
                </c:extLst>
              </c15:ser>
            </c15:filteredBarSeries>
          </c:ext>
        </c:extLst>
      </c:barChart>
      <c:catAx>
        <c:axId val="72886873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ltLang="en-US"/>
                  <a:t>室温</a:t>
                </a:r>
                <a:r>
                  <a:rPr lang="ja-JP"/>
                  <a:t> </a:t>
                </a:r>
                <a:r>
                  <a:rPr lang="en-US"/>
                  <a:t>[</a:t>
                </a:r>
                <a:r>
                  <a:rPr lang="ja-JP" altLang="en-US"/>
                  <a:t>℃</a:t>
                </a:r>
                <a:r>
                  <a:rPr lang="en-US"/>
                  <a:t>]</a:t>
                </a:r>
                <a:endParaRPr lang="ja-JP"/>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82247663439245389"/>
          <c:y val="7.1241576992276498E-2"/>
          <c:w val="0.17095662351607593"/>
          <c:h val="0.81407553855941772"/>
        </c:manualLayout>
      </c:layout>
      <c:overlay val="0"/>
      <c:spPr>
        <a:noFill/>
        <a:ln>
          <a:solidFill>
            <a:schemeClr val="tx1"/>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7063249154916019"/>
          <c:y val="3.8227529931983056E-2"/>
          <c:w val="0.41793174293547775"/>
          <c:h val="0.86985750152212726"/>
        </c:manualLayout>
      </c:layout>
      <c:barChart>
        <c:barDir val="col"/>
        <c:grouping val="clustered"/>
        <c:varyColors val="0"/>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strRef>
              <c:f>グラフ用データ整理!$B$591:$B$592</c:f>
              <c:strCache>
                <c:ptCount val="2"/>
                <c:pt idx="0">
                  <c:v>MZN</c:v>
                </c:pt>
                <c:pt idx="1">
                  <c:v>MZA</c:v>
                </c:pt>
              </c:strCache>
            </c:strRef>
          </c:cat>
          <c:val>
            <c:numRef>
              <c:f>グラフ用データ整理!$J$591:$J$592</c:f>
              <c:numCache>
                <c:formatCode>General</c:formatCode>
                <c:ptCount val="2"/>
                <c:pt idx="0">
                  <c:v>0</c:v>
                </c:pt>
                <c:pt idx="1">
                  <c:v>0</c:v>
                </c:pt>
              </c:numCache>
            </c:numRef>
          </c:val>
          <c:extLst>
            <c:ext xmlns:c16="http://schemas.microsoft.com/office/drawing/2014/chart" uri="{C3380CC4-5D6E-409C-BE32-E72D297353CC}">
              <c16:uniqueId val="{00000007-A838-4548-88E8-07E86D051BA9}"/>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strRef>
              <c:f>グラフ用データ整理!$B$591:$B$592</c:f>
              <c:strCache>
                <c:ptCount val="2"/>
                <c:pt idx="0">
                  <c:v>MZN</c:v>
                </c:pt>
                <c:pt idx="1">
                  <c:v>MZA</c:v>
                </c:pt>
              </c:strCache>
            </c:strRef>
          </c:cat>
          <c:val>
            <c:numRef>
              <c:f>グラフ用データ整理!$K$591:$K$592</c:f>
              <c:numCache>
                <c:formatCode>General</c:formatCode>
                <c:ptCount val="2"/>
                <c:pt idx="0">
                  <c:v>1.5412999999999999</c:v>
                </c:pt>
                <c:pt idx="1">
                  <c:v>0</c:v>
                </c:pt>
              </c:numCache>
            </c:numRef>
          </c:val>
          <c:extLst>
            <c:ext xmlns:c16="http://schemas.microsoft.com/office/drawing/2014/chart" uri="{C3380CC4-5D6E-409C-BE32-E72D297353CC}">
              <c16:uniqueId val="{00000008-A838-4548-88E8-07E86D051BA9}"/>
            </c:ext>
          </c:extLst>
        </c:ser>
        <c:ser>
          <c:idx val="9"/>
          <c:order val="9"/>
          <c:tx>
            <c:strRef>
              <c:f>グラフ用データ整理!$L$4</c:f>
              <c:strCache>
                <c:ptCount val="1"/>
                <c:pt idx="0">
                  <c:v>NewHASP</c:v>
                </c:pt>
              </c:strCache>
            </c:strRef>
          </c:tx>
          <c:spPr>
            <a:solidFill>
              <a:srgbClr val="FF0000"/>
            </a:solidFill>
            <a:ln>
              <a:noFill/>
            </a:ln>
            <a:effectLst/>
          </c:spPr>
          <c:invertIfNegative val="0"/>
          <c:cat>
            <c:strRef>
              <c:f>グラフ用データ整理!$B$591:$B$592</c:f>
              <c:strCache>
                <c:ptCount val="2"/>
                <c:pt idx="0">
                  <c:v>MZN</c:v>
                </c:pt>
                <c:pt idx="1">
                  <c:v>MZA</c:v>
                </c:pt>
              </c:strCache>
            </c:strRef>
          </c:cat>
          <c:val>
            <c:numRef>
              <c:f>グラフ用データ整理!$L$591:$L$592</c:f>
              <c:numCache>
                <c:formatCode>General</c:formatCode>
                <c:ptCount val="2"/>
                <c:pt idx="0">
                  <c:v>1.3104</c:v>
                </c:pt>
                <c:pt idx="1">
                  <c:v>3.12</c:v>
                </c:pt>
              </c:numCache>
            </c:numRef>
          </c:val>
          <c:extLst>
            <c:ext xmlns:c16="http://schemas.microsoft.com/office/drawing/2014/chart" uri="{C3380CC4-5D6E-409C-BE32-E72D297353CC}">
              <c16:uniqueId val="{00000009-A838-4548-88E8-07E86D051BA9}"/>
            </c:ext>
          </c:extLst>
        </c:ser>
        <c:ser>
          <c:idx val="10"/>
          <c:order val="10"/>
          <c:tx>
            <c:strRef>
              <c:f>グラフ用データ整理!$M$4</c:f>
              <c:strCache>
                <c:ptCount val="1"/>
                <c:pt idx="0">
                  <c:v>BEST</c:v>
                </c:pt>
              </c:strCache>
            </c:strRef>
          </c:tx>
          <c:spPr>
            <a:solidFill>
              <a:srgbClr val="FFC000"/>
            </a:solidFill>
            <a:ln>
              <a:noFill/>
            </a:ln>
            <a:effectLst/>
          </c:spPr>
          <c:invertIfNegative val="0"/>
          <c:cat>
            <c:strRef>
              <c:f>グラフ用データ整理!$B$591:$B$592</c:f>
              <c:strCache>
                <c:ptCount val="2"/>
                <c:pt idx="0">
                  <c:v>MZN</c:v>
                </c:pt>
                <c:pt idx="1">
                  <c:v>MZA</c:v>
                </c:pt>
              </c:strCache>
            </c:strRef>
          </c:cat>
          <c:val>
            <c:numRef>
              <c:f>グラフ用データ整理!$M$591:$M$592</c:f>
              <c:numCache>
                <c:formatCode>General</c:formatCode>
                <c:ptCount val="2"/>
                <c:pt idx="0">
                  <c:v>1.3271999999999999</c:v>
                </c:pt>
                <c:pt idx="1">
                  <c:v>3.3004799999999999</c:v>
                </c:pt>
              </c:numCache>
            </c:numRef>
          </c:val>
          <c:extLst>
            <c:ext xmlns:c16="http://schemas.microsoft.com/office/drawing/2014/chart" uri="{C3380CC4-5D6E-409C-BE32-E72D297353CC}">
              <c16:uniqueId val="{0000000A-A838-4548-88E8-07E86D051BA9}"/>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strRef>
              <c:f>グラフ用データ整理!$B$591:$B$592</c:f>
              <c:strCache>
                <c:ptCount val="2"/>
                <c:pt idx="0">
                  <c:v>MZN</c:v>
                </c:pt>
                <c:pt idx="1">
                  <c:v>MZA</c:v>
                </c:pt>
              </c:strCache>
            </c:strRef>
          </c:cat>
          <c:val>
            <c:numRef>
              <c:f>グラフ用データ整理!$N$591:$N$592</c:f>
              <c:numCache>
                <c:formatCode>General</c:formatCode>
                <c:ptCount val="2"/>
                <c:pt idx="0">
                  <c:v>1.333706111111111</c:v>
                </c:pt>
                <c:pt idx="1">
                  <c:v>4.1766977777777772</c:v>
                </c:pt>
              </c:numCache>
            </c:numRef>
          </c:val>
          <c:extLst>
            <c:ext xmlns:c16="http://schemas.microsoft.com/office/drawing/2014/chart" uri="{C3380CC4-5D6E-409C-BE32-E72D297353CC}">
              <c16:uniqueId val="{0000000B-A838-4548-88E8-07E86D051BA9}"/>
            </c:ext>
          </c:extLst>
        </c:ser>
        <c:ser>
          <c:idx val="12"/>
          <c:order val="12"/>
          <c:tx>
            <c:strRef>
              <c:f>グラフ用データ整理!$O$4</c:f>
              <c:strCache>
                <c:ptCount val="1"/>
                <c:pt idx="0">
                  <c:v>Your Program</c:v>
                </c:pt>
              </c:strCache>
            </c:strRef>
          </c:tx>
          <c:spPr>
            <a:solidFill>
              <a:srgbClr val="002060"/>
            </a:solidFill>
            <a:ln>
              <a:noFill/>
            </a:ln>
            <a:effectLst/>
          </c:spPr>
          <c:invertIfNegative val="0"/>
          <c:cat>
            <c:strRef>
              <c:f>グラフ用データ整理!$B$591:$B$592</c:f>
              <c:strCache>
                <c:ptCount val="2"/>
                <c:pt idx="0">
                  <c:v>MZN</c:v>
                </c:pt>
                <c:pt idx="1">
                  <c:v>MZA</c:v>
                </c:pt>
              </c:strCache>
            </c:strRef>
          </c:cat>
          <c:val>
            <c:numRef>
              <c:f>グラフ用データ整理!$O$591:$O$592</c:f>
              <c:numCache>
                <c:formatCode>General</c:formatCode>
                <c:ptCount val="2"/>
                <c:pt idx="0">
                  <c:v>1.5415346370177918</c:v>
                </c:pt>
                <c:pt idx="1">
                  <c:v>3.1179532179126115</c:v>
                </c:pt>
              </c:numCache>
            </c:numRef>
          </c:val>
          <c:extLst>
            <c:ext xmlns:c16="http://schemas.microsoft.com/office/drawing/2014/chart" uri="{C3380CC4-5D6E-409C-BE32-E72D297353CC}">
              <c16:uniqueId val="{0000000C-A838-4548-88E8-07E86D051BA9}"/>
            </c:ext>
          </c:extLst>
        </c:ser>
        <c:dLbls>
          <c:showLegendKey val="0"/>
          <c:showVal val="0"/>
          <c:showCatName val="0"/>
          <c:showSerName val="0"/>
          <c:showPercent val="0"/>
          <c:showBubbleSize val="0"/>
        </c:dLbls>
        <c:gapWidth val="219"/>
        <c:overlap val="-27"/>
        <c:axId val="728868736"/>
        <c:axId val="728869152"/>
        <c:extLst>
          <c:ext xmlns:c15="http://schemas.microsoft.com/office/drawing/2012/chart" uri="{02D57815-91ED-43cb-92C2-25804820EDAC}">
            <c15:filteredBarSeries>
              <c15:ser>
                <c:idx val="0"/>
                <c:order val="0"/>
                <c:tx>
                  <c:strRef>
                    <c:extLst>
                      <c:ext uri="{02D57815-91ED-43cb-92C2-25804820EDAC}">
                        <c15:formulaRef>
                          <c15:sqref>グラフ用データ整理!$C$4</c15:sqref>
                        </c15:formulaRef>
                      </c:ext>
                    </c:extLst>
                    <c:strCache>
                      <c:ptCount val="1"/>
                      <c:pt idx="0">
                        <c:v>ESP</c:v>
                      </c:pt>
                    </c:strCache>
                  </c:strRef>
                </c:tx>
                <c:spPr>
                  <a:pattFill prst="ltUpDiag">
                    <a:fgClr>
                      <a:srgbClr val="FF0000"/>
                    </a:fgClr>
                    <a:bgClr>
                      <a:schemeClr val="bg1"/>
                    </a:bgClr>
                  </a:pattFill>
                  <a:ln>
                    <a:solidFill>
                      <a:srgbClr val="FF0000"/>
                    </a:solidFill>
                  </a:ln>
                  <a:effectLst/>
                </c:spPr>
                <c:invertIfNegative val="0"/>
                <c:cat>
                  <c:strRef>
                    <c:extLst>
                      <c:ext uri="{02D57815-91ED-43cb-92C2-25804820EDAC}">
                        <c15:formulaRef>
                          <c15:sqref>グラフ用データ整理!$B$591:$B$592</c15:sqref>
                        </c15:formulaRef>
                      </c:ext>
                    </c:extLst>
                    <c:strCache>
                      <c:ptCount val="2"/>
                      <c:pt idx="0">
                        <c:v>MZN</c:v>
                      </c:pt>
                      <c:pt idx="1">
                        <c:v>MZA</c:v>
                      </c:pt>
                    </c:strCache>
                  </c:strRef>
                </c:cat>
                <c:val>
                  <c:numRef>
                    <c:extLst>
                      <c:ext uri="{02D57815-91ED-43cb-92C2-25804820EDAC}">
                        <c15:formulaRef>
                          <c15:sqref>グラフ用データ整理!$C$591:$C$592</c15:sqref>
                        </c15:formulaRef>
                      </c:ext>
                    </c:extLst>
                    <c:numCache>
                      <c:formatCode>General</c:formatCode>
                      <c:ptCount val="2"/>
                      <c:pt idx="0">
                        <c:v>0</c:v>
                      </c:pt>
                      <c:pt idx="1">
                        <c:v>0</c:v>
                      </c:pt>
                    </c:numCache>
                  </c:numRef>
                </c:val>
                <c:extLst>
                  <c:ext xmlns:c16="http://schemas.microsoft.com/office/drawing/2014/chart" uri="{C3380CC4-5D6E-409C-BE32-E72D297353CC}">
                    <c16:uniqueId val="{00000000-A838-4548-88E8-07E86D051BA9}"/>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グラフ用データ整理!$D$4</c15:sqref>
                        </c15:formulaRef>
                      </c:ext>
                    </c:extLst>
                    <c:strCache>
                      <c:ptCount val="1"/>
                      <c:pt idx="0">
                        <c:v>BLAST</c:v>
                      </c:pt>
                    </c:strCache>
                  </c:strRef>
                </c:tx>
                <c:spPr>
                  <a:solidFill>
                    <a:srgbClr val="FF0000">
                      <a:alpha val="34000"/>
                    </a:srgbClr>
                  </a:solidFill>
                  <a:ln>
                    <a:solidFill>
                      <a:srgbClr val="FF0000"/>
                    </a:solidFill>
                  </a:ln>
                  <a:effectLst/>
                </c:spPr>
                <c:invertIfNegative val="0"/>
                <c:cat>
                  <c:strRef>
                    <c:extLst xmlns:c15="http://schemas.microsoft.com/office/drawing/2012/chart">
                      <c:ext xmlns:c15="http://schemas.microsoft.com/office/drawing/2012/chart" uri="{02D57815-91ED-43cb-92C2-25804820EDAC}">
                        <c15:formulaRef>
                          <c15:sqref>グラフ用データ整理!$B$591:$B$592</c15:sqref>
                        </c15:formulaRef>
                      </c:ext>
                    </c:extLst>
                    <c:strCache>
                      <c:ptCount val="2"/>
                      <c:pt idx="0">
                        <c:v>MZN</c:v>
                      </c:pt>
                      <c:pt idx="1">
                        <c:v>MZA</c:v>
                      </c:pt>
                    </c:strCache>
                  </c:strRef>
                </c:cat>
                <c:val>
                  <c:numRef>
                    <c:extLst xmlns:c15="http://schemas.microsoft.com/office/drawing/2012/chart">
                      <c:ext xmlns:c15="http://schemas.microsoft.com/office/drawing/2012/chart" uri="{02D57815-91ED-43cb-92C2-25804820EDAC}">
                        <c15:formulaRef>
                          <c15:sqref>グラフ用データ整理!$D$591:$D$592</c15:sqref>
                        </c15:formulaRef>
                      </c:ext>
                    </c:extLst>
                    <c:numCache>
                      <c:formatCode>General</c:formatCode>
                      <c:ptCount val="2"/>
                      <c:pt idx="0">
                        <c:v>0</c:v>
                      </c:pt>
                      <c:pt idx="1">
                        <c:v>0</c:v>
                      </c:pt>
                    </c:numCache>
                  </c:numRef>
                </c:val>
                <c:extLst xmlns:c15="http://schemas.microsoft.com/office/drawing/2012/chart">
                  <c:ext xmlns:c16="http://schemas.microsoft.com/office/drawing/2014/chart" uri="{C3380CC4-5D6E-409C-BE32-E72D297353CC}">
                    <c16:uniqueId val="{00000001-A838-4548-88E8-07E86D051BA9}"/>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グラフ用データ整理!$E$4</c15:sqref>
                        </c15:formulaRef>
                      </c:ext>
                    </c:extLst>
                    <c:strCache>
                      <c:ptCount val="1"/>
                      <c:pt idx="0">
                        <c:v>DOE2</c:v>
                      </c:pt>
                    </c:strCache>
                  </c:strRef>
                </c:tx>
                <c:spPr>
                  <a:pattFill prst="ltUpDiag">
                    <a:fgClr>
                      <a:srgbClr val="FFC000"/>
                    </a:fgClr>
                    <a:bgClr>
                      <a:schemeClr val="bg1"/>
                    </a:bgClr>
                  </a:pattFill>
                  <a:ln>
                    <a:solidFill>
                      <a:srgbClr val="FFC000"/>
                    </a:solidFill>
                  </a:ln>
                  <a:effectLst/>
                </c:spPr>
                <c:invertIfNegative val="0"/>
                <c:cat>
                  <c:strRef>
                    <c:extLst xmlns:c15="http://schemas.microsoft.com/office/drawing/2012/chart">
                      <c:ext xmlns:c15="http://schemas.microsoft.com/office/drawing/2012/chart" uri="{02D57815-91ED-43cb-92C2-25804820EDAC}">
                        <c15:formulaRef>
                          <c15:sqref>グラフ用データ整理!$B$591:$B$592</c15:sqref>
                        </c15:formulaRef>
                      </c:ext>
                    </c:extLst>
                    <c:strCache>
                      <c:ptCount val="2"/>
                      <c:pt idx="0">
                        <c:v>MZN</c:v>
                      </c:pt>
                      <c:pt idx="1">
                        <c:v>MZA</c:v>
                      </c:pt>
                    </c:strCache>
                  </c:strRef>
                </c:cat>
                <c:val>
                  <c:numRef>
                    <c:extLst xmlns:c15="http://schemas.microsoft.com/office/drawing/2012/chart">
                      <c:ext xmlns:c15="http://schemas.microsoft.com/office/drawing/2012/chart" uri="{02D57815-91ED-43cb-92C2-25804820EDAC}">
                        <c15:formulaRef>
                          <c15:sqref>グラフ用データ整理!$E$591:$E$592</c15:sqref>
                        </c15:formulaRef>
                      </c:ext>
                    </c:extLst>
                    <c:numCache>
                      <c:formatCode>General</c:formatCode>
                      <c:ptCount val="2"/>
                      <c:pt idx="0">
                        <c:v>0</c:v>
                      </c:pt>
                      <c:pt idx="1">
                        <c:v>0</c:v>
                      </c:pt>
                    </c:numCache>
                  </c:numRef>
                </c:val>
                <c:extLst xmlns:c15="http://schemas.microsoft.com/office/drawing/2012/chart">
                  <c:ext xmlns:c16="http://schemas.microsoft.com/office/drawing/2014/chart" uri="{C3380CC4-5D6E-409C-BE32-E72D297353CC}">
                    <c16:uniqueId val="{00000002-A838-4548-88E8-07E86D051BA9}"/>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グラフ用データ整理!$F$4</c15:sqref>
                        </c15:formulaRef>
                      </c:ext>
                    </c:extLst>
                    <c:strCache>
                      <c:ptCount val="1"/>
                      <c:pt idx="0">
                        <c:v>SRES/SUN</c:v>
                      </c:pt>
                    </c:strCache>
                  </c:strRef>
                </c:tx>
                <c:spPr>
                  <a:solidFill>
                    <a:srgbClr val="FFC000">
                      <a:alpha val="45000"/>
                    </a:srgbClr>
                  </a:solidFill>
                  <a:ln>
                    <a:solidFill>
                      <a:srgbClr val="FFC000"/>
                    </a:solidFill>
                  </a:ln>
                  <a:effectLst/>
                </c:spPr>
                <c:invertIfNegative val="0"/>
                <c:cat>
                  <c:strRef>
                    <c:extLst xmlns:c15="http://schemas.microsoft.com/office/drawing/2012/chart">
                      <c:ext xmlns:c15="http://schemas.microsoft.com/office/drawing/2012/chart" uri="{02D57815-91ED-43cb-92C2-25804820EDAC}">
                        <c15:formulaRef>
                          <c15:sqref>グラフ用データ整理!$B$591:$B$592</c15:sqref>
                        </c15:formulaRef>
                      </c:ext>
                    </c:extLst>
                    <c:strCache>
                      <c:ptCount val="2"/>
                      <c:pt idx="0">
                        <c:v>MZN</c:v>
                      </c:pt>
                      <c:pt idx="1">
                        <c:v>MZA</c:v>
                      </c:pt>
                    </c:strCache>
                  </c:strRef>
                </c:cat>
                <c:val>
                  <c:numRef>
                    <c:extLst xmlns:c15="http://schemas.microsoft.com/office/drawing/2012/chart">
                      <c:ext xmlns:c15="http://schemas.microsoft.com/office/drawing/2012/chart" uri="{02D57815-91ED-43cb-92C2-25804820EDAC}">
                        <c15:formulaRef>
                          <c15:sqref>グラフ用データ整理!$F$591:$F$592</c15:sqref>
                        </c15:formulaRef>
                      </c:ext>
                    </c:extLst>
                    <c:numCache>
                      <c:formatCode>General</c:formatCode>
                      <c:ptCount val="2"/>
                      <c:pt idx="0">
                        <c:v>0</c:v>
                      </c:pt>
                      <c:pt idx="1">
                        <c:v>0</c:v>
                      </c:pt>
                    </c:numCache>
                  </c:numRef>
                </c:val>
                <c:extLst xmlns:c15="http://schemas.microsoft.com/office/drawing/2012/chart">
                  <c:ext xmlns:c16="http://schemas.microsoft.com/office/drawing/2014/chart" uri="{C3380CC4-5D6E-409C-BE32-E72D297353CC}">
                    <c16:uniqueId val="{00000003-A838-4548-88E8-07E86D051BA9}"/>
                  </c:ext>
                </c:extLst>
              </c15:ser>
            </c15:filteredBarSeries>
            <c15:filteredBarSeries>
              <c15:ser>
                <c:idx val="4"/>
                <c:order val="4"/>
                <c:tx>
                  <c:strRef>
                    <c:extLst xmlns:c15="http://schemas.microsoft.com/office/drawing/2012/chart">
                      <c:ext xmlns:c15="http://schemas.microsoft.com/office/drawing/2012/chart" uri="{02D57815-91ED-43cb-92C2-25804820EDAC}">
                        <c15:formulaRef>
                          <c15:sqref>グラフ用データ整理!$G$4</c15:sqref>
                        </c15:formulaRef>
                      </c:ext>
                    </c:extLst>
                    <c:strCache>
                      <c:ptCount val="1"/>
                      <c:pt idx="0">
                        <c:v>SERIRES</c:v>
                      </c:pt>
                    </c:strCache>
                  </c:strRef>
                </c:tx>
                <c:spPr>
                  <a:pattFill prst="ltUpDiag">
                    <a:fgClr>
                      <a:srgbClr val="00B050"/>
                    </a:fgClr>
                    <a:bgClr>
                      <a:schemeClr val="bg1"/>
                    </a:bgClr>
                  </a:pattFill>
                  <a:ln>
                    <a:solidFill>
                      <a:srgbClr val="00B050"/>
                    </a:solidFill>
                  </a:ln>
                  <a:effectLst/>
                </c:spPr>
                <c:invertIfNegative val="0"/>
                <c:cat>
                  <c:strRef>
                    <c:extLst xmlns:c15="http://schemas.microsoft.com/office/drawing/2012/chart">
                      <c:ext xmlns:c15="http://schemas.microsoft.com/office/drawing/2012/chart" uri="{02D57815-91ED-43cb-92C2-25804820EDAC}">
                        <c15:formulaRef>
                          <c15:sqref>グラフ用データ整理!$B$591:$B$592</c15:sqref>
                        </c15:formulaRef>
                      </c:ext>
                    </c:extLst>
                    <c:strCache>
                      <c:ptCount val="2"/>
                      <c:pt idx="0">
                        <c:v>MZN</c:v>
                      </c:pt>
                      <c:pt idx="1">
                        <c:v>MZA</c:v>
                      </c:pt>
                    </c:strCache>
                  </c:strRef>
                </c:cat>
                <c:val>
                  <c:numRef>
                    <c:extLst xmlns:c15="http://schemas.microsoft.com/office/drawing/2012/chart">
                      <c:ext xmlns:c15="http://schemas.microsoft.com/office/drawing/2012/chart" uri="{02D57815-91ED-43cb-92C2-25804820EDAC}">
                        <c15:formulaRef>
                          <c15:sqref>グラフ用データ整理!$G$591:$G$592</c15:sqref>
                        </c15:formulaRef>
                      </c:ext>
                    </c:extLst>
                    <c:numCache>
                      <c:formatCode>General</c:formatCode>
                      <c:ptCount val="2"/>
                      <c:pt idx="0">
                        <c:v>0</c:v>
                      </c:pt>
                      <c:pt idx="1">
                        <c:v>0</c:v>
                      </c:pt>
                    </c:numCache>
                  </c:numRef>
                </c:val>
                <c:extLst xmlns:c15="http://schemas.microsoft.com/office/drawing/2012/chart">
                  <c:ext xmlns:c16="http://schemas.microsoft.com/office/drawing/2014/chart" uri="{C3380CC4-5D6E-409C-BE32-E72D297353CC}">
                    <c16:uniqueId val="{00000004-A838-4548-88E8-07E86D051BA9}"/>
                  </c:ext>
                </c:extLst>
              </c15:ser>
            </c15:filteredBarSeries>
            <c15:filteredBarSeries>
              <c15:ser>
                <c:idx val="5"/>
                <c:order val="5"/>
                <c:tx>
                  <c:strRef>
                    <c:extLst xmlns:c15="http://schemas.microsoft.com/office/drawing/2012/chart">
                      <c:ext xmlns:c15="http://schemas.microsoft.com/office/drawing/2012/chart" uri="{02D57815-91ED-43cb-92C2-25804820EDAC}">
                        <c15:formulaRef>
                          <c15:sqref>グラフ用データ整理!$H$4</c15:sqref>
                        </c15:formulaRef>
                      </c:ext>
                    </c:extLst>
                    <c:strCache>
                      <c:ptCount val="1"/>
                      <c:pt idx="0">
                        <c:v>S3PAS</c:v>
                      </c:pt>
                    </c:strCache>
                  </c:strRef>
                </c:tx>
                <c:spPr>
                  <a:solidFill>
                    <a:srgbClr val="00B050">
                      <a:alpha val="50000"/>
                    </a:srgbClr>
                  </a:solidFill>
                  <a:ln>
                    <a:solidFill>
                      <a:srgbClr val="00B050"/>
                    </a:solidFill>
                  </a:ln>
                  <a:effectLst/>
                </c:spPr>
                <c:invertIfNegative val="0"/>
                <c:cat>
                  <c:strRef>
                    <c:extLst xmlns:c15="http://schemas.microsoft.com/office/drawing/2012/chart">
                      <c:ext xmlns:c15="http://schemas.microsoft.com/office/drawing/2012/chart" uri="{02D57815-91ED-43cb-92C2-25804820EDAC}">
                        <c15:formulaRef>
                          <c15:sqref>グラフ用データ整理!$B$591:$B$592</c15:sqref>
                        </c15:formulaRef>
                      </c:ext>
                    </c:extLst>
                    <c:strCache>
                      <c:ptCount val="2"/>
                      <c:pt idx="0">
                        <c:v>MZN</c:v>
                      </c:pt>
                      <c:pt idx="1">
                        <c:v>MZA</c:v>
                      </c:pt>
                    </c:strCache>
                  </c:strRef>
                </c:cat>
                <c:val>
                  <c:numRef>
                    <c:extLst xmlns:c15="http://schemas.microsoft.com/office/drawing/2012/chart">
                      <c:ext xmlns:c15="http://schemas.microsoft.com/office/drawing/2012/chart" uri="{02D57815-91ED-43cb-92C2-25804820EDAC}">
                        <c15:formulaRef>
                          <c15:sqref>グラフ用データ整理!$H$591:$H$592</c15:sqref>
                        </c15:formulaRef>
                      </c:ext>
                    </c:extLst>
                    <c:numCache>
                      <c:formatCode>General</c:formatCode>
                      <c:ptCount val="2"/>
                      <c:pt idx="0">
                        <c:v>0</c:v>
                      </c:pt>
                      <c:pt idx="1">
                        <c:v>0</c:v>
                      </c:pt>
                    </c:numCache>
                  </c:numRef>
                </c:val>
                <c:extLst xmlns:c15="http://schemas.microsoft.com/office/drawing/2012/chart">
                  <c:ext xmlns:c16="http://schemas.microsoft.com/office/drawing/2014/chart" uri="{C3380CC4-5D6E-409C-BE32-E72D297353CC}">
                    <c16:uniqueId val="{00000005-A838-4548-88E8-07E86D051BA9}"/>
                  </c:ext>
                </c:extLst>
              </c15:ser>
            </c15:filteredBarSeries>
            <c15:filteredBarSeries>
              <c15:ser>
                <c:idx val="6"/>
                <c:order val="6"/>
                <c:tx>
                  <c:strRef>
                    <c:extLst xmlns:c15="http://schemas.microsoft.com/office/drawing/2012/chart">
                      <c:ext xmlns:c15="http://schemas.microsoft.com/office/drawing/2012/chart" uri="{02D57815-91ED-43cb-92C2-25804820EDAC}">
                        <c15:formulaRef>
                          <c15:sqref>グラフ用データ整理!$I$4</c15:sqref>
                        </c15:formulaRef>
                      </c:ext>
                    </c:extLst>
                    <c:strCache>
                      <c:ptCount val="1"/>
                      <c:pt idx="0">
                        <c:v>TASE</c:v>
                      </c:pt>
                    </c:strCache>
                  </c:strRef>
                </c:tx>
                <c:spPr>
                  <a:pattFill prst="ltUpDiag">
                    <a:fgClr>
                      <a:srgbClr val="0070C0"/>
                    </a:fgClr>
                    <a:bgClr>
                      <a:schemeClr val="bg1"/>
                    </a:bgClr>
                  </a:pattFill>
                  <a:ln>
                    <a:solidFill>
                      <a:srgbClr val="0070C0"/>
                    </a:solidFill>
                  </a:ln>
                  <a:effectLst/>
                </c:spPr>
                <c:invertIfNegative val="0"/>
                <c:cat>
                  <c:strRef>
                    <c:extLst xmlns:c15="http://schemas.microsoft.com/office/drawing/2012/chart">
                      <c:ext xmlns:c15="http://schemas.microsoft.com/office/drawing/2012/chart" uri="{02D57815-91ED-43cb-92C2-25804820EDAC}">
                        <c15:formulaRef>
                          <c15:sqref>グラフ用データ整理!$B$591:$B$592</c15:sqref>
                        </c15:formulaRef>
                      </c:ext>
                    </c:extLst>
                    <c:strCache>
                      <c:ptCount val="2"/>
                      <c:pt idx="0">
                        <c:v>MZN</c:v>
                      </c:pt>
                      <c:pt idx="1">
                        <c:v>MZA</c:v>
                      </c:pt>
                    </c:strCache>
                  </c:strRef>
                </c:cat>
                <c:val>
                  <c:numRef>
                    <c:extLst xmlns:c15="http://schemas.microsoft.com/office/drawing/2012/chart">
                      <c:ext xmlns:c15="http://schemas.microsoft.com/office/drawing/2012/chart" uri="{02D57815-91ED-43cb-92C2-25804820EDAC}">
                        <c15:formulaRef>
                          <c15:sqref>グラフ用データ整理!$I$591:$I$592</c15:sqref>
                        </c15:formulaRef>
                      </c:ext>
                    </c:extLst>
                    <c:numCache>
                      <c:formatCode>General</c:formatCode>
                      <c:ptCount val="2"/>
                      <c:pt idx="0">
                        <c:v>0</c:v>
                      </c:pt>
                      <c:pt idx="1">
                        <c:v>0</c:v>
                      </c:pt>
                    </c:numCache>
                  </c:numRef>
                </c:val>
                <c:extLst xmlns:c15="http://schemas.microsoft.com/office/drawing/2012/chart">
                  <c:ext xmlns:c16="http://schemas.microsoft.com/office/drawing/2014/chart" uri="{C3380CC4-5D6E-409C-BE32-E72D297353CC}">
                    <c16:uniqueId val="{00000006-A838-4548-88E8-07E86D051BA9}"/>
                  </c:ext>
                </c:extLst>
              </c15:ser>
            </c15:filteredBarSeries>
          </c:ext>
        </c:extLst>
      </c:barChart>
      <c:catAx>
        <c:axId val="72886873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ltLang="en-US"/>
                  <a:t>自然室温最大値 </a:t>
                </a:r>
                <a:r>
                  <a:rPr lang="en-US" altLang="ja-JP"/>
                  <a:t>[℃]</a:t>
                </a:r>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62892566334159972"/>
          <c:y val="8.8053231711659602E-2"/>
          <c:w val="0.31318573280234702"/>
          <c:h val="0.81407553855941772"/>
        </c:manualLayout>
      </c:layout>
      <c:overlay val="0"/>
      <c:spPr>
        <a:noFill/>
        <a:ln>
          <a:solidFill>
            <a:schemeClr val="tx1"/>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3891811246917714E-2"/>
          <c:y val="3.8227628149435276E-2"/>
          <c:w val="0.6914412980992668"/>
          <c:h val="0.86985750152212726"/>
        </c:manualLayout>
      </c:layout>
      <c:barChart>
        <c:barDir val="col"/>
        <c:grouping val="clustered"/>
        <c:varyColors val="0"/>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strRef>
              <c:f>グラフ用データ整理!$B$239:$B$243</c:f>
              <c:strCache>
                <c:ptCount val="5"/>
                <c:pt idx="0">
                  <c:v>NORTH</c:v>
                </c:pt>
                <c:pt idx="1">
                  <c:v>EAST</c:v>
                </c:pt>
                <c:pt idx="2">
                  <c:v>WEST</c:v>
                </c:pt>
                <c:pt idx="3">
                  <c:v>SOUTH</c:v>
                </c:pt>
                <c:pt idx="4">
                  <c:v>HORZ.</c:v>
                </c:pt>
              </c:strCache>
            </c:strRef>
          </c:cat>
          <c:val>
            <c:numRef>
              <c:f>グラフ用データ整理!$J$239:$J$243</c:f>
              <c:numCache>
                <c:formatCode>General</c:formatCode>
                <c:ptCount val="5"/>
                <c:pt idx="0">
                  <c:v>0.3674</c:v>
                </c:pt>
                <c:pt idx="1">
                  <c:v>1.101</c:v>
                </c:pt>
                <c:pt idx="2">
                  <c:v>1.012</c:v>
                </c:pt>
                <c:pt idx="3">
                  <c:v>1.522</c:v>
                </c:pt>
                <c:pt idx="4">
                  <c:v>1.8320000000000001</c:v>
                </c:pt>
              </c:numCache>
            </c:numRef>
          </c:val>
          <c:extLst>
            <c:ext xmlns:c16="http://schemas.microsoft.com/office/drawing/2014/chart" uri="{C3380CC4-5D6E-409C-BE32-E72D297353CC}">
              <c16:uniqueId val="{00000007-9386-458B-95AE-E99894AB540E}"/>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strRef>
              <c:f>グラフ用データ整理!$B$239:$B$243</c:f>
              <c:strCache>
                <c:ptCount val="5"/>
                <c:pt idx="0">
                  <c:v>NORTH</c:v>
                </c:pt>
                <c:pt idx="1">
                  <c:v>EAST</c:v>
                </c:pt>
                <c:pt idx="2">
                  <c:v>WEST</c:v>
                </c:pt>
                <c:pt idx="3">
                  <c:v>SOUTH</c:v>
                </c:pt>
                <c:pt idx="4">
                  <c:v>HORZ.</c:v>
                </c:pt>
              </c:strCache>
            </c:strRef>
          </c:cat>
          <c:val>
            <c:numRef>
              <c:f>グラフ用データ整理!$K$239:$K$243</c:f>
              <c:numCache>
                <c:formatCode>General</c:formatCode>
                <c:ptCount val="5"/>
                <c:pt idx="0">
                  <c:v>0.43213421939075697</c:v>
                </c:pt>
                <c:pt idx="1">
                  <c:v>1.1792604523596699</c:v>
                </c:pt>
                <c:pt idx="2">
                  <c:v>1.0405181340796801</c:v>
                </c:pt>
                <c:pt idx="3">
                  <c:v>1.54497889667386</c:v>
                </c:pt>
                <c:pt idx="4">
                  <c:v>1.8400607421625199</c:v>
                </c:pt>
              </c:numCache>
            </c:numRef>
          </c:val>
          <c:extLst>
            <c:ext xmlns:c16="http://schemas.microsoft.com/office/drawing/2014/chart" uri="{C3380CC4-5D6E-409C-BE32-E72D297353CC}">
              <c16:uniqueId val="{00000008-9386-458B-95AE-E99894AB540E}"/>
            </c:ext>
          </c:extLst>
        </c:ser>
        <c:ser>
          <c:idx val="9"/>
          <c:order val="9"/>
          <c:tx>
            <c:strRef>
              <c:f>グラフ用データ整理!$L$4</c:f>
              <c:strCache>
                <c:ptCount val="1"/>
                <c:pt idx="0">
                  <c:v>NewHASP</c:v>
                </c:pt>
              </c:strCache>
            </c:strRef>
          </c:tx>
          <c:spPr>
            <a:solidFill>
              <a:srgbClr val="FF0000"/>
            </a:solidFill>
            <a:ln>
              <a:noFill/>
            </a:ln>
            <a:effectLst/>
          </c:spPr>
          <c:invertIfNegative val="0"/>
          <c:cat>
            <c:strRef>
              <c:f>グラフ用データ整理!$B$239:$B$243</c:f>
              <c:strCache>
                <c:ptCount val="5"/>
                <c:pt idx="0">
                  <c:v>NORTH</c:v>
                </c:pt>
                <c:pt idx="1">
                  <c:v>EAST</c:v>
                </c:pt>
                <c:pt idx="2">
                  <c:v>WEST</c:v>
                </c:pt>
                <c:pt idx="3">
                  <c:v>SOUTH</c:v>
                </c:pt>
                <c:pt idx="4">
                  <c:v>HORZ.</c:v>
                </c:pt>
              </c:strCache>
            </c:strRef>
          </c:cat>
          <c:val>
            <c:numRef>
              <c:f>グラフ用データ整理!$L$239:$L$243</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09-9386-458B-95AE-E99894AB540E}"/>
            </c:ext>
          </c:extLst>
        </c:ser>
        <c:ser>
          <c:idx val="10"/>
          <c:order val="10"/>
          <c:tx>
            <c:strRef>
              <c:f>グラフ用データ整理!$M$4</c:f>
              <c:strCache>
                <c:ptCount val="1"/>
                <c:pt idx="0">
                  <c:v>BEST</c:v>
                </c:pt>
              </c:strCache>
            </c:strRef>
          </c:tx>
          <c:spPr>
            <a:solidFill>
              <a:srgbClr val="FFC000"/>
            </a:solidFill>
            <a:ln>
              <a:noFill/>
            </a:ln>
            <a:effectLst/>
          </c:spPr>
          <c:invertIfNegative val="0"/>
          <c:cat>
            <c:strRef>
              <c:f>グラフ用データ整理!$B$239:$B$243</c:f>
              <c:strCache>
                <c:ptCount val="5"/>
                <c:pt idx="0">
                  <c:v>NORTH</c:v>
                </c:pt>
                <c:pt idx="1">
                  <c:v>EAST</c:v>
                </c:pt>
                <c:pt idx="2">
                  <c:v>WEST</c:v>
                </c:pt>
                <c:pt idx="3">
                  <c:v>SOUTH</c:v>
                </c:pt>
                <c:pt idx="4">
                  <c:v>HORZ.</c:v>
                </c:pt>
              </c:strCache>
            </c:strRef>
          </c:cat>
          <c:val>
            <c:numRef>
              <c:f>グラフ用データ整理!$M$239:$M$243</c:f>
              <c:numCache>
                <c:formatCode>General</c:formatCode>
                <c:ptCount val="5"/>
                <c:pt idx="0">
                  <c:v>0.43023500000000003</c:v>
                </c:pt>
                <c:pt idx="1">
                  <c:v>1.1735440000000001</c:v>
                </c:pt>
                <c:pt idx="2">
                  <c:v>1.0429390000000001</c:v>
                </c:pt>
                <c:pt idx="3">
                  <c:v>1.546351</c:v>
                </c:pt>
                <c:pt idx="4">
                  <c:v>1.849656</c:v>
                </c:pt>
              </c:numCache>
            </c:numRef>
          </c:val>
          <c:extLst>
            <c:ext xmlns:c16="http://schemas.microsoft.com/office/drawing/2014/chart" uri="{C3380CC4-5D6E-409C-BE32-E72D297353CC}">
              <c16:uniqueId val="{0000000A-9386-458B-95AE-E99894AB540E}"/>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strRef>
              <c:f>グラフ用データ整理!$B$239:$B$243</c:f>
              <c:strCache>
                <c:ptCount val="5"/>
                <c:pt idx="0">
                  <c:v>NORTH</c:v>
                </c:pt>
                <c:pt idx="1">
                  <c:v>EAST</c:v>
                </c:pt>
                <c:pt idx="2">
                  <c:v>WEST</c:v>
                </c:pt>
                <c:pt idx="3">
                  <c:v>SOUTH</c:v>
                </c:pt>
                <c:pt idx="4">
                  <c:v>HORZ.</c:v>
                </c:pt>
              </c:strCache>
            </c:strRef>
          </c:cat>
          <c:val>
            <c:numRef>
              <c:f>グラフ用データ整理!$N$239:$N$243</c:f>
              <c:numCache>
                <c:formatCode>General</c:formatCode>
                <c:ptCount val="5"/>
                <c:pt idx="0">
                  <c:v>0.43214516345000098</c:v>
                </c:pt>
                <c:pt idx="1">
                  <c:v>1.0077401516</c:v>
                </c:pt>
                <c:pt idx="2">
                  <c:v>1.20052528858889</c:v>
                </c:pt>
                <c:pt idx="3">
                  <c:v>1.53762786854444</c:v>
                </c:pt>
                <c:pt idx="4">
                  <c:v>1.8318355879055601</c:v>
                </c:pt>
              </c:numCache>
            </c:numRef>
          </c:val>
          <c:extLst>
            <c:ext xmlns:c16="http://schemas.microsoft.com/office/drawing/2014/chart" uri="{C3380CC4-5D6E-409C-BE32-E72D297353CC}">
              <c16:uniqueId val="{0000000B-9386-458B-95AE-E99894AB540E}"/>
            </c:ext>
          </c:extLst>
        </c:ser>
        <c:ser>
          <c:idx val="12"/>
          <c:order val="12"/>
          <c:tx>
            <c:strRef>
              <c:f>グラフ用データ整理!$O$4</c:f>
              <c:strCache>
                <c:ptCount val="1"/>
                <c:pt idx="0">
                  <c:v>Your Program</c:v>
                </c:pt>
              </c:strCache>
            </c:strRef>
          </c:tx>
          <c:spPr>
            <a:solidFill>
              <a:srgbClr val="002060"/>
            </a:solidFill>
            <a:ln>
              <a:noFill/>
            </a:ln>
            <a:effectLst/>
          </c:spPr>
          <c:invertIfNegative val="0"/>
          <c:cat>
            <c:strRef>
              <c:f>グラフ用データ整理!$B$239:$B$243</c:f>
              <c:strCache>
                <c:ptCount val="5"/>
                <c:pt idx="0">
                  <c:v>NORTH</c:v>
                </c:pt>
                <c:pt idx="1">
                  <c:v>EAST</c:v>
                </c:pt>
                <c:pt idx="2">
                  <c:v>WEST</c:v>
                </c:pt>
                <c:pt idx="3">
                  <c:v>SOUTH</c:v>
                </c:pt>
                <c:pt idx="4">
                  <c:v>HORZ.</c:v>
                </c:pt>
              </c:strCache>
            </c:strRef>
          </c:cat>
          <c:val>
            <c:numRef>
              <c:f>グラフ用データ整理!$O$239:$O$243</c:f>
              <c:numCache>
                <c:formatCode>General</c:formatCode>
                <c:ptCount val="5"/>
                <c:pt idx="0">
                  <c:v>0.43213421939075697</c:v>
                </c:pt>
                <c:pt idx="1">
                  <c:v>1.1792604523596699</c:v>
                </c:pt>
                <c:pt idx="2">
                  <c:v>1.0405181340796801</c:v>
                </c:pt>
                <c:pt idx="3">
                  <c:v>1.54497889667386</c:v>
                </c:pt>
                <c:pt idx="4">
                  <c:v>1.8400607421625199</c:v>
                </c:pt>
              </c:numCache>
            </c:numRef>
          </c:val>
          <c:extLst>
            <c:ext xmlns:c16="http://schemas.microsoft.com/office/drawing/2014/chart" uri="{C3380CC4-5D6E-409C-BE32-E72D297353CC}">
              <c16:uniqueId val="{0000000C-9386-458B-95AE-E99894AB540E}"/>
            </c:ext>
          </c:extLst>
        </c:ser>
        <c:dLbls>
          <c:showLegendKey val="0"/>
          <c:showVal val="0"/>
          <c:showCatName val="0"/>
          <c:showSerName val="0"/>
          <c:showPercent val="0"/>
          <c:showBubbleSize val="0"/>
        </c:dLbls>
        <c:gapWidth val="219"/>
        <c:overlap val="-27"/>
        <c:axId val="728868736"/>
        <c:axId val="728869152"/>
        <c:extLst>
          <c:ext xmlns:c15="http://schemas.microsoft.com/office/drawing/2012/chart" uri="{02D57815-91ED-43cb-92C2-25804820EDAC}">
            <c15:filteredBarSeries>
              <c15:ser>
                <c:idx val="0"/>
                <c:order val="0"/>
                <c:tx>
                  <c:strRef>
                    <c:extLst>
                      <c:ext uri="{02D57815-91ED-43cb-92C2-25804820EDAC}">
                        <c15:formulaRef>
                          <c15:sqref>グラフ用データ整理!$C$4</c15:sqref>
                        </c15:formulaRef>
                      </c:ext>
                    </c:extLst>
                    <c:strCache>
                      <c:ptCount val="1"/>
                      <c:pt idx="0">
                        <c:v>ESP</c:v>
                      </c:pt>
                    </c:strCache>
                  </c:strRef>
                </c:tx>
                <c:spPr>
                  <a:pattFill prst="ltUpDiag">
                    <a:fgClr>
                      <a:srgbClr val="FF0000"/>
                    </a:fgClr>
                    <a:bgClr>
                      <a:schemeClr val="bg1"/>
                    </a:bgClr>
                  </a:pattFill>
                  <a:ln>
                    <a:solidFill>
                      <a:srgbClr val="FF0000"/>
                    </a:solidFill>
                  </a:ln>
                  <a:effectLst/>
                </c:spPr>
                <c:invertIfNegative val="0"/>
                <c:cat>
                  <c:strRef>
                    <c:extLst>
                      <c:ext uri="{02D57815-91ED-43cb-92C2-25804820EDAC}">
                        <c15:formulaRef>
                          <c15:sqref>グラフ用データ整理!$B$239:$B$243</c15:sqref>
                        </c15:formulaRef>
                      </c:ext>
                    </c:extLst>
                    <c:strCache>
                      <c:ptCount val="5"/>
                      <c:pt idx="0">
                        <c:v>NORTH</c:v>
                      </c:pt>
                      <c:pt idx="1">
                        <c:v>EAST</c:v>
                      </c:pt>
                      <c:pt idx="2">
                        <c:v>WEST</c:v>
                      </c:pt>
                      <c:pt idx="3">
                        <c:v>SOUTH</c:v>
                      </c:pt>
                      <c:pt idx="4">
                        <c:v>HORZ.</c:v>
                      </c:pt>
                    </c:strCache>
                  </c:strRef>
                </c:cat>
                <c:val>
                  <c:numRef>
                    <c:extLst>
                      <c:ext uri="{02D57815-91ED-43cb-92C2-25804820EDAC}">
                        <c15:formulaRef>
                          <c15:sqref>グラフ用データ整理!$C$239:$C$243</c15:sqref>
                        </c15:formulaRef>
                      </c:ext>
                    </c:extLst>
                    <c:numCache>
                      <c:formatCode>General</c:formatCode>
                      <c:ptCount val="5"/>
                      <c:pt idx="0">
                        <c:v>0.42699999999999999</c:v>
                      </c:pt>
                      <c:pt idx="1">
                        <c:v>0.95899999999999996</c:v>
                      </c:pt>
                      <c:pt idx="2">
                        <c:v>1.0860000000000001</c:v>
                      </c:pt>
                      <c:pt idx="3">
                        <c:v>1.456</c:v>
                      </c:pt>
                      <c:pt idx="4">
                        <c:v>1.7969999999999999</c:v>
                      </c:pt>
                    </c:numCache>
                  </c:numRef>
                </c:val>
                <c:extLst>
                  <c:ext xmlns:c16="http://schemas.microsoft.com/office/drawing/2014/chart" uri="{C3380CC4-5D6E-409C-BE32-E72D297353CC}">
                    <c16:uniqueId val="{00000000-9386-458B-95AE-E99894AB540E}"/>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グラフ用データ整理!$D$4</c15:sqref>
                        </c15:formulaRef>
                      </c:ext>
                    </c:extLst>
                    <c:strCache>
                      <c:ptCount val="1"/>
                      <c:pt idx="0">
                        <c:v>BLAST</c:v>
                      </c:pt>
                    </c:strCache>
                  </c:strRef>
                </c:tx>
                <c:spPr>
                  <a:solidFill>
                    <a:srgbClr val="FF0000">
                      <a:alpha val="34000"/>
                    </a:srgbClr>
                  </a:solidFill>
                  <a:ln>
                    <a:solidFill>
                      <a:srgbClr val="FF0000"/>
                    </a:solidFill>
                  </a:ln>
                  <a:effectLst/>
                </c:spPr>
                <c:invertIfNegative val="0"/>
                <c:cat>
                  <c:strRef>
                    <c:extLst xmlns:c15="http://schemas.microsoft.com/office/drawing/2012/chart">
                      <c:ext xmlns:c15="http://schemas.microsoft.com/office/drawing/2012/chart" uri="{02D57815-91ED-43cb-92C2-25804820EDAC}">
                        <c15:formulaRef>
                          <c15:sqref>グラフ用データ整理!$B$239:$B$243</c15:sqref>
                        </c15:formulaRef>
                      </c:ext>
                    </c:extLst>
                    <c:strCache>
                      <c:ptCount val="5"/>
                      <c:pt idx="0">
                        <c:v>NORTH</c:v>
                      </c:pt>
                      <c:pt idx="1">
                        <c:v>EAST</c:v>
                      </c:pt>
                      <c:pt idx="2">
                        <c:v>WEST</c:v>
                      </c:pt>
                      <c:pt idx="3">
                        <c:v>SOUTH</c:v>
                      </c:pt>
                      <c:pt idx="4">
                        <c:v>HORZ.</c:v>
                      </c:pt>
                    </c:strCache>
                  </c:strRef>
                </c:cat>
                <c:val>
                  <c:numRef>
                    <c:extLst xmlns:c15="http://schemas.microsoft.com/office/drawing/2012/chart">
                      <c:ext xmlns:c15="http://schemas.microsoft.com/office/drawing/2012/chart" uri="{02D57815-91ED-43cb-92C2-25804820EDAC}">
                        <c15:formulaRef>
                          <c15:sqref>グラフ用データ整理!$D$239:$D$243</c15:sqref>
                        </c15:formulaRef>
                      </c:ext>
                    </c:extLst>
                    <c:numCache>
                      <c:formatCode>General</c:formatCode>
                      <c:ptCount val="5"/>
                      <c:pt idx="0">
                        <c:v>0</c:v>
                      </c:pt>
                      <c:pt idx="1">
                        <c:v>0</c:v>
                      </c:pt>
                      <c:pt idx="2">
                        <c:v>0</c:v>
                      </c:pt>
                      <c:pt idx="3">
                        <c:v>0</c:v>
                      </c:pt>
                      <c:pt idx="4">
                        <c:v>0</c:v>
                      </c:pt>
                    </c:numCache>
                  </c:numRef>
                </c:val>
                <c:extLst xmlns:c15="http://schemas.microsoft.com/office/drawing/2012/chart">
                  <c:ext xmlns:c16="http://schemas.microsoft.com/office/drawing/2014/chart" uri="{C3380CC4-5D6E-409C-BE32-E72D297353CC}">
                    <c16:uniqueId val="{00000001-9386-458B-95AE-E99894AB540E}"/>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グラフ用データ整理!$E$4</c15:sqref>
                        </c15:formulaRef>
                      </c:ext>
                    </c:extLst>
                    <c:strCache>
                      <c:ptCount val="1"/>
                      <c:pt idx="0">
                        <c:v>DOE2</c:v>
                      </c:pt>
                    </c:strCache>
                  </c:strRef>
                </c:tx>
                <c:spPr>
                  <a:pattFill prst="ltUpDiag">
                    <a:fgClr>
                      <a:srgbClr val="FFC000"/>
                    </a:fgClr>
                    <a:bgClr>
                      <a:schemeClr val="bg1"/>
                    </a:bgClr>
                  </a:pattFill>
                  <a:ln>
                    <a:solidFill>
                      <a:srgbClr val="FFC000"/>
                    </a:solidFill>
                  </a:ln>
                  <a:effectLst/>
                </c:spPr>
                <c:invertIfNegative val="0"/>
                <c:cat>
                  <c:strRef>
                    <c:extLst xmlns:c15="http://schemas.microsoft.com/office/drawing/2012/chart">
                      <c:ext xmlns:c15="http://schemas.microsoft.com/office/drawing/2012/chart" uri="{02D57815-91ED-43cb-92C2-25804820EDAC}">
                        <c15:formulaRef>
                          <c15:sqref>グラフ用データ整理!$B$239:$B$243</c15:sqref>
                        </c15:formulaRef>
                      </c:ext>
                    </c:extLst>
                    <c:strCache>
                      <c:ptCount val="5"/>
                      <c:pt idx="0">
                        <c:v>NORTH</c:v>
                      </c:pt>
                      <c:pt idx="1">
                        <c:v>EAST</c:v>
                      </c:pt>
                      <c:pt idx="2">
                        <c:v>WEST</c:v>
                      </c:pt>
                      <c:pt idx="3">
                        <c:v>SOUTH</c:v>
                      </c:pt>
                      <c:pt idx="4">
                        <c:v>HORZ.</c:v>
                      </c:pt>
                    </c:strCache>
                  </c:strRef>
                </c:cat>
                <c:val>
                  <c:numRef>
                    <c:extLst xmlns:c15="http://schemas.microsoft.com/office/drawing/2012/chart">
                      <c:ext xmlns:c15="http://schemas.microsoft.com/office/drawing/2012/chart" uri="{02D57815-91ED-43cb-92C2-25804820EDAC}">
                        <c15:formulaRef>
                          <c15:sqref>グラフ用データ整理!$E$239:$E$243</c15:sqref>
                        </c15:formulaRef>
                      </c:ext>
                    </c:extLst>
                    <c:numCache>
                      <c:formatCode>General</c:formatCode>
                      <c:ptCount val="5"/>
                      <c:pt idx="0">
                        <c:v>0.434</c:v>
                      </c:pt>
                      <c:pt idx="1">
                        <c:v>1.155</c:v>
                      </c:pt>
                      <c:pt idx="2">
                        <c:v>1.079</c:v>
                      </c:pt>
                      <c:pt idx="3">
                        <c:v>1.5660000000000001</c:v>
                      </c:pt>
                      <c:pt idx="4">
                        <c:v>1.831</c:v>
                      </c:pt>
                    </c:numCache>
                  </c:numRef>
                </c:val>
                <c:extLst xmlns:c15="http://schemas.microsoft.com/office/drawing/2012/chart">
                  <c:ext xmlns:c16="http://schemas.microsoft.com/office/drawing/2014/chart" uri="{C3380CC4-5D6E-409C-BE32-E72D297353CC}">
                    <c16:uniqueId val="{00000002-9386-458B-95AE-E99894AB540E}"/>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グラフ用データ整理!$F$4</c15:sqref>
                        </c15:formulaRef>
                      </c:ext>
                    </c:extLst>
                    <c:strCache>
                      <c:ptCount val="1"/>
                      <c:pt idx="0">
                        <c:v>SRES/SUN</c:v>
                      </c:pt>
                    </c:strCache>
                  </c:strRef>
                </c:tx>
                <c:spPr>
                  <a:solidFill>
                    <a:srgbClr val="FFC000">
                      <a:alpha val="45000"/>
                    </a:srgbClr>
                  </a:solidFill>
                  <a:ln>
                    <a:solidFill>
                      <a:srgbClr val="FFC000"/>
                    </a:solidFill>
                  </a:ln>
                  <a:effectLst/>
                </c:spPr>
                <c:invertIfNegative val="0"/>
                <c:cat>
                  <c:strRef>
                    <c:extLst xmlns:c15="http://schemas.microsoft.com/office/drawing/2012/chart">
                      <c:ext xmlns:c15="http://schemas.microsoft.com/office/drawing/2012/chart" uri="{02D57815-91ED-43cb-92C2-25804820EDAC}">
                        <c15:formulaRef>
                          <c15:sqref>グラフ用データ整理!$B$239:$B$243</c15:sqref>
                        </c15:formulaRef>
                      </c:ext>
                    </c:extLst>
                    <c:strCache>
                      <c:ptCount val="5"/>
                      <c:pt idx="0">
                        <c:v>NORTH</c:v>
                      </c:pt>
                      <c:pt idx="1">
                        <c:v>EAST</c:v>
                      </c:pt>
                      <c:pt idx="2">
                        <c:v>WEST</c:v>
                      </c:pt>
                      <c:pt idx="3">
                        <c:v>SOUTH</c:v>
                      </c:pt>
                      <c:pt idx="4">
                        <c:v>HORZ.</c:v>
                      </c:pt>
                    </c:strCache>
                  </c:strRef>
                </c:cat>
                <c:val>
                  <c:numRef>
                    <c:extLst xmlns:c15="http://schemas.microsoft.com/office/drawing/2012/chart">
                      <c:ext xmlns:c15="http://schemas.microsoft.com/office/drawing/2012/chart" uri="{02D57815-91ED-43cb-92C2-25804820EDAC}">
                        <c15:formulaRef>
                          <c15:sqref>グラフ用データ整理!$F$239:$F$243</c15:sqref>
                        </c15:formulaRef>
                      </c:ext>
                    </c:extLst>
                    <c:numCache>
                      <c:formatCode>General</c:formatCode>
                      <c:ptCount val="5"/>
                      <c:pt idx="0">
                        <c:v>0.45600000000000002</c:v>
                      </c:pt>
                      <c:pt idx="1">
                        <c:v>1.083</c:v>
                      </c:pt>
                      <c:pt idx="2">
                        <c:v>1.0029999999999999</c:v>
                      </c:pt>
                      <c:pt idx="3">
                        <c:v>1.476</c:v>
                      </c:pt>
                      <c:pt idx="4">
                        <c:v>1.8320000000000001</c:v>
                      </c:pt>
                    </c:numCache>
                  </c:numRef>
                </c:val>
                <c:extLst xmlns:c15="http://schemas.microsoft.com/office/drawing/2012/chart">
                  <c:ext xmlns:c16="http://schemas.microsoft.com/office/drawing/2014/chart" uri="{C3380CC4-5D6E-409C-BE32-E72D297353CC}">
                    <c16:uniqueId val="{00000003-9386-458B-95AE-E99894AB540E}"/>
                  </c:ext>
                </c:extLst>
              </c15:ser>
            </c15:filteredBarSeries>
            <c15:filteredBarSeries>
              <c15:ser>
                <c:idx val="4"/>
                <c:order val="4"/>
                <c:tx>
                  <c:strRef>
                    <c:extLst xmlns:c15="http://schemas.microsoft.com/office/drawing/2012/chart">
                      <c:ext xmlns:c15="http://schemas.microsoft.com/office/drawing/2012/chart" uri="{02D57815-91ED-43cb-92C2-25804820EDAC}">
                        <c15:formulaRef>
                          <c15:sqref>グラフ用データ整理!$G$4</c15:sqref>
                        </c15:formulaRef>
                      </c:ext>
                    </c:extLst>
                    <c:strCache>
                      <c:ptCount val="1"/>
                      <c:pt idx="0">
                        <c:v>SERIRES</c:v>
                      </c:pt>
                    </c:strCache>
                  </c:strRef>
                </c:tx>
                <c:spPr>
                  <a:pattFill prst="ltUpDiag">
                    <a:fgClr>
                      <a:srgbClr val="00B050"/>
                    </a:fgClr>
                    <a:bgClr>
                      <a:schemeClr val="bg1"/>
                    </a:bgClr>
                  </a:pattFill>
                  <a:ln>
                    <a:solidFill>
                      <a:srgbClr val="00B050"/>
                    </a:solidFill>
                  </a:ln>
                  <a:effectLst/>
                </c:spPr>
                <c:invertIfNegative val="0"/>
                <c:cat>
                  <c:strRef>
                    <c:extLst xmlns:c15="http://schemas.microsoft.com/office/drawing/2012/chart">
                      <c:ext xmlns:c15="http://schemas.microsoft.com/office/drawing/2012/chart" uri="{02D57815-91ED-43cb-92C2-25804820EDAC}">
                        <c15:formulaRef>
                          <c15:sqref>グラフ用データ整理!$B$239:$B$243</c15:sqref>
                        </c15:formulaRef>
                      </c:ext>
                    </c:extLst>
                    <c:strCache>
                      <c:ptCount val="5"/>
                      <c:pt idx="0">
                        <c:v>NORTH</c:v>
                      </c:pt>
                      <c:pt idx="1">
                        <c:v>EAST</c:v>
                      </c:pt>
                      <c:pt idx="2">
                        <c:v>WEST</c:v>
                      </c:pt>
                      <c:pt idx="3">
                        <c:v>SOUTH</c:v>
                      </c:pt>
                      <c:pt idx="4">
                        <c:v>HORZ.</c:v>
                      </c:pt>
                    </c:strCache>
                  </c:strRef>
                </c:cat>
                <c:val>
                  <c:numRef>
                    <c:extLst xmlns:c15="http://schemas.microsoft.com/office/drawing/2012/chart">
                      <c:ext xmlns:c15="http://schemas.microsoft.com/office/drawing/2012/chart" uri="{02D57815-91ED-43cb-92C2-25804820EDAC}">
                        <c15:formulaRef>
                          <c15:sqref>グラフ用データ整理!$G$239:$G$243</c15:sqref>
                        </c15:formulaRef>
                      </c:ext>
                    </c:extLst>
                    <c:numCache>
                      <c:formatCode>General</c:formatCode>
                      <c:ptCount val="5"/>
                      <c:pt idx="0">
                        <c:v>0.4073</c:v>
                      </c:pt>
                      <c:pt idx="1">
                        <c:v>1.2173</c:v>
                      </c:pt>
                      <c:pt idx="2">
                        <c:v>0.85650000000000004</c:v>
                      </c:pt>
                      <c:pt idx="3">
                        <c:v>1.4677</c:v>
                      </c:pt>
                      <c:pt idx="4">
                        <c:v>1.8317999999999999</c:v>
                      </c:pt>
                    </c:numCache>
                  </c:numRef>
                </c:val>
                <c:extLst xmlns:c15="http://schemas.microsoft.com/office/drawing/2012/chart">
                  <c:ext xmlns:c16="http://schemas.microsoft.com/office/drawing/2014/chart" uri="{C3380CC4-5D6E-409C-BE32-E72D297353CC}">
                    <c16:uniqueId val="{00000004-9386-458B-95AE-E99894AB540E}"/>
                  </c:ext>
                </c:extLst>
              </c15:ser>
            </c15:filteredBarSeries>
            <c15:filteredBarSeries>
              <c15:ser>
                <c:idx val="5"/>
                <c:order val="5"/>
                <c:tx>
                  <c:strRef>
                    <c:extLst xmlns:c15="http://schemas.microsoft.com/office/drawing/2012/chart">
                      <c:ext xmlns:c15="http://schemas.microsoft.com/office/drawing/2012/chart" uri="{02D57815-91ED-43cb-92C2-25804820EDAC}">
                        <c15:formulaRef>
                          <c15:sqref>グラフ用データ整理!$H$4</c15:sqref>
                        </c15:formulaRef>
                      </c:ext>
                    </c:extLst>
                    <c:strCache>
                      <c:ptCount val="1"/>
                      <c:pt idx="0">
                        <c:v>S3PAS</c:v>
                      </c:pt>
                    </c:strCache>
                  </c:strRef>
                </c:tx>
                <c:spPr>
                  <a:solidFill>
                    <a:srgbClr val="00B050">
                      <a:alpha val="50000"/>
                    </a:srgbClr>
                  </a:solidFill>
                  <a:ln>
                    <a:solidFill>
                      <a:srgbClr val="00B050"/>
                    </a:solidFill>
                  </a:ln>
                  <a:effectLst/>
                </c:spPr>
                <c:invertIfNegative val="0"/>
                <c:cat>
                  <c:strRef>
                    <c:extLst xmlns:c15="http://schemas.microsoft.com/office/drawing/2012/chart">
                      <c:ext xmlns:c15="http://schemas.microsoft.com/office/drawing/2012/chart" uri="{02D57815-91ED-43cb-92C2-25804820EDAC}">
                        <c15:formulaRef>
                          <c15:sqref>グラフ用データ整理!$B$239:$B$243</c15:sqref>
                        </c15:formulaRef>
                      </c:ext>
                    </c:extLst>
                    <c:strCache>
                      <c:ptCount val="5"/>
                      <c:pt idx="0">
                        <c:v>NORTH</c:v>
                      </c:pt>
                      <c:pt idx="1">
                        <c:v>EAST</c:v>
                      </c:pt>
                      <c:pt idx="2">
                        <c:v>WEST</c:v>
                      </c:pt>
                      <c:pt idx="3">
                        <c:v>SOUTH</c:v>
                      </c:pt>
                      <c:pt idx="4">
                        <c:v>HORZ.</c:v>
                      </c:pt>
                    </c:strCache>
                  </c:strRef>
                </c:cat>
                <c:val>
                  <c:numRef>
                    <c:extLst xmlns:c15="http://schemas.microsoft.com/office/drawing/2012/chart">
                      <c:ext xmlns:c15="http://schemas.microsoft.com/office/drawing/2012/chart" uri="{02D57815-91ED-43cb-92C2-25804820EDAC}">
                        <c15:formulaRef>
                          <c15:sqref>グラフ用データ整理!$H$239:$H$243</c15:sqref>
                        </c15:formulaRef>
                      </c:ext>
                    </c:extLst>
                    <c:numCache>
                      <c:formatCode>General</c:formatCode>
                      <c:ptCount val="5"/>
                      <c:pt idx="0">
                        <c:v>0.45700000000000002</c:v>
                      </c:pt>
                      <c:pt idx="1">
                        <c:v>1.0820000000000001</c:v>
                      </c:pt>
                      <c:pt idx="2">
                        <c:v>1.002</c:v>
                      </c:pt>
                      <c:pt idx="3">
                        <c:v>1.474</c:v>
                      </c:pt>
                      <c:pt idx="4">
                        <c:v>1.8320000000000001</c:v>
                      </c:pt>
                    </c:numCache>
                  </c:numRef>
                </c:val>
                <c:extLst xmlns:c15="http://schemas.microsoft.com/office/drawing/2012/chart">
                  <c:ext xmlns:c16="http://schemas.microsoft.com/office/drawing/2014/chart" uri="{C3380CC4-5D6E-409C-BE32-E72D297353CC}">
                    <c16:uniqueId val="{00000005-9386-458B-95AE-E99894AB540E}"/>
                  </c:ext>
                </c:extLst>
              </c15:ser>
            </c15:filteredBarSeries>
            <c15:filteredBarSeries>
              <c15:ser>
                <c:idx val="6"/>
                <c:order val="6"/>
                <c:tx>
                  <c:strRef>
                    <c:extLst xmlns:c15="http://schemas.microsoft.com/office/drawing/2012/chart">
                      <c:ext xmlns:c15="http://schemas.microsoft.com/office/drawing/2012/chart" uri="{02D57815-91ED-43cb-92C2-25804820EDAC}">
                        <c15:formulaRef>
                          <c15:sqref>グラフ用データ整理!$I$4</c15:sqref>
                        </c15:formulaRef>
                      </c:ext>
                    </c:extLst>
                    <c:strCache>
                      <c:ptCount val="1"/>
                      <c:pt idx="0">
                        <c:v>TASE</c:v>
                      </c:pt>
                    </c:strCache>
                  </c:strRef>
                </c:tx>
                <c:spPr>
                  <a:pattFill prst="ltUpDiag">
                    <a:fgClr>
                      <a:srgbClr val="0070C0"/>
                    </a:fgClr>
                    <a:bgClr>
                      <a:schemeClr val="bg1"/>
                    </a:bgClr>
                  </a:pattFill>
                  <a:ln>
                    <a:solidFill>
                      <a:srgbClr val="0070C0"/>
                    </a:solidFill>
                  </a:ln>
                  <a:effectLst/>
                </c:spPr>
                <c:invertIfNegative val="0"/>
                <c:cat>
                  <c:strRef>
                    <c:extLst xmlns:c15="http://schemas.microsoft.com/office/drawing/2012/chart">
                      <c:ext xmlns:c15="http://schemas.microsoft.com/office/drawing/2012/chart" uri="{02D57815-91ED-43cb-92C2-25804820EDAC}">
                        <c15:formulaRef>
                          <c15:sqref>グラフ用データ整理!$B$239:$B$243</c15:sqref>
                        </c15:formulaRef>
                      </c:ext>
                    </c:extLst>
                    <c:strCache>
                      <c:ptCount val="5"/>
                      <c:pt idx="0">
                        <c:v>NORTH</c:v>
                      </c:pt>
                      <c:pt idx="1">
                        <c:v>EAST</c:v>
                      </c:pt>
                      <c:pt idx="2">
                        <c:v>WEST</c:v>
                      </c:pt>
                      <c:pt idx="3">
                        <c:v>SOUTH</c:v>
                      </c:pt>
                      <c:pt idx="4">
                        <c:v>HORZ.</c:v>
                      </c:pt>
                    </c:strCache>
                  </c:strRef>
                </c:cat>
                <c:val>
                  <c:numRef>
                    <c:extLst xmlns:c15="http://schemas.microsoft.com/office/drawing/2012/chart">
                      <c:ext xmlns:c15="http://schemas.microsoft.com/office/drawing/2012/chart" uri="{02D57815-91ED-43cb-92C2-25804820EDAC}">
                        <c15:formulaRef>
                          <c15:sqref>グラフ用データ整理!$I$239:$I$243</c15:sqref>
                        </c15:formulaRef>
                      </c:ext>
                    </c:extLst>
                    <c:numCache>
                      <c:formatCode>General</c:formatCode>
                      <c:ptCount val="5"/>
                      <c:pt idx="0">
                        <c:v>0.45300000000000001</c:v>
                      </c:pt>
                      <c:pt idx="1">
                        <c:v>0.96199999999999997</c:v>
                      </c:pt>
                      <c:pt idx="2">
                        <c:v>1.0900000000000001</c:v>
                      </c:pt>
                      <c:pt idx="3">
                        <c:v>1.468</c:v>
                      </c:pt>
                      <c:pt idx="4">
                        <c:v>1.8320000000000001</c:v>
                      </c:pt>
                    </c:numCache>
                  </c:numRef>
                </c:val>
                <c:extLst xmlns:c15="http://schemas.microsoft.com/office/drawing/2012/chart">
                  <c:ext xmlns:c16="http://schemas.microsoft.com/office/drawing/2014/chart" uri="{C3380CC4-5D6E-409C-BE32-E72D297353CC}">
                    <c16:uniqueId val="{00000006-9386-458B-95AE-E99894AB540E}"/>
                  </c:ext>
                </c:extLst>
              </c15:ser>
            </c15:filteredBarSeries>
          </c:ext>
        </c:extLst>
      </c:barChart>
      <c:catAx>
        <c:axId val="72886873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ltLang="ja-JP" sz="1200" b="0" i="0" baseline="0">
                    <a:effectLst/>
                  </a:rPr>
                  <a:t>年間積算日射量 [MWh/m</a:t>
                </a:r>
                <a:r>
                  <a:rPr lang="ja-JP" altLang="ja-JP" sz="1200" b="0" i="0" baseline="30000">
                    <a:effectLst/>
                  </a:rPr>
                  <a:t>2</a:t>
                </a:r>
                <a:r>
                  <a:rPr lang="ja-JP" altLang="ja-JP" sz="1200" b="0" i="0" baseline="0">
                    <a:effectLst/>
                  </a:rPr>
                  <a:t>]</a:t>
                </a:r>
                <a:endParaRPr lang="ja-JP" altLang="ja-JP" sz="1200">
                  <a:effectLst/>
                </a:endParaRPr>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79227261339669719"/>
          <c:y val="7.1241601134401172E-2"/>
          <c:w val="0.19871594659391439"/>
          <c:h val="0.81407553855941772"/>
        </c:manualLayout>
      </c:layout>
      <c:overlay val="0"/>
      <c:spPr>
        <a:noFill/>
        <a:ln>
          <a:solidFill>
            <a:schemeClr val="tx1"/>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1198784853331943"/>
          <c:y val="3.8227628149435276E-2"/>
          <c:w val="0.61388661698005442"/>
          <c:h val="0.81621598077143909"/>
        </c:manualLayout>
      </c:layout>
      <c:barChart>
        <c:barDir val="col"/>
        <c:grouping val="clustered"/>
        <c:varyColors val="0"/>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multiLvlStrRef>
              <c:f>グラフ用データ整理!$A$247:$B$250</c:f>
              <c:multiLvlStrCache>
                <c:ptCount val="4"/>
                <c:lvl>
                  <c:pt idx="0">
                    <c:v>WEST</c:v>
                  </c:pt>
                  <c:pt idx="1">
                    <c:v>SOUTH</c:v>
                  </c:pt>
                  <c:pt idx="2">
                    <c:v>WEST</c:v>
                  </c:pt>
                  <c:pt idx="3">
                    <c:v>SOUTH</c:v>
                  </c:pt>
                </c:lvl>
                <c:lvl>
                  <c:pt idx="0">
                    <c:v>Unshaded</c:v>
                  </c:pt>
                  <c:pt idx="2">
                    <c:v>Shaded</c:v>
                  </c:pt>
                </c:lvl>
              </c:multiLvlStrCache>
            </c:multiLvlStrRef>
          </c:cat>
          <c:val>
            <c:numRef>
              <c:f>グラフ用データ整理!$J$247:$J$250</c:f>
              <c:numCache>
                <c:formatCode>General</c:formatCode>
                <c:ptCount val="4"/>
                <c:pt idx="0">
                  <c:v>661.67</c:v>
                </c:pt>
                <c:pt idx="1">
                  <c:v>984.17</c:v>
                </c:pt>
                <c:pt idx="2">
                  <c:v>437.5</c:v>
                </c:pt>
                <c:pt idx="3">
                  <c:v>782</c:v>
                </c:pt>
              </c:numCache>
            </c:numRef>
          </c:val>
          <c:extLst>
            <c:ext xmlns:c16="http://schemas.microsoft.com/office/drawing/2014/chart" uri="{C3380CC4-5D6E-409C-BE32-E72D297353CC}">
              <c16:uniqueId val="{00000007-BA72-4A47-904A-9047D351ED0E}"/>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multiLvlStrRef>
              <c:f>グラフ用データ整理!$A$247:$B$250</c:f>
              <c:multiLvlStrCache>
                <c:ptCount val="4"/>
                <c:lvl>
                  <c:pt idx="0">
                    <c:v>WEST</c:v>
                  </c:pt>
                  <c:pt idx="1">
                    <c:v>SOUTH</c:v>
                  </c:pt>
                  <c:pt idx="2">
                    <c:v>WEST</c:v>
                  </c:pt>
                  <c:pt idx="3">
                    <c:v>SOUTH</c:v>
                  </c:pt>
                </c:lvl>
                <c:lvl>
                  <c:pt idx="0">
                    <c:v>Unshaded</c:v>
                  </c:pt>
                  <c:pt idx="2">
                    <c:v>Shaded</c:v>
                  </c:pt>
                </c:lvl>
              </c:multiLvlStrCache>
            </c:multiLvlStrRef>
          </c:cat>
          <c:val>
            <c:numRef>
              <c:f>グラフ用データ整理!$K$247:$K$250</c:f>
              <c:numCache>
                <c:formatCode>General</c:formatCode>
                <c:ptCount val="4"/>
                <c:pt idx="0">
                  <c:v>674.31902791520997</c:v>
                </c:pt>
                <c:pt idx="1">
                  <c:v>980.36646390777798</c:v>
                </c:pt>
                <c:pt idx="2">
                  <c:v>487.49206742675</c:v>
                </c:pt>
                <c:pt idx="3">
                  <c:v>787.80560311489398</c:v>
                </c:pt>
              </c:numCache>
            </c:numRef>
          </c:val>
          <c:extLst>
            <c:ext xmlns:c16="http://schemas.microsoft.com/office/drawing/2014/chart" uri="{C3380CC4-5D6E-409C-BE32-E72D297353CC}">
              <c16:uniqueId val="{00000008-BA72-4A47-904A-9047D351ED0E}"/>
            </c:ext>
          </c:extLst>
        </c:ser>
        <c:ser>
          <c:idx val="9"/>
          <c:order val="9"/>
          <c:tx>
            <c:strRef>
              <c:f>グラフ用データ整理!$L$4</c:f>
              <c:strCache>
                <c:ptCount val="1"/>
                <c:pt idx="0">
                  <c:v>NewHASP</c:v>
                </c:pt>
              </c:strCache>
            </c:strRef>
          </c:tx>
          <c:spPr>
            <a:solidFill>
              <a:srgbClr val="FF0000"/>
            </a:solidFill>
            <a:ln>
              <a:noFill/>
            </a:ln>
            <a:effectLst/>
          </c:spPr>
          <c:invertIfNegative val="0"/>
          <c:cat>
            <c:multiLvlStrRef>
              <c:f>グラフ用データ整理!$A$247:$B$250</c:f>
              <c:multiLvlStrCache>
                <c:ptCount val="4"/>
                <c:lvl>
                  <c:pt idx="0">
                    <c:v>WEST</c:v>
                  </c:pt>
                  <c:pt idx="1">
                    <c:v>SOUTH</c:v>
                  </c:pt>
                  <c:pt idx="2">
                    <c:v>WEST</c:v>
                  </c:pt>
                  <c:pt idx="3">
                    <c:v>SOUTH</c:v>
                  </c:pt>
                </c:lvl>
                <c:lvl>
                  <c:pt idx="0">
                    <c:v>Unshaded</c:v>
                  </c:pt>
                  <c:pt idx="2">
                    <c:v>Shaded</c:v>
                  </c:pt>
                </c:lvl>
              </c:multiLvlStrCache>
            </c:multiLvlStrRef>
          </c:cat>
          <c:val>
            <c:numRef>
              <c:f>グラフ用データ整理!$L$247:$L$250</c:f>
              <c:numCache>
                <c:formatCode>General</c:formatCode>
                <c:ptCount val="4"/>
                <c:pt idx="0">
                  <c:v>0</c:v>
                </c:pt>
                <c:pt idx="1">
                  <c:v>0</c:v>
                </c:pt>
                <c:pt idx="2">
                  <c:v>0</c:v>
                </c:pt>
                <c:pt idx="3">
                  <c:v>0</c:v>
                </c:pt>
              </c:numCache>
            </c:numRef>
          </c:val>
          <c:extLst>
            <c:ext xmlns:c16="http://schemas.microsoft.com/office/drawing/2014/chart" uri="{C3380CC4-5D6E-409C-BE32-E72D297353CC}">
              <c16:uniqueId val="{00000009-BA72-4A47-904A-9047D351ED0E}"/>
            </c:ext>
          </c:extLst>
        </c:ser>
        <c:ser>
          <c:idx val="10"/>
          <c:order val="10"/>
          <c:tx>
            <c:strRef>
              <c:f>グラフ用データ整理!$M$4</c:f>
              <c:strCache>
                <c:ptCount val="1"/>
                <c:pt idx="0">
                  <c:v>BEST</c:v>
                </c:pt>
              </c:strCache>
            </c:strRef>
          </c:tx>
          <c:spPr>
            <a:solidFill>
              <a:srgbClr val="FFC000"/>
            </a:solidFill>
            <a:ln>
              <a:noFill/>
            </a:ln>
            <a:effectLst/>
          </c:spPr>
          <c:invertIfNegative val="0"/>
          <c:cat>
            <c:multiLvlStrRef>
              <c:f>グラフ用データ整理!$A$247:$B$250</c:f>
              <c:multiLvlStrCache>
                <c:ptCount val="4"/>
                <c:lvl>
                  <c:pt idx="0">
                    <c:v>WEST</c:v>
                  </c:pt>
                  <c:pt idx="1">
                    <c:v>SOUTH</c:v>
                  </c:pt>
                  <c:pt idx="2">
                    <c:v>WEST</c:v>
                  </c:pt>
                  <c:pt idx="3">
                    <c:v>SOUTH</c:v>
                  </c:pt>
                </c:lvl>
                <c:lvl>
                  <c:pt idx="0">
                    <c:v>Unshaded</c:v>
                  </c:pt>
                  <c:pt idx="2">
                    <c:v>Shaded</c:v>
                  </c:pt>
                </c:lvl>
              </c:multiLvlStrCache>
            </c:multiLvlStrRef>
          </c:cat>
          <c:val>
            <c:numRef>
              <c:f>グラフ用データ整理!$M$247:$M$250</c:f>
              <c:numCache>
                <c:formatCode>General</c:formatCode>
                <c:ptCount val="4"/>
                <c:pt idx="0">
                  <c:v>0</c:v>
                </c:pt>
                <c:pt idx="1">
                  <c:v>0</c:v>
                </c:pt>
                <c:pt idx="2">
                  <c:v>0</c:v>
                </c:pt>
                <c:pt idx="3">
                  <c:v>0</c:v>
                </c:pt>
              </c:numCache>
            </c:numRef>
          </c:val>
          <c:extLst>
            <c:ext xmlns:c16="http://schemas.microsoft.com/office/drawing/2014/chart" uri="{C3380CC4-5D6E-409C-BE32-E72D297353CC}">
              <c16:uniqueId val="{0000000A-BA72-4A47-904A-9047D351ED0E}"/>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multiLvlStrRef>
              <c:f>グラフ用データ整理!$A$247:$B$250</c:f>
              <c:multiLvlStrCache>
                <c:ptCount val="4"/>
                <c:lvl>
                  <c:pt idx="0">
                    <c:v>WEST</c:v>
                  </c:pt>
                  <c:pt idx="1">
                    <c:v>SOUTH</c:v>
                  </c:pt>
                  <c:pt idx="2">
                    <c:v>WEST</c:v>
                  </c:pt>
                  <c:pt idx="3">
                    <c:v>SOUTH</c:v>
                  </c:pt>
                </c:lvl>
                <c:lvl>
                  <c:pt idx="0">
                    <c:v>Unshaded</c:v>
                  </c:pt>
                  <c:pt idx="2">
                    <c:v>Shaded</c:v>
                  </c:pt>
                </c:lvl>
              </c:multiLvlStrCache>
            </c:multiLvlStrRef>
          </c:cat>
          <c:val>
            <c:numRef>
              <c:f>グラフ用データ整理!$N$247:$N$250</c:f>
              <c:numCache>
                <c:formatCode>General</c:formatCode>
                <c:ptCount val="4"/>
                <c:pt idx="0">
                  <c:v>800.676801166666</c:v>
                </c:pt>
                <c:pt idx="1">
                  <c:v>999.41994172221905</c:v>
                </c:pt>
                <c:pt idx="2">
                  <c:v>530.445850277776</c:v>
                </c:pt>
                <c:pt idx="3">
                  <c:v>658.35338255555598</c:v>
                </c:pt>
              </c:numCache>
            </c:numRef>
          </c:val>
          <c:extLst>
            <c:ext xmlns:c16="http://schemas.microsoft.com/office/drawing/2014/chart" uri="{C3380CC4-5D6E-409C-BE32-E72D297353CC}">
              <c16:uniqueId val="{0000000B-BA72-4A47-904A-9047D351ED0E}"/>
            </c:ext>
          </c:extLst>
        </c:ser>
        <c:ser>
          <c:idx val="12"/>
          <c:order val="12"/>
          <c:tx>
            <c:strRef>
              <c:f>グラフ用データ整理!$O$4</c:f>
              <c:strCache>
                <c:ptCount val="1"/>
                <c:pt idx="0">
                  <c:v>Your Program</c:v>
                </c:pt>
              </c:strCache>
            </c:strRef>
          </c:tx>
          <c:spPr>
            <a:solidFill>
              <a:srgbClr val="002060"/>
            </a:solidFill>
            <a:ln>
              <a:noFill/>
            </a:ln>
            <a:effectLst/>
          </c:spPr>
          <c:invertIfNegative val="0"/>
          <c:cat>
            <c:multiLvlStrRef>
              <c:f>グラフ用データ整理!$A$247:$B$250</c:f>
              <c:multiLvlStrCache>
                <c:ptCount val="4"/>
                <c:lvl>
                  <c:pt idx="0">
                    <c:v>WEST</c:v>
                  </c:pt>
                  <c:pt idx="1">
                    <c:v>SOUTH</c:v>
                  </c:pt>
                  <c:pt idx="2">
                    <c:v>WEST</c:v>
                  </c:pt>
                  <c:pt idx="3">
                    <c:v>SOUTH</c:v>
                  </c:pt>
                </c:lvl>
                <c:lvl>
                  <c:pt idx="0">
                    <c:v>Unshaded</c:v>
                  </c:pt>
                  <c:pt idx="2">
                    <c:v>Shaded</c:v>
                  </c:pt>
                </c:lvl>
              </c:multiLvlStrCache>
            </c:multiLvlStrRef>
          </c:cat>
          <c:val>
            <c:numRef>
              <c:f>グラフ用データ整理!$O$247:$O$250</c:f>
              <c:numCache>
                <c:formatCode>General</c:formatCode>
                <c:ptCount val="4"/>
                <c:pt idx="0">
                  <c:v>674.31902791520997</c:v>
                </c:pt>
                <c:pt idx="1">
                  <c:v>980.36646390777798</c:v>
                </c:pt>
                <c:pt idx="2">
                  <c:v>487.49206742675</c:v>
                </c:pt>
                <c:pt idx="3">
                  <c:v>787.80560311489398</c:v>
                </c:pt>
              </c:numCache>
            </c:numRef>
          </c:val>
          <c:extLst>
            <c:ext xmlns:c16="http://schemas.microsoft.com/office/drawing/2014/chart" uri="{C3380CC4-5D6E-409C-BE32-E72D297353CC}">
              <c16:uniqueId val="{0000000C-BA72-4A47-904A-9047D351ED0E}"/>
            </c:ext>
          </c:extLst>
        </c:ser>
        <c:dLbls>
          <c:showLegendKey val="0"/>
          <c:showVal val="0"/>
          <c:showCatName val="0"/>
          <c:showSerName val="0"/>
          <c:showPercent val="0"/>
          <c:showBubbleSize val="0"/>
        </c:dLbls>
        <c:gapWidth val="219"/>
        <c:overlap val="-27"/>
        <c:axId val="728868736"/>
        <c:axId val="728869152"/>
        <c:extLst>
          <c:ext xmlns:c15="http://schemas.microsoft.com/office/drawing/2012/chart" uri="{02D57815-91ED-43cb-92C2-25804820EDAC}">
            <c15:filteredBarSeries>
              <c15:ser>
                <c:idx val="0"/>
                <c:order val="0"/>
                <c:tx>
                  <c:strRef>
                    <c:extLst>
                      <c:ext uri="{02D57815-91ED-43cb-92C2-25804820EDAC}">
                        <c15:formulaRef>
                          <c15:sqref>グラフ用データ整理!$C$4</c15:sqref>
                        </c15:formulaRef>
                      </c:ext>
                    </c:extLst>
                    <c:strCache>
                      <c:ptCount val="1"/>
                      <c:pt idx="0">
                        <c:v>ESP</c:v>
                      </c:pt>
                    </c:strCache>
                  </c:strRef>
                </c:tx>
                <c:spPr>
                  <a:pattFill prst="ltUpDiag">
                    <a:fgClr>
                      <a:srgbClr val="FF0000"/>
                    </a:fgClr>
                    <a:bgClr>
                      <a:schemeClr val="bg1"/>
                    </a:bgClr>
                  </a:pattFill>
                  <a:ln>
                    <a:solidFill>
                      <a:srgbClr val="FF0000"/>
                    </a:solidFill>
                  </a:ln>
                  <a:effectLst/>
                </c:spPr>
                <c:invertIfNegative val="0"/>
                <c:cat>
                  <c:multiLvlStrRef>
                    <c:extLst>
                      <c:ext uri="{02D57815-91ED-43cb-92C2-25804820EDAC}">
                        <c15:formulaRef>
                          <c15:sqref>グラフ用データ整理!$A$247:$B$250</c15:sqref>
                        </c15:formulaRef>
                      </c:ext>
                    </c:extLst>
                    <c:multiLvlStrCache>
                      <c:ptCount val="4"/>
                      <c:lvl>
                        <c:pt idx="0">
                          <c:v>WEST</c:v>
                        </c:pt>
                        <c:pt idx="1">
                          <c:v>SOUTH</c:v>
                        </c:pt>
                        <c:pt idx="2">
                          <c:v>WEST</c:v>
                        </c:pt>
                        <c:pt idx="3">
                          <c:v>SOUTH</c:v>
                        </c:pt>
                      </c:lvl>
                      <c:lvl>
                        <c:pt idx="0">
                          <c:v>Unshaded</c:v>
                        </c:pt>
                        <c:pt idx="2">
                          <c:v>Shaded</c:v>
                        </c:pt>
                      </c:lvl>
                    </c:multiLvlStrCache>
                  </c:multiLvlStrRef>
                </c:cat>
                <c:val>
                  <c:numRef>
                    <c:extLst>
                      <c:ext uri="{02D57815-91ED-43cb-92C2-25804820EDAC}">
                        <c15:formulaRef>
                          <c15:sqref>グラフ用データ整理!$C$247:$C$250</c15:sqref>
                        </c15:formulaRef>
                      </c:ext>
                    </c:extLst>
                    <c:numCache>
                      <c:formatCode>General</c:formatCode>
                      <c:ptCount val="4"/>
                      <c:pt idx="0">
                        <c:v>732</c:v>
                      </c:pt>
                      <c:pt idx="1">
                        <c:v>946</c:v>
                      </c:pt>
                      <c:pt idx="2">
                        <c:v>599</c:v>
                      </c:pt>
                      <c:pt idx="3">
                        <c:v>785</c:v>
                      </c:pt>
                    </c:numCache>
                  </c:numRef>
                </c:val>
                <c:extLst>
                  <c:ext xmlns:c16="http://schemas.microsoft.com/office/drawing/2014/chart" uri="{C3380CC4-5D6E-409C-BE32-E72D297353CC}">
                    <c16:uniqueId val="{00000000-BA72-4A47-904A-9047D351ED0E}"/>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グラフ用データ整理!$D$4</c15:sqref>
                        </c15:formulaRef>
                      </c:ext>
                    </c:extLst>
                    <c:strCache>
                      <c:ptCount val="1"/>
                      <c:pt idx="0">
                        <c:v>BLAST</c:v>
                      </c:pt>
                    </c:strCache>
                  </c:strRef>
                </c:tx>
                <c:spPr>
                  <a:solidFill>
                    <a:srgbClr val="FF0000">
                      <a:alpha val="34000"/>
                    </a:srgbClr>
                  </a:solidFill>
                  <a:ln>
                    <a:solidFill>
                      <a:srgbClr val="FF0000"/>
                    </a:solidFill>
                  </a:ln>
                  <a:effectLst/>
                </c:spPr>
                <c:invertIfNegative val="0"/>
                <c:cat>
                  <c:multiLvlStrRef>
                    <c:extLst xmlns:c15="http://schemas.microsoft.com/office/drawing/2012/chart">
                      <c:ext xmlns:c15="http://schemas.microsoft.com/office/drawing/2012/chart" uri="{02D57815-91ED-43cb-92C2-25804820EDAC}">
                        <c15:formulaRef>
                          <c15:sqref>グラフ用データ整理!$A$247:$B$250</c15:sqref>
                        </c15:formulaRef>
                      </c:ext>
                    </c:extLst>
                    <c:multiLvlStrCache>
                      <c:ptCount val="4"/>
                      <c:lvl>
                        <c:pt idx="0">
                          <c:v>WEST</c:v>
                        </c:pt>
                        <c:pt idx="1">
                          <c:v>SOUTH</c:v>
                        </c:pt>
                        <c:pt idx="2">
                          <c:v>WEST</c:v>
                        </c:pt>
                        <c:pt idx="3">
                          <c:v>SOUTH</c:v>
                        </c:pt>
                      </c:lvl>
                      <c:lvl>
                        <c:pt idx="0">
                          <c:v>Unshaded</c:v>
                        </c:pt>
                        <c:pt idx="2">
                          <c:v>Shaded</c:v>
                        </c:pt>
                      </c:lvl>
                    </c:multiLvlStrCache>
                  </c:multiLvlStrRef>
                </c:cat>
                <c:val>
                  <c:numRef>
                    <c:extLst xmlns:c15="http://schemas.microsoft.com/office/drawing/2012/chart">
                      <c:ext xmlns:c15="http://schemas.microsoft.com/office/drawing/2012/chart" uri="{02D57815-91ED-43cb-92C2-25804820EDAC}">
                        <c15:formulaRef>
                          <c15:sqref>グラフ用データ整理!$D$247:$D$250</c15:sqref>
                        </c15:formulaRef>
                      </c:ext>
                    </c:extLst>
                    <c:numCache>
                      <c:formatCode>General</c:formatCode>
                      <c:ptCount val="4"/>
                      <c:pt idx="0">
                        <c:v>0</c:v>
                      </c:pt>
                      <c:pt idx="1">
                        <c:v>0</c:v>
                      </c:pt>
                      <c:pt idx="2">
                        <c:v>0</c:v>
                      </c:pt>
                      <c:pt idx="3">
                        <c:v>0</c:v>
                      </c:pt>
                    </c:numCache>
                  </c:numRef>
                </c:val>
                <c:extLst xmlns:c15="http://schemas.microsoft.com/office/drawing/2012/chart">
                  <c:ext xmlns:c16="http://schemas.microsoft.com/office/drawing/2014/chart" uri="{C3380CC4-5D6E-409C-BE32-E72D297353CC}">
                    <c16:uniqueId val="{00000001-BA72-4A47-904A-9047D351ED0E}"/>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グラフ用データ整理!$E$4</c15:sqref>
                        </c15:formulaRef>
                      </c:ext>
                    </c:extLst>
                    <c:strCache>
                      <c:ptCount val="1"/>
                      <c:pt idx="0">
                        <c:v>DOE2</c:v>
                      </c:pt>
                    </c:strCache>
                  </c:strRef>
                </c:tx>
                <c:spPr>
                  <a:pattFill prst="ltUpDiag">
                    <a:fgClr>
                      <a:srgbClr val="FFC000"/>
                    </a:fgClr>
                    <a:bgClr>
                      <a:schemeClr val="bg1"/>
                    </a:bgClr>
                  </a:pattFill>
                  <a:ln>
                    <a:solidFill>
                      <a:srgbClr val="FFC000"/>
                    </a:solidFill>
                  </a:ln>
                  <a:effectLst/>
                </c:spPr>
                <c:invertIfNegative val="0"/>
                <c:cat>
                  <c:multiLvlStrRef>
                    <c:extLst xmlns:c15="http://schemas.microsoft.com/office/drawing/2012/chart">
                      <c:ext xmlns:c15="http://schemas.microsoft.com/office/drawing/2012/chart" uri="{02D57815-91ED-43cb-92C2-25804820EDAC}">
                        <c15:formulaRef>
                          <c15:sqref>グラフ用データ整理!$A$247:$B$250</c15:sqref>
                        </c15:formulaRef>
                      </c:ext>
                    </c:extLst>
                    <c:multiLvlStrCache>
                      <c:ptCount val="4"/>
                      <c:lvl>
                        <c:pt idx="0">
                          <c:v>WEST</c:v>
                        </c:pt>
                        <c:pt idx="1">
                          <c:v>SOUTH</c:v>
                        </c:pt>
                        <c:pt idx="2">
                          <c:v>WEST</c:v>
                        </c:pt>
                        <c:pt idx="3">
                          <c:v>SOUTH</c:v>
                        </c:pt>
                      </c:lvl>
                      <c:lvl>
                        <c:pt idx="0">
                          <c:v>Unshaded</c:v>
                        </c:pt>
                        <c:pt idx="2">
                          <c:v>Shaded</c:v>
                        </c:pt>
                      </c:lvl>
                    </c:multiLvlStrCache>
                  </c:multiLvlStrRef>
                </c:cat>
                <c:val>
                  <c:numRef>
                    <c:extLst xmlns:c15="http://schemas.microsoft.com/office/drawing/2012/chart">
                      <c:ext xmlns:c15="http://schemas.microsoft.com/office/drawing/2012/chart" uri="{02D57815-91ED-43cb-92C2-25804820EDAC}">
                        <c15:formulaRef>
                          <c15:sqref>グラフ用データ整理!$E$247:$E$250</c15:sqref>
                        </c15:formulaRef>
                      </c:ext>
                    </c:extLst>
                    <c:numCache>
                      <c:formatCode>General</c:formatCode>
                      <c:ptCount val="4"/>
                      <c:pt idx="0">
                        <c:v>735</c:v>
                      </c:pt>
                      <c:pt idx="1">
                        <c:v>1051</c:v>
                      </c:pt>
                      <c:pt idx="2">
                        <c:v>481</c:v>
                      </c:pt>
                      <c:pt idx="3">
                        <c:v>831</c:v>
                      </c:pt>
                    </c:numCache>
                  </c:numRef>
                </c:val>
                <c:extLst xmlns:c15="http://schemas.microsoft.com/office/drawing/2012/chart">
                  <c:ext xmlns:c16="http://schemas.microsoft.com/office/drawing/2014/chart" uri="{C3380CC4-5D6E-409C-BE32-E72D297353CC}">
                    <c16:uniqueId val="{00000002-BA72-4A47-904A-9047D351ED0E}"/>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グラフ用データ整理!$F$4</c15:sqref>
                        </c15:formulaRef>
                      </c:ext>
                    </c:extLst>
                    <c:strCache>
                      <c:ptCount val="1"/>
                      <c:pt idx="0">
                        <c:v>SRES/SUN</c:v>
                      </c:pt>
                    </c:strCache>
                  </c:strRef>
                </c:tx>
                <c:spPr>
                  <a:solidFill>
                    <a:srgbClr val="FFC000">
                      <a:alpha val="45000"/>
                    </a:srgbClr>
                  </a:solidFill>
                  <a:ln>
                    <a:solidFill>
                      <a:srgbClr val="FFC000"/>
                    </a:solidFill>
                  </a:ln>
                  <a:effectLst/>
                </c:spPr>
                <c:invertIfNegative val="0"/>
                <c:cat>
                  <c:multiLvlStrRef>
                    <c:extLst xmlns:c15="http://schemas.microsoft.com/office/drawing/2012/chart">
                      <c:ext xmlns:c15="http://schemas.microsoft.com/office/drawing/2012/chart" uri="{02D57815-91ED-43cb-92C2-25804820EDAC}">
                        <c15:formulaRef>
                          <c15:sqref>グラフ用データ整理!$A$247:$B$250</c15:sqref>
                        </c15:formulaRef>
                      </c:ext>
                    </c:extLst>
                    <c:multiLvlStrCache>
                      <c:ptCount val="4"/>
                      <c:lvl>
                        <c:pt idx="0">
                          <c:v>WEST</c:v>
                        </c:pt>
                        <c:pt idx="1">
                          <c:v>SOUTH</c:v>
                        </c:pt>
                        <c:pt idx="2">
                          <c:v>WEST</c:v>
                        </c:pt>
                        <c:pt idx="3">
                          <c:v>SOUTH</c:v>
                        </c:pt>
                      </c:lvl>
                      <c:lvl>
                        <c:pt idx="0">
                          <c:v>Unshaded</c:v>
                        </c:pt>
                        <c:pt idx="2">
                          <c:v>Shaded</c:v>
                        </c:pt>
                      </c:lvl>
                    </c:multiLvlStrCache>
                  </c:multiLvlStrRef>
                </c:cat>
                <c:val>
                  <c:numRef>
                    <c:extLst xmlns:c15="http://schemas.microsoft.com/office/drawing/2012/chart">
                      <c:ext xmlns:c15="http://schemas.microsoft.com/office/drawing/2012/chart" uri="{02D57815-91ED-43cb-92C2-25804820EDAC}">
                        <c15:formulaRef>
                          <c15:sqref>グラフ用データ整理!$F$247:$F$250</c15:sqref>
                        </c15:formulaRef>
                      </c:ext>
                    </c:extLst>
                    <c:numCache>
                      <c:formatCode>General</c:formatCode>
                      <c:ptCount val="4"/>
                      <c:pt idx="0">
                        <c:v>689</c:v>
                      </c:pt>
                      <c:pt idx="1">
                        <c:v>962</c:v>
                      </c:pt>
                      <c:pt idx="2">
                        <c:v>554</c:v>
                      </c:pt>
                      <c:pt idx="3">
                        <c:v>803</c:v>
                      </c:pt>
                    </c:numCache>
                  </c:numRef>
                </c:val>
                <c:extLst xmlns:c15="http://schemas.microsoft.com/office/drawing/2012/chart">
                  <c:ext xmlns:c16="http://schemas.microsoft.com/office/drawing/2014/chart" uri="{C3380CC4-5D6E-409C-BE32-E72D297353CC}">
                    <c16:uniqueId val="{00000003-BA72-4A47-904A-9047D351ED0E}"/>
                  </c:ext>
                </c:extLst>
              </c15:ser>
            </c15:filteredBarSeries>
            <c15:filteredBarSeries>
              <c15:ser>
                <c:idx val="4"/>
                <c:order val="4"/>
                <c:tx>
                  <c:strRef>
                    <c:extLst xmlns:c15="http://schemas.microsoft.com/office/drawing/2012/chart">
                      <c:ext xmlns:c15="http://schemas.microsoft.com/office/drawing/2012/chart" uri="{02D57815-91ED-43cb-92C2-25804820EDAC}">
                        <c15:formulaRef>
                          <c15:sqref>グラフ用データ整理!$G$4</c15:sqref>
                        </c15:formulaRef>
                      </c:ext>
                    </c:extLst>
                    <c:strCache>
                      <c:ptCount val="1"/>
                      <c:pt idx="0">
                        <c:v>SERIRES</c:v>
                      </c:pt>
                    </c:strCache>
                  </c:strRef>
                </c:tx>
                <c:spPr>
                  <a:pattFill prst="ltUpDiag">
                    <a:fgClr>
                      <a:srgbClr val="00B050"/>
                    </a:fgClr>
                    <a:bgClr>
                      <a:schemeClr val="bg1"/>
                    </a:bgClr>
                  </a:pattFill>
                  <a:ln>
                    <a:solidFill>
                      <a:srgbClr val="00B050"/>
                    </a:solidFill>
                  </a:ln>
                  <a:effectLst/>
                </c:spPr>
                <c:invertIfNegative val="0"/>
                <c:cat>
                  <c:multiLvlStrRef>
                    <c:extLst xmlns:c15="http://schemas.microsoft.com/office/drawing/2012/chart">
                      <c:ext xmlns:c15="http://schemas.microsoft.com/office/drawing/2012/chart" uri="{02D57815-91ED-43cb-92C2-25804820EDAC}">
                        <c15:formulaRef>
                          <c15:sqref>グラフ用データ整理!$A$247:$B$250</c15:sqref>
                        </c15:formulaRef>
                      </c:ext>
                    </c:extLst>
                    <c:multiLvlStrCache>
                      <c:ptCount val="4"/>
                      <c:lvl>
                        <c:pt idx="0">
                          <c:v>WEST</c:v>
                        </c:pt>
                        <c:pt idx="1">
                          <c:v>SOUTH</c:v>
                        </c:pt>
                        <c:pt idx="2">
                          <c:v>WEST</c:v>
                        </c:pt>
                        <c:pt idx="3">
                          <c:v>SOUTH</c:v>
                        </c:pt>
                      </c:lvl>
                      <c:lvl>
                        <c:pt idx="0">
                          <c:v>Unshaded</c:v>
                        </c:pt>
                        <c:pt idx="2">
                          <c:v>Shaded</c:v>
                        </c:pt>
                      </c:lvl>
                    </c:multiLvlStrCache>
                  </c:multiLvlStrRef>
                </c:cat>
                <c:val>
                  <c:numRef>
                    <c:extLst xmlns:c15="http://schemas.microsoft.com/office/drawing/2012/chart">
                      <c:ext xmlns:c15="http://schemas.microsoft.com/office/drawing/2012/chart" uri="{02D57815-91ED-43cb-92C2-25804820EDAC}">
                        <c15:formulaRef>
                          <c15:sqref>グラフ用データ整理!$G$247:$G$250</c15:sqref>
                        </c15:formulaRef>
                      </c:ext>
                    </c:extLst>
                    <c:numCache>
                      <c:formatCode>General</c:formatCode>
                      <c:ptCount val="4"/>
                      <c:pt idx="0">
                        <c:v>562.96</c:v>
                      </c:pt>
                      <c:pt idx="1">
                        <c:v>954.3</c:v>
                      </c:pt>
                      <c:pt idx="2">
                        <c:v>441.3</c:v>
                      </c:pt>
                      <c:pt idx="3">
                        <c:v>774.86</c:v>
                      </c:pt>
                    </c:numCache>
                  </c:numRef>
                </c:val>
                <c:extLst xmlns:c15="http://schemas.microsoft.com/office/drawing/2012/chart">
                  <c:ext xmlns:c16="http://schemas.microsoft.com/office/drawing/2014/chart" uri="{C3380CC4-5D6E-409C-BE32-E72D297353CC}">
                    <c16:uniqueId val="{00000004-BA72-4A47-904A-9047D351ED0E}"/>
                  </c:ext>
                </c:extLst>
              </c15:ser>
            </c15:filteredBarSeries>
            <c15:filteredBarSeries>
              <c15:ser>
                <c:idx val="5"/>
                <c:order val="5"/>
                <c:tx>
                  <c:strRef>
                    <c:extLst xmlns:c15="http://schemas.microsoft.com/office/drawing/2012/chart">
                      <c:ext xmlns:c15="http://schemas.microsoft.com/office/drawing/2012/chart" uri="{02D57815-91ED-43cb-92C2-25804820EDAC}">
                        <c15:formulaRef>
                          <c15:sqref>グラフ用データ整理!$H$4</c15:sqref>
                        </c15:formulaRef>
                      </c:ext>
                    </c:extLst>
                    <c:strCache>
                      <c:ptCount val="1"/>
                      <c:pt idx="0">
                        <c:v>S3PAS</c:v>
                      </c:pt>
                    </c:strCache>
                  </c:strRef>
                </c:tx>
                <c:spPr>
                  <a:solidFill>
                    <a:srgbClr val="00B050">
                      <a:alpha val="50000"/>
                    </a:srgbClr>
                  </a:solidFill>
                  <a:ln>
                    <a:solidFill>
                      <a:srgbClr val="00B050"/>
                    </a:solidFill>
                  </a:ln>
                  <a:effectLst/>
                </c:spPr>
                <c:invertIfNegative val="0"/>
                <c:cat>
                  <c:multiLvlStrRef>
                    <c:extLst xmlns:c15="http://schemas.microsoft.com/office/drawing/2012/chart">
                      <c:ext xmlns:c15="http://schemas.microsoft.com/office/drawing/2012/chart" uri="{02D57815-91ED-43cb-92C2-25804820EDAC}">
                        <c15:formulaRef>
                          <c15:sqref>グラフ用データ整理!$A$247:$B$250</c15:sqref>
                        </c15:formulaRef>
                      </c:ext>
                    </c:extLst>
                    <c:multiLvlStrCache>
                      <c:ptCount val="4"/>
                      <c:lvl>
                        <c:pt idx="0">
                          <c:v>WEST</c:v>
                        </c:pt>
                        <c:pt idx="1">
                          <c:v>SOUTH</c:v>
                        </c:pt>
                        <c:pt idx="2">
                          <c:v>WEST</c:v>
                        </c:pt>
                        <c:pt idx="3">
                          <c:v>SOUTH</c:v>
                        </c:pt>
                      </c:lvl>
                      <c:lvl>
                        <c:pt idx="0">
                          <c:v>Unshaded</c:v>
                        </c:pt>
                        <c:pt idx="2">
                          <c:v>Shaded</c:v>
                        </c:pt>
                      </c:lvl>
                    </c:multiLvlStrCache>
                  </c:multiLvlStrRef>
                </c:cat>
                <c:val>
                  <c:numRef>
                    <c:extLst xmlns:c15="http://schemas.microsoft.com/office/drawing/2012/chart">
                      <c:ext xmlns:c15="http://schemas.microsoft.com/office/drawing/2012/chart" uri="{02D57815-91ED-43cb-92C2-25804820EDAC}">
                        <c15:formulaRef>
                          <c15:sqref>グラフ用データ整理!$H$247:$H$250</c15:sqref>
                        </c15:formulaRef>
                      </c:ext>
                    </c:extLst>
                    <c:numCache>
                      <c:formatCode>General</c:formatCode>
                      <c:ptCount val="4"/>
                      <c:pt idx="0">
                        <c:v>642</c:v>
                      </c:pt>
                      <c:pt idx="1">
                        <c:v>926</c:v>
                      </c:pt>
                      <c:pt idx="2">
                        <c:v>431</c:v>
                      </c:pt>
                      <c:pt idx="3">
                        <c:v>757</c:v>
                      </c:pt>
                    </c:numCache>
                  </c:numRef>
                </c:val>
                <c:extLst xmlns:c15="http://schemas.microsoft.com/office/drawing/2012/chart">
                  <c:ext xmlns:c16="http://schemas.microsoft.com/office/drawing/2014/chart" uri="{C3380CC4-5D6E-409C-BE32-E72D297353CC}">
                    <c16:uniqueId val="{00000005-BA72-4A47-904A-9047D351ED0E}"/>
                  </c:ext>
                </c:extLst>
              </c15:ser>
            </c15:filteredBarSeries>
            <c15:filteredBarSeries>
              <c15:ser>
                <c:idx val="6"/>
                <c:order val="6"/>
                <c:tx>
                  <c:strRef>
                    <c:extLst xmlns:c15="http://schemas.microsoft.com/office/drawing/2012/chart">
                      <c:ext xmlns:c15="http://schemas.microsoft.com/office/drawing/2012/chart" uri="{02D57815-91ED-43cb-92C2-25804820EDAC}">
                        <c15:formulaRef>
                          <c15:sqref>グラフ用データ整理!$I$4</c15:sqref>
                        </c15:formulaRef>
                      </c:ext>
                    </c:extLst>
                    <c:strCache>
                      <c:ptCount val="1"/>
                      <c:pt idx="0">
                        <c:v>TASE</c:v>
                      </c:pt>
                    </c:strCache>
                  </c:strRef>
                </c:tx>
                <c:spPr>
                  <a:pattFill prst="ltUpDiag">
                    <a:fgClr>
                      <a:srgbClr val="0070C0"/>
                    </a:fgClr>
                    <a:bgClr>
                      <a:schemeClr val="bg1"/>
                    </a:bgClr>
                  </a:pattFill>
                  <a:ln>
                    <a:solidFill>
                      <a:srgbClr val="0070C0"/>
                    </a:solidFill>
                  </a:ln>
                  <a:effectLst/>
                </c:spPr>
                <c:invertIfNegative val="0"/>
                <c:cat>
                  <c:multiLvlStrRef>
                    <c:extLst xmlns:c15="http://schemas.microsoft.com/office/drawing/2012/chart">
                      <c:ext xmlns:c15="http://schemas.microsoft.com/office/drawing/2012/chart" uri="{02D57815-91ED-43cb-92C2-25804820EDAC}">
                        <c15:formulaRef>
                          <c15:sqref>グラフ用データ整理!$A$247:$B$250</c15:sqref>
                        </c15:formulaRef>
                      </c:ext>
                    </c:extLst>
                    <c:multiLvlStrCache>
                      <c:ptCount val="4"/>
                      <c:lvl>
                        <c:pt idx="0">
                          <c:v>WEST</c:v>
                        </c:pt>
                        <c:pt idx="1">
                          <c:v>SOUTH</c:v>
                        </c:pt>
                        <c:pt idx="2">
                          <c:v>WEST</c:v>
                        </c:pt>
                        <c:pt idx="3">
                          <c:v>SOUTH</c:v>
                        </c:pt>
                      </c:lvl>
                      <c:lvl>
                        <c:pt idx="0">
                          <c:v>Unshaded</c:v>
                        </c:pt>
                        <c:pt idx="2">
                          <c:v>Shaded</c:v>
                        </c:pt>
                      </c:lvl>
                    </c:multiLvlStrCache>
                  </c:multiLvlStrRef>
                </c:cat>
                <c:val>
                  <c:numRef>
                    <c:extLst xmlns:c15="http://schemas.microsoft.com/office/drawing/2012/chart">
                      <c:ext xmlns:c15="http://schemas.microsoft.com/office/drawing/2012/chart" uri="{02D57815-91ED-43cb-92C2-25804820EDAC}">
                        <c15:formulaRef>
                          <c15:sqref>グラフ用データ整理!$I$247:$I$250</c15:sqref>
                        </c15:formulaRef>
                      </c:ext>
                    </c:extLst>
                    <c:numCache>
                      <c:formatCode>General</c:formatCode>
                      <c:ptCount val="4"/>
                      <c:pt idx="0">
                        <c:v>706</c:v>
                      </c:pt>
                      <c:pt idx="1">
                        <c:v>914</c:v>
                      </c:pt>
                      <c:pt idx="2">
                        <c:v>0</c:v>
                      </c:pt>
                      <c:pt idx="3">
                        <c:v>809</c:v>
                      </c:pt>
                    </c:numCache>
                  </c:numRef>
                </c:val>
                <c:extLst xmlns:c15="http://schemas.microsoft.com/office/drawing/2012/chart">
                  <c:ext xmlns:c16="http://schemas.microsoft.com/office/drawing/2014/chart" uri="{C3380CC4-5D6E-409C-BE32-E72D297353CC}">
                    <c16:uniqueId val="{00000006-BA72-4A47-904A-9047D351ED0E}"/>
                  </c:ext>
                </c:extLst>
              </c15:ser>
            </c15:filteredBarSeries>
          </c:ext>
        </c:extLst>
      </c:barChart>
      <c:catAx>
        <c:axId val="72886873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ltLang="ja-JP" sz="1200" b="0" i="0" baseline="0">
                    <a:effectLst/>
                  </a:rPr>
                  <a:t>年間積算透過日射量 [MWh/m</a:t>
                </a:r>
                <a:r>
                  <a:rPr lang="ja-JP" altLang="ja-JP" sz="1200" b="0" i="0" baseline="30000">
                    <a:effectLst/>
                  </a:rPr>
                  <a:t>2</a:t>
                </a:r>
                <a:r>
                  <a:rPr lang="ja-JP" altLang="ja-JP" sz="1200" b="0" i="0" baseline="0">
                    <a:effectLst/>
                  </a:rPr>
                  <a:t>]</a:t>
                </a:r>
                <a:endParaRPr lang="ja-JP" altLang="ja-JP" sz="1200">
                  <a:effectLst/>
                </a:endParaRPr>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74916633724553994"/>
          <c:y val="7.1241601134401172E-2"/>
          <c:w val="0.22547000015063123"/>
          <c:h val="0.81407553855941772"/>
        </c:manualLayout>
      </c:layout>
      <c:overlay val="0"/>
      <c:spPr>
        <a:noFill/>
        <a:ln>
          <a:solidFill>
            <a:schemeClr val="tx1"/>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1198784853331943"/>
          <c:y val="3.8227628149435276E-2"/>
          <c:w val="0.61388661698005442"/>
          <c:h val="0.81621598077143909"/>
        </c:manualLayout>
      </c:layout>
      <c:barChart>
        <c:barDir val="col"/>
        <c:grouping val="clustered"/>
        <c:varyColors val="0"/>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multiLvlStrRef>
              <c:f>グラフ用データ整理!$A$251:$B$254</c:f>
              <c:multiLvlStrCache>
                <c:ptCount val="4"/>
                <c:lvl>
                  <c:pt idx="0">
                    <c:v>WEST</c:v>
                  </c:pt>
                  <c:pt idx="1">
                    <c:v>SOUTH</c:v>
                  </c:pt>
                  <c:pt idx="2">
                    <c:v>WEST</c:v>
                  </c:pt>
                  <c:pt idx="3">
                    <c:v>SOUTH</c:v>
                  </c:pt>
                </c:lvl>
                <c:lvl>
                  <c:pt idx="0">
                    <c:v>Window Transmissivity</c:v>
                  </c:pt>
                  <c:pt idx="2">
                    <c:v>Overhang and Fin Shading</c:v>
                  </c:pt>
                </c:lvl>
              </c:multiLvlStrCache>
            </c:multiLvlStrRef>
          </c:cat>
          <c:val>
            <c:numRef>
              <c:f>グラフ用データ整理!$J$251:$J$254</c:f>
              <c:numCache>
                <c:formatCode>General</c:formatCode>
                <c:ptCount val="4"/>
                <c:pt idx="0">
                  <c:v>0.65382411067193669</c:v>
                </c:pt>
                <c:pt idx="1">
                  <c:v>0.64662943495400782</c:v>
                </c:pt>
                <c:pt idx="2">
                  <c:v>0.33879426300119386</c:v>
                </c:pt>
                <c:pt idx="3">
                  <c:v>0.20542182752979665</c:v>
                </c:pt>
              </c:numCache>
            </c:numRef>
          </c:val>
          <c:extLst>
            <c:ext xmlns:c16="http://schemas.microsoft.com/office/drawing/2014/chart" uri="{C3380CC4-5D6E-409C-BE32-E72D297353CC}">
              <c16:uniqueId val="{00000007-7200-4D4F-9B91-1C8E5A35F140}"/>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multiLvlStrRef>
              <c:f>グラフ用データ整理!$A$251:$B$254</c:f>
              <c:multiLvlStrCache>
                <c:ptCount val="4"/>
                <c:lvl>
                  <c:pt idx="0">
                    <c:v>WEST</c:v>
                  </c:pt>
                  <c:pt idx="1">
                    <c:v>SOUTH</c:v>
                  </c:pt>
                  <c:pt idx="2">
                    <c:v>WEST</c:v>
                  </c:pt>
                  <c:pt idx="3">
                    <c:v>SOUTH</c:v>
                  </c:pt>
                </c:lvl>
                <c:lvl>
                  <c:pt idx="0">
                    <c:v>Window Transmissivity</c:v>
                  </c:pt>
                  <c:pt idx="2">
                    <c:v>Overhang and Fin Shading</c:v>
                  </c:pt>
                </c:lvl>
              </c:multiLvlStrCache>
            </c:multiLvlStrRef>
          </c:cat>
          <c:val>
            <c:numRef>
              <c:f>グラフ用データ整理!$K$251:$K$254</c:f>
              <c:numCache>
                <c:formatCode>General</c:formatCode>
                <c:ptCount val="4"/>
                <c:pt idx="0">
                  <c:v>0.64806081300220031</c:v>
                </c:pt>
                <c:pt idx="1">
                  <c:v>0.63455006797722635</c:v>
                </c:pt>
                <c:pt idx="2">
                  <c:v>0.27706019369803681</c:v>
                </c:pt>
                <c:pt idx="3">
                  <c:v>0.1964172254784492</c:v>
                </c:pt>
              </c:numCache>
            </c:numRef>
          </c:val>
          <c:extLst>
            <c:ext xmlns:c16="http://schemas.microsoft.com/office/drawing/2014/chart" uri="{C3380CC4-5D6E-409C-BE32-E72D297353CC}">
              <c16:uniqueId val="{00000008-7200-4D4F-9B91-1C8E5A35F140}"/>
            </c:ext>
          </c:extLst>
        </c:ser>
        <c:ser>
          <c:idx val="9"/>
          <c:order val="9"/>
          <c:tx>
            <c:strRef>
              <c:f>グラフ用データ整理!$L$4</c:f>
              <c:strCache>
                <c:ptCount val="1"/>
                <c:pt idx="0">
                  <c:v>NewHASP</c:v>
                </c:pt>
              </c:strCache>
            </c:strRef>
          </c:tx>
          <c:spPr>
            <a:solidFill>
              <a:srgbClr val="FF0000"/>
            </a:solidFill>
            <a:ln>
              <a:noFill/>
            </a:ln>
            <a:effectLst/>
          </c:spPr>
          <c:invertIfNegative val="0"/>
          <c:cat>
            <c:multiLvlStrRef>
              <c:f>グラフ用データ整理!$A$251:$B$254</c:f>
              <c:multiLvlStrCache>
                <c:ptCount val="4"/>
                <c:lvl>
                  <c:pt idx="0">
                    <c:v>WEST</c:v>
                  </c:pt>
                  <c:pt idx="1">
                    <c:v>SOUTH</c:v>
                  </c:pt>
                  <c:pt idx="2">
                    <c:v>WEST</c:v>
                  </c:pt>
                  <c:pt idx="3">
                    <c:v>SOUTH</c:v>
                  </c:pt>
                </c:lvl>
                <c:lvl>
                  <c:pt idx="0">
                    <c:v>Window Transmissivity</c:v>
                  </c:pt>
                  <c:pt idx="2">
                    <c:v>Overhang and Fin Shading</c:v>
                  </c:pt>
                </c:lvl>
              </c:multiLvlStrCache>
            </c:multiLvlStrRef>
          </c:cat>
          <c:val>
            <c:numRef>
              <c:f>グラフ用データ整理!$L$251:$L$254</c:f>
              <c:numCache>
                <c:formatCode>General</c:formatCode>
                <c:ptCount val="4"/>
                <c:pt idx="0">
                  <c:v>0</c:v>
                </c:pt>
                <c:pt idx="1">
                  <c:v>0</c:v>
                </c:pt>
                <c:pt idx="2">
                  <c:v>0</c:v>
                </c:pt>
                <c:pt idx="3">
                  <c:v>0</c:v>
                </c:pt>
              </c:numCache>
            </c:numRef>
          </c:val>
          <c:extLst>
            <c:ext xmlns:c16="http://schemas.microsoft.com/office/drawing/2014/chart" uri="{C3380CC4-5D6E-409C-BE32-E72D297353CC}">
              <c16:uniqueId val="{00000009-7200-4D4F-9B91-1C8E5A35F140}"/>
            </c:ext>
          </c:extLst>
        </c:ser>
        <c:ser>
          <c:idx val="10"/>
          <c:order val="10"/>
          <c:tx>
            <c:strRef>
              <c:f>グラフ用データ整理!$M$4</c:f>
              <c:strCache>
                <c:ptCount val="1"/>
                <c:pt idx="0">
                  <c:v>BEST</c:v>
                </c:pt>
              </c:strCache>
            </c:strRef>
          </c:tx>
          <c:spPr>
            <a:solidFill>
              <a:srgbClr val="FFC000"/>
            </a:solidFill>
            <a:ln>
              <a:noFill/>
            </a:ln>
            <a:effectLst/>
          </c:spPr>
          <c:invertIfNegative val="0"/>
          <c:cat>
            <c:multiLvlStrRef>
              <c:f>グラフ用データ整理!$A$251:$B$254</c:f>
              <c:multiLvlStrCache>
                <c:ptCount val="4"/>
                <c:lvl>
                  <c:pt idx="0">
                    <c:v>WEST</c:v>
                  </c:pt>
                  <c:pt idx="1">
                    <c:v>SOUTH</c:v>
                  </c:pt>
                  <c:pt idx="2">
                    <c:v>WEST</c:v>
                  </c:pt>
                  <c:pt idx="3">
                    <c:v>SOUTH</c:v>
                  </c:pt>
                </c:lvl>
                <c:lvl>
                  <c:pt idx="0">
                    <c:v>Window Transmissivity</c:v>
                  </c:pt>
                  <c:pt idx="2">
                    <c:v>Overhang and Fin Shading</c:v>
                  </c:pt>
                </c:lvl>
              </c:multiLvlStrCache>
            </c:multiLvlStrRef>
          </c:cat>
          <c:val>
            <c:numRef>
              <c:f>グラフ用データ整理!$M$251:$M$254</c:f>
              <c:numCache>
                <c:formatCode>General</c:formatCode>
                <c:ptCount val="4"/>
                <c:pt idx="0">
                  <c:v>0</c:v>
                </c:pt>
                <c:pt idx="1">
                  <c:v>0</c:v>
                </c:pt>
                <c:pt idx="2">
                  <c:v>0</c:v>
                </c:pt>
                <c:pt idx="3">
                  <c:v>0</c:v>
                </c:pt>
              </c:numCache>
            </c:numRef>
          </c:val>
          <c:extLst>
            <c:ext xmlns:c16="http://schemas.microsoft.com/office/drawing/2014/chart" uri="{C3380CC4-5D6E-409C-BE32-E72D297353CC}">
              <c16:uniqueId val="{0000000A-7200-4D4F-9B91-1C8E5A35F140}"/>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multiLvlStrRef>
              <c:f>グラフ用データ整理!$A$251:$B$254</c:f>
              <c:multiLvlStrCache>
                <c:ptCount val="4"/>
                <c:lvl>
                  <c:pt idx="0">
                    <c:v>WEST</c:v>
                  </c:pt>
                  <c:pt idx="1">
                    <c:v>SOUTH</c:v>
                  </c:pt>
                  <c:pt idx="2">
                    <c:v>WEST</c:v>
                  </c:pt>
                  <c:pt idx="3">
                    <c:v>SOUTH</c:v>
                  </c:pt>
                </c:lvl>
                <c:lvl>
                  <c:pt idx="0">
                    <c:v>Window Transmissivity</c:v>
                  </c:pt>
                  <c:pt idx="2">
                    <c:v>Overhang and Fin Shading</c:v>
                  </c:pt>
                </c:lvl>
              </c:multiLvlStrCache>
            </c:multiLvlStrRef>
          </c:cat>
          <c:val>
            <c:numRef>
              <c:f>グラフ用データ整理!$N$251:$N$254</c:f>
              <c:numCache>
                <c:formatCode>General</c:formatCode>
                <c:ptCount val="4"/>
                <c:pt idx="0">
                  <c:v>0.66693872155561995</c:v>
                </c:pt>
                <c:pt idx="1">
                  <c:v>0.64997517420668038</c:v>
                </c:pt>
                <c:pt idx="2">
                  <c:v>0.33750316044518403</c:v>
                </c:pt>
                <c:pt idx="3">
                  <c:v>0.34126451247203538</c:v>
                </c:pt>
              </c:numCache>
            </c:numRef>
          </c:val>
          <c:extLst>
            <c:ext xmlns:c16="http://schemas.microsoft.com/office/drawing/2014/chart" uri="{C3380CC4-5D6E-409C-BE32-E72D297353CC}">
              <c16:uniqueId val="{0000000B-7200-4D4F-9B91-1C8E5A35F140}"/>
            </c:ext>
          </c:extLst>
        </c:ser>
        <c:ser>
          <c:idx val="12"/>
          <c:order val="12"/>
          <c:tx>
            <c:strRef>
              <c:f>グラフ用データ整理!$O$4</c:f>
              <c:strCache>
                <c:ptCount val="1"/>
                <c:pt idx="0">
                  <c:v>Your Program</c:v>
                </c:pt>
              </c:strCache>
            </c:strRef>
          </c:tx>
          <c:spPr>
            <a:solidFill>
              <a:srgbClr val="002060"/>
            </a:solidFill>
            <a:ln>
              <a:noFill/>
            </a:ln>
            <a:effectLst/>
          </c:spPr>
          <c:invertIfNegative val="0"/>
          <c:cat>
            <c:multiLvlStrRef>
              <c:f>グラフ用データ整理!$A$251:$B$254</c:f>
              <c:multiLvlStrCache>
                <c:ptCount val="4"/>
                <c:lvl>
                  <c:pt idx="0">
                    <c:v>WEST</c:v>
                  </c:pt>
                  <c:pt idx="1">
                    <c:v>SOUTH</c:v>
                  </c:pt>
                  <c:pt idx="2">
                    <c:v>WEST</c:v>
                  </c:pt>
                  <c:pt idx="3">
                    <c:v>SOUTH</c:v>
                  </c:pt>
                </c:lvl>
                <c:lvl>
                  <c:pt idx="0">
                    <c:v>Window Transmissivity</c:v>
                  </c:pt>
                  <c:pt idx="2">
                    <c:v>Overhang and Fin Shading</c:v>
                  </c:pt>
                </c:lvl>
              </c:multiLvlStrCache>
            </c:multiLvlStrRef>
          </c:cat>
          <c:val>
            <c:numRef>
              <c:f>グラフ用データ整理!$O$251:$O$254</c:f>
              <c:numCache>
                <c:formatCode>General</c:formatCode>
                <c:ptCount val="4"/>
                <c:pt idx="0">
                  <c:v>0.64806081300220031</c:v>
                </c:pt>
                <c:pt idx="1">
                  <c:v>0.63455006797722635</c:v>
                </c:pt>
                <c:pt idx="2">
                  <c:v>0.27706019369803681</c:v>
                </c:pt>
                <c:pt idx="3">
                  <c:v>0.1964172254784492</c:v>
                </c:pt>
              </c:numCache>
            </c:numRef>
          </c:val>
          <c:extLst>
            <c:ext xmlns:c16="http://schemas.microsoft.com/office/drawing/2014/chart" uri="{C3380CC4-5D6E-409C-BE32-E72D297353CC}">
              <c16:uniqueId val="{0000000C-7200-4D4F-9B91-1C8E5A35F140}"/>
            </c:ext>
          </c:extLst>
        </c:ser>
        <c:dLbls>
          <c:showLegendKey val="0"/>
          <c:showVal val="0"/>
          <c:showCatName val="0"/>
          <c:showSerName val="0"/>
          <c:showPercent val="0"/>
          <c:showBubbleSize val="0"/>
        </c:dLbls>
        <c:gapWidth val="219"/>
        <c:overlap val="-27"/>
        <c:axId val="728868736"/>
        <c:axId val="728869152"/>
        <c:extLst>
          <c:ext xmlns:c15="http://schemas.microsoft.com/office/drawing/2012/chart" uri="{02D57815-91ED-43cb-92C2-25804820EDAC}">
            <c15:filteredBarSeries>
              <c15:ser>
                <c:idx val="0"/>
                <c:order val="0"/>
                <c:tx>
                  <c:strRef>
                    <c:extLst>
                      <c:ext uri="{02D57815-91ED-43cb-92C2-25804820EDAC}">
                        <c15:formulaRef>
                          <c15:sqref>グラフ用データ整理!$C$4</c15:sqref>
                        </c15:formulaRef>
                      </c:ext>
                    </c:extLst>
                    <c:strCache>
                      <c:ptCount val="1"/>
                      <c:pt idx="0">
                        <c:v>ESP</c:v>
                      </c:pt>
                    </c:strCache>
                  </c:strRef>
                </c:tx>
                <c:spPr>
                  <a:pattFill prst="ltUpDiag">
                    <a:fgClr>
                      <a:srgbClr val="FF0000"/>
                    </a:fgClr>
                    <a:bgClr>
                      <a:schemeClr val="bg1"/>
                    </a:bgClr>
                  </a:pattFill>
                  <a:ln>
                    <a:solidFill>
                      <a:srgbClr val="FF0000"/>
                    </a:solidFill>
                  </a:ln>
                  <a:effectLst/>
                </c:spPr>
                <c:invertIfNegative val="0"/>
                <c:cat>
                  <c:multiLvlStrRef>
                    <c:extLst>
                      <c:ext uri="{02D57815-91ED-43cb-92C2-25804820EDAC}">
                        <c15:formulaRef>
                          <c15:sqref>グラフ用データ整理!$A$251:$B$254</c15:sqref>
                        </c15:formulaRef>
                      </c:ext>
                    </c:extLst>
                    <c:multiLvlStrCache>
                      <c:ptCount val="4"/>
                      <c:lvl>
                        <c:pt idx="0">
                          <c:v>WEST</c:v>
                        </c:pt>
                        <c:pt idx="1">
                          <c:v>SOUTH</c:v>
                        </c:pt>
                        <c:pt idx="2">
                          <c:v>WEST</c:v>
                        </c:pt>
                        <c:pt idx="3">
                          <c:v>SOUTH</c:v>
                        </c:pt>
                      </c:lvl>
                      <c:lvl>
                        <c:pt idx="0">
                          <c:v>Window Transmissivity</c:v>
                        </c:pt>
                        <c:pt idx="2">
                          <c:v>Overhang and Fin Shading</c:v>
                        </c:pt>
                      </c:lvl>
                    </c:multiLvlStrCache>
                  </c:multiLvlStrRef>
                </c:cat>
                <c:val>
                  <c:numRef>
                    <c:extLst>
                      <c:ext uri="{02D57815-91ED-43cb-92C2-25804820EDAC}">
                        <c15:formulaRef>
                          <c15:sqref>グラフ用データ整理!$C$251:$C$254</c15:sqref>
                        </c15:formulaRef>
                      </c:ext>
                    </c:extLst>
                    <c:numCache>
                      <c:formatCode>General</c:formatCode>
                      <c:ptCount val="4"/>
                      <c:pt idx="0">
                        <c:v>0.67403314917127077</c:v>
                      </c:pt>
                      <c:pt idx="1">
                        <c:v>0.64972527472527475</c:v>
                      </c:pt>
                      <c:pt idx="2">
                        <c:v>0.18169398907103829</c:v>
                      </c:pt>
                      <c:pt idx="3">
                        <c:v>0.17019027484143767</c:v>
                      </c:pt>
                    </c:numCache>
                  </c:numRef>
                </c:val>
                <c:extLst>
                  <c:ext xmlns:c16="http://schemas.microsoft.com/office/drawing/2014/chart" uri="{C3380CC4-5D6E-409C-BE32-E72D297353CC}">
                    <c16:uniqueId val="{00000000-7200-4D4F-9B91-1C8E5A35F140}"/>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グラフ用データ整理!$D$4</c15:sqref>
                        </c15:formulaRef>
                      </c:ext>
                    </c:extLst>
                    <c:strCache>
                      <c:ptCount val="1"/>
                      <c:pt idx="0">
                        <c:v>BLAST</c:v>
                      </c:pt>
                    </c:strCache>
                  </c:strRef>
                </c:tx>
                <c:spPr>
                  <a:solidFill>
                    <a:srgbClr val="FF0000">
                      <a:alpha val="34000"/>
                    </a:srgbClr>
                  </a:solidFill>
                  <a:ln>
                    <a:solidFill>
                      <a:srgbClr val="FF0000"/>
                    </a:solidFill>
                  </a:ln>
                  <a:effectLst/>
                </c:spPr>
                <c:invertIfNegative val="0"/>
                <c:cat>
                  <c:multiLvlStrRef>
                    <c:extLst xmlns:c15="http://schemas.microsoft.com/office/drawing/2012/chart">
                      <c:ext xmlns:c15="http://schemas.microsoft.com/office/drawing/2012/chart" uri="{02D57815-91ED-43cb-92C2-25804820EDAC}">
                        <c15:formulaRef>
                          <c15:sqref>グラフ用データ整理!$A$251:$B$254</c15:sqref>
                        </c15:formulaRef>
                      </c:ext>
                    </c:extLst>
                    <c:multiLvlStrCache>
                      <c:ptCount val="4"/>
                      <c:lvl>
                        <c:pt idx="0">
                          <c:v>WEST</c:v>
                        </c:pt>
                        <c:pt idx="1">
                          <c:v>SOUTH</c:v>
                        </c:pt>
                        <c:pt idx="2">
                          <c:v>WEST</c:v>
                        </c:pt>
                        <c:pt idx="3">
                          <c:v>SOUTH</c:v>
                        </c:pt>
                      </c:lvl>
                      <c:lvl>
                        <c:pt idx="0">
                          <c:v>Window Transmissivity</c:v>
                        </c:pt>
                        <c:pt idx="2">
                          <c:v>Overhang and Fin Shading</c:v>
                        </c:pt>
                      </c:lvl>
                    </c:multiLvlStrCache>
                  </c:multiLvlStrRef>
                </c:cat>
                <c:val>
                  <c:numRef>
                    <c:extLst xmlns:c15="http://schemas.microsoft.com/office/drawing/2012/chart">
                      <c:ext xmlns:c15="http://schemas.microsoft.com/office/drawing/2012/chart" uri="{02D57815-91ED-43cb-92C2-25804820EDAC}">
                        <c15:formulaRef>
                          <c15:sqref>グラフ用データ整理!$D$251:$D$254</c15:sqref>
                        </c15:formulaRef>
                      </c:ext>
                    </c:extLst>
                    <c:numCache>
                      <c:formatCode>General</c:formatCode>
                      <c:ptCount val="4"/>
                      <c:pt idx="0">
                        <c:v>0</c:v>
                      </c:pt>
                      <c:pt idx="1">
                        <c:v>0</c:v>
                      </c:pt>
                      <c:pt idx="2">
                        <c:v>0</c:v>
                      </c:pt>
                      <c:pt idx="3">
                        <c:v>0</c:v>
                      </c:pt>
                    </c:numCache>
                  </c:numRef>
                </c:val>
                <c:extLst xmlns:c15="http://schemas.microsoft.com/office/drawing/2012/chart">
                  <c:ext xmlns:c16="http://schemas.microsoft.com/office/drawing/2014/chart" uri="{C3380CC4-5D6E-409C-BE32-E72D297353CC}">
                    <c16:uniqueId val="{00000001-7200-4D4F-9B91-1C8E5A35F140}"/>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グラフ用データ整理!$E$4</c15:sqref>
                        </c15:formulaRef>
                      </c:ext>
                    </c:extLst>
                    <c:strCache>
                      <c:ptCount val="1"/>
                      <c:pt idx="0">
                        <c:v>DOE2</c:v>
                      </c:pt>
                    </c:strCache>
                  </c:strRef>
                </c:tx>
                <c:spPr>
                  <a:pattFill prst="ltUpDiag">
                    <a:fgClr>
                      <a:srgbClr val="FFC000"/>
                    </a:fgClr>
                    <a:bgClr>
                      <a:schemeClr val="bg1"/>
                    </a:bgClr>
                  </a:pattFill>
                  <a:ln>
                    <a:solidFill>
                      <a:srgbClr val="FFC000"/>
                    </a:solidFill>
                  </a:ln>
                  <a:effectLst/>
                </c:spPr>
                <c:invertIfNegative val="0"/>
                <c:cat>
                  <c:multiLvlStrRef>
                    <c:extLst xmlns:c15="http://schemas.microsoft.com/office/drawing/2012/chart">
                      <c:ext xmlns:c15="http://schemas.microsoft.com/office/drawing/2012/chart" uri="{02D57815-91ED-43cb-92C2-25804820EDAC}">
                        <c15:formulaRef>
                          <c15:sqref>グラフ用データ整理!$A$251:$B$254</c15:sqref>
                        </c15:formulaRef>
                      </c:ext>
                    </c:extLst>
                    <c:multiLvlStrCache>
                      <c:ptCount val="4"/>
                      <c:lvl>
                        <c:pt idx="0">
                          <c:v>WEST</c:v>
                        </c:pt>
                        <c:pt idx="1">
                          <c:v>SOUTH</c:v>
                        </c:pt>
                        <c:pt idx="2">
                          <c:v>WEST</c:v>
                        </c:pt>
                        <c:pt idx="3">
                          <c:v>SOUTH</c:v>
                        </c:pt>
                      </c:lvl>
                      <c:lvl>
                        <c:pt idx="0">
                          <c:v>Window Transmissivity</c:v>
                        </c:pt>
                        <c:pt idx="2">
                          <c:v>Overhang and Fin Shading</c:v>
                        </c:pt>
                      </c:lvl>
                    </c:multiLvlStrCache>
                  </c:multiLvlStrRef>
                </c:cat>
                <c:val>
                  <c:numRef>
                    <c:extLst xmlns:c15="http://schemas.microsoft.com/office/drawing/2012/chart">
                      <c:ext xmlns:c15="http://schemas.microsoft.com/office/drawing/2012/chart" uri="{02D57815-91ED-43cb-92C2-25804820EDAC}">
                        <c15:formulaRef>
                          <c15:sqref>グラフ用データ整理!$E$251:$E$254</c15:sqref>
                        </c15:formulaRef>
                      </c:ext>
                    </c:extLst>
                    <c:numCache>
                      <c:formatCode>General</c:formatCode>
                      <c:ptCount val="4"/>
                      <c:pt idx="0">
                        <c:v>0.68118628359592215</c:v>
                      </c:pt>
                      <c:pt idx="1">
                        <c:v>0.67113665389527455</c:v>
                      </c:pt>
                      <c:pt idx="2">
                        <c:v>0.34557823129251697</c:v>
                      </c:pt>
                      <c:pt idx="3">
                        <c:v>0.20932445290199808</c:v>
                      </c:pt>
                    </c:numCache>
                  </c:numRef>
                </c:val>
                <c:extLst xmlns:c15="http://schemas.microsoft.com/office/drawing/2012/chart">
                  <c:ext xmlns:c16="http://schemas.microsoft.com/office/drawing/2014/chart" uri="{C3380CC4-5D6E-409C-BE32-E72D297353CC}">
                    <c16:uniqueId val="{00000002-7200-4D4F-9B91-1C8E5A35F140}"/>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グラフ用データ整理!$F$4</c15:sqref>
                        </c15:formulaRef>
                      </c:ext>
                    </c:extLst>
                    <c:strCache>
                      <c:ptCount val="1"/>
                      <c:pt idx="0">
                        <c:v>SRES/SUN</c:v>
                      </c:pt>
                    </c:strCache>
                  </c:strRef>
                </c:tx>
                <c:spPr>
                  <a:solidFill>
                    <a:srgbClr val="FFC000">
                      <a:alpha val="45000"/>
                    </a:srgbClr>
                  </a:solidFill>
                  <a:ln>
                    <a:solidFill>
                      <a:srgbClr val="FFC000"/>
                    </a:solidFill>
                  </a:ln>
                  <a:effectLst/>
                </c:spPr>
                <c:invertIfNegative val="0"/>
                <c:cat>
                  <c:multiLvlStrRef>
                    <c:extLst xmlns:c15="http://schemas.microsoft.com/office/drawing/2012/chart">
                      <c:ext xmlns:c15="http://schemas.microsoft.com/office/drawing/2012/chart" uri="{02D57815-91ED-43cb-92C2-25804820EDAC}">
                        <c15:formulaRef>
                          <c15:sqref>グラフ用データ整理!$A$251:$B$254</c15:sqref>
                        </c15:formulaRef>
                      </c:ext>
                    </c:extLst>
                    <c:multiLvlStrCache>
                      <c:ptCount val="4"/>
                      <c:lvl>
                        <c:pt idx="0">
                          <c:v>WEST</c:v>
                        </c:pt>
                        <c:pt idx="1">
                          <c:v>SOUTH</c:v>
                        </c:pt>
                        <c:pt idx="2">
                          <c:v>WEST</c:v>
                        </c:pt>
                        <c:pt idx="3">
                          <c:v>SOUTH</c:v>
                        </c:pt>
                      </c:lvl>
                      <c:lvl>
                        <c:pt idx="0">
                          <c:v>Window Transmissivity</c:v>
                        </c:pt>
                        <c:pt idx="2">
                          <c:v>Overhang and Fin Shading</c:v>
                        </c:pt>
                      </c:lvl>
                    </c:multiLvlStrCache>
                  </c:multiLvlStrRef>
                </c:cat>
                <c:val>
                  <c:numRef>
                    <c:extLst xmlns:c15="http://schemas.microsoft.com/office/drawing/2012/chart">
                      <c:ext xmlns:c15="http://schemas.microsoft.com/office/drawing/2012/chart" uri="{02D57815-91ED-43cb-92C2-25804820EDAC}">
                        <c15:formulaRef>
                          <c15:sqref>グラフ用データ整理!$F$251:$F$254</c15:sqref>
                        </c15:formulaRef>
                      </c:ext>
                    </c:extLst>
                    <c:numCache>
                      <c:formatCode>General</c:formatCode>
                      <c:ptCount val="4"/>
                      <c:pt idx="0">
                        <c:v>0.68693918245264207</c:v>
                      </c:pt>
                      <c:pt idx="1">
                        <c:v>0.6517615176151762</c:v>
                      </c:pt>
                      <c:pt idx="2">
                        <c:v>0.19593613933236576</c:v>
                      </c:pt>
                      <c:pt idx="3">
                        <c:v>0.16528066528066532</c:v>
                      </c:pt>
                    </c:numCache>
                  </c:numRef>
                </c:val>
                <c:extLst xmlns:c15="http://schemas.microsoft.com/office/drawing/2012/chart">
                  <c:ext xmlns:c16="http://schemas.microsoft.com/office/drawing/2014/chart" uri="{C3380CC4-5D6E-409C-BE32-E72D297353CC}">
                    <c16:uniqueId val="{00000003-7200-4D4F-9B91-1C8E5A35F140}"/>
                  </c:ext>
                </c:extLst>
              </c15:ser>
            </c15:filteredBarSeries>
            <c15:filteredBarSeries>
              <c15:ser>
                <c:idx val="4"/>
                <c:order val="4"/>
                <c:tx>
                  <c:strRef>
                    <c:extLst xmlns:c15="http://schemas.microsoft.com/office/drawing/2012/chart">
                      <c:ext xmlns:c15="http://schemas.microsoft.com/office/drawing/2012/chart" uri="{02D57815-91ED-43cb-92C2-25804820EDAC}">
                        <c15:formulaRef>
                          <c15:sqref>グラフ用データ整理!$G$4</c15:sqref>
                        </c15:formulaRef>
                      </c:ext>
                    </c:extLst>
                    <c:strCache>
                      <c:ptCount val="1"/>
                      <c:pt idx="0">
                        <c:v>SERIRES</c:v>
                      </c:pt>
                    </c:strCache>
                  </c:strRef>
                </c:tx>
                <c:spPr>
                  <a:pattFill prst="ltUpDiag">
                    <a:fgClr>
                      <a:srgbClr val="00B050"/>
                    </a:fgClr>
                    <a:bgClr>
                      <a:schemeClr val="bg1"/>
                    </a:bgClr>
                  </a:pattFill>
                  <a:ln>
                    <a:solidFill>
                      <a:srgbClr val="00B050"/>
                    </a:solidFill>
                  </a:ln>
                  <a:effectLst/>
                </c:spPr>
                <c:invertIfNegative val="0"/>
                <c:cat>
                  <c:multiLvlStrRef>
                    <c:extLst xmlns:c15="http://schemas.microsoft.com/office/drawing/2012/chart">
                      <c:ext xmlns:c15="http://schemas.microsoft.com/office/drawing/2012/chart" uri="{02D57815-91ED-43cb-92C2-25804820EDAC}">
                        <c15:formulaRef>
                          <c15:sqref>グラフ用データ整理!$A$251:$B$254</c15:sqref>
                        </c15:formulaRef>
                      </c:ext>
                    </c:extLst>
                    <c:multiLvlStrCache>
                      <c:ptCount val="4"/>
                      <c:lvl>
                        <c:pt idx="0">
                          <c:v>WEST</c:v>
                        </c:pt>
                        <c:pt idx="1">
                          <c:v>SOUTH</c:v>
                        </c:pt>
                        <c:pt idx="2">
                          <c:v>WEST</c:v>
                        </c:pt>
                        <c:pt idx="3">
                          <c:v>SOUTH</c:v>
                        </c:pt>
                      </c:lvl>
                      <c:lvl>
                        <c:pt idx="0">
                          <c:v>Window Transmissivity</c:v>
                        </c:pt>
                        <c:pt idx="2">
                          <c:v>Overhang and Fin Shading</c:v>
                        </c:pt>
                      </c:lvl>
                    </c:multiLvlStrCache>
                  </c:multiLvlStrRef>
                </c:cat>
                <c:val>
                  <c:numRef>
                    <c:extLst xmlns:c15="http://schemas.microsoft.com/office/drawing/2012/chart">
                      <c:ext xmlns:c15="http://schemas.microsoft.com/office/drawing/2012/chart" uri="{02D57815-91ED-43cb-92C2-25804820EDAC}">
                        <c15:formulaRef>
                          <c15:sqref>グラフ用データ整理!$G$251:$G$254</c15:sqref>
                        </c15:formulaRef>
                      </c:ext>
                    </c:extLst>
                    <c:numCache>
                      <c:formatCode>General</c:formatCode>
                      <c:ptCount val="4"/>
                      <c:pt idx="0">
                        <c:v>0.65727962638645654</c:v>
                      </c:pt>
                      <c:pt idx="1">
                        <c:v>0.65020099475369619</c:v>
                      </c:pt>
                      <c:pt idx="2">
                        <c:v>0.21610771635640191</c:v>
                      </c:pt>
                      <c:pt idx="3">
                        <c:v>0.18803311327674732</c:v>
                      </c:pt>
                    </c:numCache>
                  </c:numRef>
                </c:val>
                <c:extLst xmlns:c15="http://schemas.microsoft.com/office/drawing/2012/chart">
                  <c:ext xmlns:c16="http://schemas.microsoft.com/office/drawing/2014/chart" uri="{C3380CC4-5D6E-409C-BE32-E72D297353CC}">
                    <c16:uniqueId val="{00000004-7200-4D4F-9B91-1C8E5A35F140}"/>
                  </c:ext>
                </c:extLst>
              </c15:ser>
            </c15:filteredBarSeries>
            <c15:filteredBarSeries>
              <c15:ser>
                <c:idx val="5"/>
                <c:order val="5"/>
                <c:tx>
                  <c:strRef>
                    <c:extLst xmlns:c15="http://schemas.microsoft.com/office/drawing/2012/chart">
                      <c:ext xmlns:c15="http://schemas.microsoft.com/office/drawing/2012/chart" uri="{02D57815-91ED-43cb-92C2-25804820EDAC}">
                        <c15:formulaRef>
                          <c15:sqref>グラフ用データ整理!$H$4</c15:sqref>
                        </c15:formulaRef>
                      </c:ext>
                    </c:extLst>
                    <c:strCache>
                      <c:ptCount val="1"/>
                      <c:pt idx="0">
                        <c:v>S3PAS</c:v>
                      </c:pt>
                    </c:strCache>
                  </c:strRef>
                </c:tx>
                <c:spPr>
                  <a:solidFill>
                    <a:srgbClr val="00B050">
                      <a:alpha val="50000"/>
                    </a:srgbClr>
                  </a:solidFill>
                  <a:ln>
                    <a:solidFill>
                      <a:srgbClr val="00B050"/>
                    </a:solidFill>
                  </a:ln>
                  <a:effectLst/>
                </c:spPr>
                <c:invertIfNegative val="0"/>
                <c:cat>
                  <c:multiLvlStrRef>
                    <c:extLst xmlns:c15="http://schemas.microsoft.com/office/drawing/2012/chart">
                      <c:ext xmlns:c15="http://schemas.microsoft.com/office/drawing/2012/chart" uri="{02D57815-91ED-43cb-92C2-25804820EDAC}">
                        <c15:formulaRef>
                          <c15:sqref>グラフ用データ整理!$A$251:$B$254</c15:sqref>
                        </c15:formulaRef>
                      </c:ext>
                    </c:extLst>
                    <c:multiLvlStrCache>
                      <c:ptCount val="4"/>
                      <c:lvl>
                        <c:pt idx="0">
                          <c:v>WEST</c:v>
                        </c:pt>
                        <c:pt idx="1">
                          <c:v>SOUTH</c:v>
                        </c:pt>
                        <c:pt idx="2">
                          <c:v>WEST</c:v>
                        </c:pt>
                        <c:pt idx="3">
                          <c:v>SOUTH</c:v>
                        </c:pt>
                      </c:lvl>
                      <c:lvl>
                        <c:pt idx="0">
                          <c:v>Window Transmissivity</c:v>
                        </c:pt>
                        <c:pt idx="2">
                          <c:v>Overhang and Fin Shading</c:v>
                        </c:pt>
                      </c:lvl>
                    </c:multiLvlStrCache>
                  </c:multiLvlStrRef>
                </c:cat>
                <c:val>
                  <c:numRef>
                    <c:extLst xmlns:c15="http://schemas.microsoft.com/office/drawing/2012/chart">
                      <c:ext xmlns:c15="http://schemas.microsoft.com/office/drawing/2012/chart" uri="{02D57815-91ED-43cb-92C2-25804820EDAC}">
                        <c15:formulaRef>
                          <c15:sqref>グラフ用データ整理!$H$251:$H$254</c15:sqref>
                        </c15:formulaRef>
                      </c:ext>
                    </c:extLst>
                    <c:numCache>
                      <c:formatCode>General</c:formatCode>
                      <c:ptCount val="4"/>
                      <c:pt idx="0">
                        <c:v>0.64071856287425155</c:v>
                      </c:pt>
                      <c:pt idx="1">
                        <c:v>0.62822252374491183</c:v>
                      </c:pt>
                      <c:pt idx="2">
                        <c:v>0.32866043613707163</c:v>
                      </c:pt>
                      <c:pt idx="3">
                        <c:v>0.18250539956803458</c:v>
                      </c:pt>
                    </c:numCache>
                  </c:numRef>
                </c:val>
                <c:extLst xmlns:c15="http://schemas.microsoft.com/office/drawing/2012/chart">
                  <c:ext xmlns:c16="http://schemas.microsoft.com/office/drawing/2014/chart" uri="{C3380CC4-5D6E-409C-BE32-E72D297353CC}">
                    <c16:uniqueId val="{00000005-7200-4D4F-9B91-1C8E5A35F140}"/>
                  </c:ext>
                </c:extLst>
              </c15:ser>
            </c15:filteredBarSeries>
            <c15:filteredBarSeries>
              <c15:ser>
                <c:idx val="6"/>
                <c:order val="6"/>
                <c:tx>
                  <c:strRef>
                    <c:extLst xmlns:c15="http://schemas.microsoft.com/office/drawing/2012/chart">
                      <c:ext xmlns:c15="http://schemas.microsoft.com/office/drawing/2012/chart" uri="{02D57815-91ED-43cb-92C2-25804820EDAC}">
                        <c15:formulaRef>
                          <c15:sqref>グラフ用データ整理!$I$4</c15:sqref>
                        </c15:formulaRef>
                      </c:ext>
                    </c:extLst>
                    <c:strCache>
                      <c:ptCount val="1"/>
                      <c:pt idx="0">
                        <c:v>TASE</c:v>
                      </c:pt>
                    </c:strCache>
                  </c:strRef>
                </c:tx>
                <c:spPr>
                  <a:pattFill prst="ltUpDiag">
                    <a:fgClr>
                      <a:srgbClr val="0070C0"/>
                    </a:fgClr>
                    <a:bgClr>
                      <a:schemeClr val="bg1"/>
                    </a:bgClr>
                  </a:pattFill>
                  <a:ln>
                    <a:solidFill>
                      <a:srgbClr val="0070C0"/>
                    </a:solidFill>
                  </a:ln>
                  <a:effectLst/>
                </c:spPr>
                <c:invertIfNegative val="0"/>
                <c:cat>
                  <c:multiLvlStrRef>
                    <c:extLst xmlns:c15="http://schemas.microsoft.com/office/drawing/2012/chart">
                      <c:ext xmlns:c15="http://schemas.microsoft.com/office/drawing/2012/chart" uri="{02D57815-91ED-43cb-92C2-25804820EDAC}">
                        <c15:formulaRef>
                          <c15:sqref>グラフ用データ整理!$A$251:$B$254</c15:sqref>
                        </c15:formulaRef>
                      </c:ext>
                    </c:extLst>
                    <c:multiLvlStrCache>
                      <c:ptCount val="4"/>
                      <c:lvl>
                        <c:pt idx="0">
                          <c:v>WEST</c:v>
                        </c:pt>
                        <c:pt idx="1">
                          <c:v>SOUTH</c:v>
                        </c:pt>
                        <c:pt idx="2">
                          <c:v>WEST</c:v>
                        </c:pt>
                        <c:pt idx="3">
                          <c:v>SOUTH</c:v>
                        </c:pt>
                      </c:lvl>
                      <c:lvl>
                        <c:pt idx="0">
                          <c:v>Window Transmissivity</c:v>
                        </c:pt>
                        <c:pt idx="2">
                          <c:v>Overhang and Fin Shading</c:v>
                        </c:pt>
                      </c:lvl>
                    </c:multiLvlStrCache>
                  </c:multiLvlStrRef>
                </c:cat>
                <c:val>
                  <c:numRef>
                    <c:extLst xmlns:c15="http://schemas.microsoft.com/office/drawing/2012/chart">
                      <c:ext xmlns:c15="http://schemas.microsoft.com/office/drawing/2012/chart" uri="{02D57815-91ED-43cb-92C2-25804820EDAC}">
                        <c15:formulaRef>
                          <c15:sqref>グラフ用データ整理!$I$251:$I$254</c15:sqref>
                        </c15:formulaRef>
                      </c:ext>
                    </c:extLst>
                    <c:numCache>
                      <c:formatCode>General</c:formatCode>
                      <c:ptCount val="4"/>
                      <c:pt idx="0">
                        <c:v>0.6477064220183486</c:v>
                      </c:pt>
                      <c:pt idx="1">
                        <c:v>0.62261580381471393</c:v>
                      </c:pt>
                      <c:pt idx="2">
                        <c:v>1</c:v>
                      </c:pt>
                      <c:pt idx="3">
                        <c:v>0.11487964989059085</c:v>
                      </c:pt>
                    </c:numCache>
                  </c:numRef>
                </c:val>
                <c:extLst xmlns:c15="http://schemas.microsoft.com/office/drawing/2012/chart">
                  <c:ext xmlns:c16="http://schemas.microsoft.com/office/drawing/2014/chart" uri="{C3380CC4-5D6E-409C-BE32-E72D297353CC}">
                    <c16:uniqueId val="{00000006-7200-4D4F-9B91-1C8E5A35F140}"/>
                  </c:ext>
                </c:extLst>
              </c15:ser>
            </c15:filteredBarSeries>
          </c:ext>
        </c:extLst>
      </c:barChart>
      <c:catAx>
        <c:axId val="72886873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ltLang="ja-JP" sz="1200" b="0" i="0" baseline="0">
                    <a:effectLst/>
                  </a:rPr>
                  <a:t>窓ガラスの透過率と庇効果 [-]</a:t>
                </a:r>
                <a:endParaRPr lang="ja-JP" altLang="ja-JP" sz="1200">
                  <a:effectLst/>
                </a:endParaRPr>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74916633724553994"/>
          <c:y val="7.1241601134401172E-2"/>
          <c:w val="0.22547000015063123"/>
          <c:h val="0.81407553855941772"/>
        </c:manualLayout>
      </c:layout>
      <c:overlay val="0"/>
      <c:spPr>
        <a:noFill/>
        <a:ln>
          <a:solidFill>
            <a:schemeClr val="tx1"/>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6155525750114967E-2"/>
          <c:y val="3.8227628149435276E-2"/>
          <c:w val="0.71876110673373172"/>
          <c:h val="0.86985750152212726"/>
        </c:manualLayout>
      </c:layout>
      <c:barChart>
        <c:barDir val="col"/>
        <c:grouping val="clustered"/>
        <c:varyColors val="0"/>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strRef>
              <c:f>グラフ用データ整理!$B$14:$B$19</c:f>
              <c:strCache>
                <c:ptCount val="6"/>
                <c:pt idx="0">
                  <c:v>600</c:v>
                </c:pt>
                <c:pt idx="1">
                  <c:v>610</c:v>
                </c:pt>
                <c:pt idx="2">
                  <c:v>620</c:v>
                </c:pt>
                <c:pt idx="3">
                  <c:v>630</c:v>
                </c:pt>
                <c:pt idx="4">
                  <c:v>640</c:v>
                </c:pt>
                <c:pt idx="5">
                  <c:v>650</c:v>
                </c:pt>
              </c:strCache>
            </c:strRef>
          </c:cat>
          <c:val>
            <c:numRef>
              <c:f>グラフ用データ整理!$J$14:$J$19</c:f>
              <c:numCache>
                <c:formatCode>General</c:formatCode>
                <c:ptCount val="6"/>
                <c:pt idx="0">
                  <c:v>6.492</c:v>
                </c:pt>
                <c:pt idx="1">
                  <c:v>4.601</c:v>
                </c:pt>
                <c:pt idx="2">
                  <c:v>3.9009999999999998</c:v>
                </c:pt>
                <c:pt idx="3">
                  <c:v>2.4159999999999999</c:v>
                </c:pt>
                <c:pt idx="4">
                  <c:v>6.2460000000000004</c:v>
                </c:pt>
                <c:pt idx="5">
                  <c:v>5.1189999999999998</c:v>
                </c:pt>
              </c:numCache>
            </c:numRef>
          </c:val>
          <c:extLst>
            <c:ext xmlns:c16="http://schemas.microsoft.com/office/drawing/2014/chart" uri="{C3380CC4-5D6E-409C-BE32-E72D297353CC}">
              <c16:uniqueId val="{00000007-D54D-482F-808D-B33DFE3EC941}"/>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strRef>
              <c:f>グラフ用データ整理!$B$14:$B$19</c:f>
              <c:strCache>
                <c:ptCount val="6"/>
                <c:pt idx="0">
                  <c:v>600</c:v>
                </c:pt>
                <c:pt idx="1">
                  <c:v>610</c:v>
                </c:pt>
                <c:pt idx="2">
                  <c:v>620</c:v>
                </c:pt>
                <c:pt idx="3">
                  <c:v>630</c:v>
                </c:pt>
                <c:pt idx="4">
                  <c:v>640</c:v>
                </c:pt>
                <c:pt idx="5">
                  <c:v>650</c:v>
                </c:pt>
              </c:strCache>
            </c:strRef>
          </c:cat>
          <c:val>
            <c:numRef>
              <c:f>グラフ用データ整理!$K$14:$K$19</c:f>
              <c:numCache>
                <c:formatCode>General</c:formatCode>
                <c:ptCount val="6"/>
                <c:pt idx="0">
                  <c:v>6.7452875892443798</c:v>
                </c:pt>
                <c:pt idx="1">
                  <c:v>4.74835288414722</c:v>
                </c:pt>
                <c:pt idx="2">
                  <c:v>4.1709312236822402</c:v>
                </c:pt>
                <c:pt idx="3">
                  <c:v>2.7837487202088398</c:v>
                </c:pt>
                <c:pt idx="4">
                  <c:v>6.4599231024670498</c:v>
                </c:pt>
                <c:pt idx="5">
                  <c:v>5.30352261567832</c:v>
                </c:pt>
              </c:numCache>
            </c:numRef>
          </c:val>
          <c:extLst>
            <c:ext xmlns:c16="http://schemas.microsoft.com/office/drawing/2014/chart" uri="{C3380CC4-5D6E-409C-BE32-E72D297353CC}">
              <c16:uniqueId val="{00000008-D54D-482F-808D-B33DFE3EC941}"/>
            </c:ext>
          </c:extLst>
        </c:ser>
        <c:ser>
          <c:idx val="9"/>
          <c:order val="9"/>
          <c:tx>
            <c:strRef>
              <c:f>グラフ用データ整理!$L$4</c:f>
              <c:strCache>
                <c:ptCount val="1"/>
                <c:pt idx="0">
                  <c:v>NewHASP</c:v>
                </c:pt>
              </c:strCache>
            </c:strRef>
          </c:tx>
          <c:spPr>
            <a:solidFill>
              <a:srgbClr val="FF0000"/>
            </a:solidFill>
            <a:ln>
              <a:noFill/>
            </a:ln>
            <a:effectLst/>
          </c:spPr>
          <c:invertIfNegative val="0"/>
          <c:cat>
            <c:strRef>
              <c:f>グラフ用データ整理!$B$14:$B$19</c:f>
              <c:strCache>
                <c:ptCount val="6"/>
                <c:pt idx="0">
                  <c:v>600</c:v>
                </c:pt>
                <c:pt idx="1">
                  <c:v>610</c:v>
                </c:pt>
                <c:pt idx="2">
                  <c:v>620</c:v>
                </c:pt>
                <c:pt idx="3">
                  <c:v>630</c:v>
                </c:pt>
                <c:pt idx="4">
                  <c:v>640</c:v>
                </c:pt>
                <c:pt idx="5">
                  <c:v>650</c:v>
                </c:pt>
              </c:strCache>
            </c:strRef>
          </c:cat>
          <c:val>
            <c:numRef>
              <c:f>グラフ用データ整理!$L$14:$L$19</c:f>
              <c:numCache>
                <c:formatCode>General</c:formatCode>
                <c:ptCount val="6"/>
                <c:pt idx="0">
                  <c:v>7.2655200000000102</c:v>
                </c:pt>
                <c:pt idx="1">
                  <c:v>4.9041743999999996</c:v>
                </c:pt>
                <c:pt idx="2">
                  <c:v>4.5636191999999998</c:v>
                </c:pt>
                <c:pt idx="3">
                  <c:v>2.6439072000000001</c:v>
                </c:pt>
                <c:pt idx="4">
                  <c:v>0</c:v>
                </c:pt>
                <c:pt idx="5">
                  <c:v>5.7030816</c:v>
                </c:pt>
              </c:numCache>
            </c:numRef>
          </c:val>
          <c:extLst>
            <c:ext xmlns:c16="http://schemas.microsoft.com/office/drawing/2014/chart" uri="{C3380CC4-5D6E-409C-BE32-E72D297353CC}">
              <c16:uniqueId val="{00000009-D54D-482F-808D-B33DFE3EC941}"/>
            </c:ext>
          </c:extLst>
        </c:ser>
        <c:ser>
          <c:idx val="10"/>
          <c:order val="10"/>
          <c:tx>
            <c:strRef>
              <c:f>グラフ用データ整理!$M$4</c:f>
              <c:strCache>
                <c:ptCount val="1"/>
                <c:pt idx="0">
                  <c:v>BEST</c:v>
                </c:pt>
              </c:strCache>
            </c:strRef>
          </c:tx>
          <c:spPr>
            <a:solidFill>
              <a:srgbClr val="FFC000"/>
            </a:solidFill>
            <a:ln>
              <a:noFill/>
            </a:ln>
            <a:effectLst/>
          </c:spPr>
          <c:invertIfNegative val="0"/>
          <c:cat>
            <c:strRef>
              <c:f>グラフ用データ整理!$B$14:$B$19</c:f>
              <c:strCache>
                <c:ptCount val="6"/>
                <c:pt idx="0">
                  <c:v>600</c:v>
                </c:pt>
                <c:pt idx="1">
                  <c:v>610</c:v>
                </c:pt>
                <c:pt idx="2">
                  <c:v>620</c:v>
                </c:pt>
                <c:pt idx="3">
                  <c:v>630</c:v>
                </c:pt>
                <c:pt idx="4">
                  <c:v>640</c:v>
                </c:pt>
                <c:pt idx="5">
                  <c:v>650</c:v>
                </c:pt>
              </c:strCache>
            </c:strRef>
          </c:cat>
          <c:val>
            <c:numRef>
              <c:f>グラフ用データ整理!$M$14:$M$19</c:f>
              <c:numCache>
                <c:formatCode>General</c:formatCode>
                <c:ptCount val="6"/>
                <c:pt idx="0">
                  <c:v>7.4541489599999959</c:v>
                </c:pt>
                <c:pt idx="1">
                  <c:v>4.6981843200000055</c:v>
                </c:pt>
                <c:pt idx="2">
                  <c:v>4.6445260800000012</c:v>
                </c:pt>
                <c:pt idx="3">
                  <c:v>2.3088859200000025</c:v>
                </c:pt>
                <c:pt idx="4">
                  <c:v>7.3366627200000121</c:v>
                </c:pt>
                <c:pt idx="5">
                  <c:v>5.6458963199999976</c:v>
                </c:pt>
              </c:numCache>
            </c:numRef>
          </c:val>
          <c:extLst>
            <c:ext xmlns:c16="http://schemas.microsoft.com/office/drawing/2014/chart" uri="{C3380CC4-5D6E-409C-BE32-E72D297353CC}">
              <c16:uniqueId val="{0000000A-D54D-482F-808D-B33DFE3EC941}"/>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strRef>
              <c:f>グラフ用データ整理!$B$14:$B$19</c:f>
              <c:strCache>
                <c:ptCount val="6"/>
                <c:pt idx="0">
                  <c:v>600</c:v>
                </c:pt>
                <c:pt idx="1">
                  <c:v>610</c:v>
                </c:pt>
                <c:pt idx="2">
                  <c:v>620</c:v>
                </c:pt>
                <c:pt idx="3">
                  <c:v>630</c:v>
                </c:pt>
                <c:pt idx="4">
                  <c:v>640</c:v>
                </c:pt>
                <c:pt idx="5">
                  <c:v>650</c:v>
                </c:pt>
              </c:strCache>
            </c:strRef>
          </c:cat>
          <c:val>
            <c:numRef>
              <c:f>グラフ用データ整理!$N$14:$N$19</c:f>
              <c:numCache>
                <c:formatCode>General</c:formatCode>
                <c:ptCount val="6"/>
                <c:pt idx="0">
                  <c:v>7.9057342505555601</c:v>
                </c:pt>
                <c:pt idx="1">
                  <c:v>4.2927825344444397</c:v>
                </c:pt>
                <c:pt idx="2">
                  <c:v>5.1056037355555697</c:v>
                </c:pt>
                <c:pt idx="3">
                  <c:v>3.0834262044444398</c:v>
                </c:pt>
                <c:pt idx="4">
                  <c:v>7.7111689705555602</c:v>
                </c:pt>
                <c:pt idx="5">
                  <c:v>6.33443194222221</c:v>
                </c:pt>
              </c:numCache>
            </c:numRef>
          </c:val>
          <c:extLst>
            <c:ext xmlns:c16="http://schemas.microsoft.com/office/drawing/2014/chart" uri="{C3380CC4-5D6E-409C-BE32-E72D297353CC}">
              <c16:uniqueId val="{0000000B-D54D-482F-808D-B33DFE3EC941}"/>
            </c:ext>
          </c:extLst>
        </c:ser>
        <c:ser>
          <c:idx val="12"/>
          <c:order val="12"/>
          <c:tx>
            <c:strRef>
              <c:f>グラフ用データ整理!$O$4</c:f>
              <c:strCache>
                <c:ptCount val="1"/>
                <c:pt idx="0">
                  <c:v>Your Program</c:v>
                </c:pt>
              </c:strCache>
            </c:strRef>
          </c:tx>
          <c:spPr>
            <a:solidFill>
              <a:srgbClr val="002060"/>
            </a:solidFill>
            <a:ln>
              <a:noFill/>
            </a:ln>
            <a:effectLst/>
          </c:spPr>
          <c:invertIfNegative val="0"/>
          <c:cat>
            <c:strRef>
              <c:f>グラフ用データ整理!$B$14:$B$19</c:f>
              <c:strCache>
                <c:ptCount val="6"/>
                <c:pt idx="0">
                  <c:v>600</c:v>
                </c:pt>
                <c:pt idx="1">
                  <c:v>610</c:v>
                </c:pt>
                <c:pt idx="2">
                  <c:v>620</c:v>
                </c:pt>
                <c:pt idx="3">
                  <c:v>630</c:v>
                </c:pt>
                <c:pt idx="4">
                  <c:v>640</c:v>
                </c:pt>
                <c:pt idx="5">
                  <c:v>650</c:v>
                </c:pt>
              </c:strCache>
            </c:strRef>
          </c:cat>
          <c:val>
            <c:numRef>
              <c:f>グラフ用データ整理!$O$14:$O$19</c:f>
              <c:numCache>
                <c:formatCode>General</c:formatCode>
                <c:ptCount val="6"/>
                <c:pt idx="0">
                  <c:v>6.7452875892443798</c:v>
                </c:pt>
                <c:pt idx="1">
                  <c:v>4.74835288414722</c:v>
                </c:pt>
                <c:pt idx="2">
                  <c:v>4.1709312236822402</c:v>
                </c:pt>
                <c:pt idx="3">
                  <c:v>2.7837487202088398</c:v>
                </c:pt>
                <c:pt idx="4">
                  <c:v>6.4599231024670498</c:v>
                </c:pt>
                <c:pt idx="5">
                  <c:v>5.30352261567832</c:v>
                </c:pt>
              </c:numCache>
            </c:numRef>
          </c:val>
          <c:extLst>
            <c:ext xmlns:c16="http://schemas.microsoft.com/office/drawing/2014/chart" uri="{C3380CC4-5D6E-409C-BE32-E72D297353CC}">
              <c16:uniqueId val="{0000000C-D54D-482F-808D-B33DFE3EC941}"/>
            </c:ext>
          </c:extLst>
        </c:ser>
        <c:dLbls>
          <c:showLegendKey val="0"/>
          <c:showVal val="0"/>
          <c:showCatName val="0"/>
          <c:showSerName val="0"/>
          <c:showPercent val="0"/>
          <c:showBubbleSize val="0"/>
        </c:dLbls>
        <c:gapWidth val="219"/>
        <c:overlap val="-27"/>
        <c:axId val="728868736"/>
        <c:axId val="728869152"/>
        <c:extLst>
          <c:ext xmlns:c15="http://schemas.microsoft.com/office/drawing/2012/chart" uri="{02D57815-91ED-43cb-92C2-25804820EDAC}">
            <c15:filteredBarSeries>
              <c15:ser>
                <c:idx val="0"/>
                <c:order val="0"/>
                <c:tx>
                  <c:strRef>
                    <c:extLst>
                      <c:ext uri="{02D57815-91ED-43cb-92C2-25804820EDAC}">
                        <c15:formulaRef>
                          <c15:sqref>グラフ用データ整理!$C$4</c15:sqref>
                        </c15:formulaRef>
                      </c:ext>
                    </c:extLst>
                    <c:strCache>
                      <c:ptCount val="1"/>
                      <c:pt idx="0">
                        <c:v>ESP</c:v>
                      </c:pt>
                    </c:strCache>
                  </c:strRef>
                </c:tx>
                <c:spPr>
                  <a:pattFill prst="ltUpDiag">
                    <a:fgClr>
                      <a:srgbClr val="FF0000"/>
                    </a:fgClr>
                    <a:bgClr>
                      <a:schemeClr val="bg1"/>
                    </a:bgClr>
                  </a:pattFill>
                  <a:ln>
                    <a:solidFill>
                      <a:srgbClr val="FF0000"/>
                    </a:solidFill>
                  </a:ln>
                  <a:effectLst/>
                </c:spPr>
                <c:invertIfNegative val="0"/>
                <c:cat>
                  <c:strRef>
                    <c:extLst>
                      <c:ext uri="{02D57815-91ED-43cb-92C2-25804820EDAC}">
                        <c15:formulaRef>
                          <c15:sqref>グラフ用データ整理!$B$14:$B$19</c15:sqref>
                        </c15:formulaRef>
                      </c:ext>
                    </c:extLst>
                    <c:strCache>
                      <c:ptCount val="6"/>
                      <c:pt idx="0">
                        <c:v>600</c:v>
                      </c:pt>
                      <c:pt idx="1">
                        <c:v>610</c:v>
                      </c:pt>
                      <c:pt idx="2">
                        <c:v>620</c:v>
                      </c:pt>
                      <c:pt idx="3">
                        <c:v>630</c:v>
                      </c:pt>
                      <c:pt idx="4">
                        <c:v>640</c:v>
                      </c:pt>
                      <c:pt idx="5">
                        <c:v>650</c:v>
                      </c:pt>
                    </c:strCache>
                  </c:strRef>
                </c:cat>
                <c:val>
                  <c:numRef>
                    <c:extLst>
                      <c:ext uri="{02D57815-91ED-43cb-92C2-25804820EDAC}">
                        <c15:formulaRef>
                          <c15:sqref>グラフ用データ整理!$C$14:$C$19</c15:sqref>
                        </c15:formulaRef>
                      </c:ext>
                    </c:extLst>
                    <c:numCache>
                      <c:formatCode>General</c:formatCode>
                      <c:ptCount val="6"/>
                      <c:pt idx="0">
                        <c:v>6.1369999999999996</c:v>
                      </c:pt>
                      <c:pt idx="1">
                        <c:v>3.915</c:v>
                      </c:pt>
                      <c:pt idx="2">
                        <c:v>3.4169999999999998</c:v>
                      </c:pt>
                      <c:pt idx="3">
                        <c:v>2.129</c:v>
                      </c:pt>
                      <c:pt idx="4">
                        <c:v>5.952</c:v>
                      </c:pt>
                      <c:pt idx="5">
                        <c:v>4.8159999999999998</c:v>
                      </c:pt>
                    </c:numCache>
                  </c:numRef>
                </c:val>
                <c:extLst>
                  <c:ext xmlns:c16="http://schemas.microsoft.com/office/drawing/2014/chart" uri="{C3380CC4-5D6E-409C-BE32-E72D297353CC}">
                    <c16:uniqueId val="{00000000-D54D-482F-808D-B33DFE3EC941}"/>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グラフ用データ整理!$D$4</c15:sqref>
                        </c15:formulaRef>
                      </c:ext>
                    </c:extLst>
                    <c:strCache>
                      <c:ptCount val="1"/>
                      <c:pt idx="0">
                        <c:v>BLAST</c:v>
                      </c:pt>
                    </c:strCache>
                  </c:strRef>
                </c:tx>
                <c:spPr>
                  <a:solidFill>
                    <a:srgbClr val="FF0000">
                      <a:alpha val="34000"/>
                    </a:srgbClr>
                  </a:solidFill>
                  <a:ln>
                    <a:solidFill>
                      <a:srgbClr val="FF0000"/>
                    </a:solidFill>
                  </a:ln>
                  <a:effectLst/>
                </c:spPr>
                <c:invertIfNegative val="0"/>
                <c:cat>
                  <c:strRef>
                    <c:extLst xmlns:c15="http://schemas.microsoft.com/office/drawing/2012/chart">
                      <c:ext xmlns:c15="http://schemas.microsoft.com/office/drawing/2012/chart" uri="{02D57815-91ED-43cb-92C2-25804820EDAC}">
                        <c15:formulaRef>
                          <c15:sqref>グラフ用データ整理!$B$14:$B$19</c15:sqref>
                        </c15:formulaRef>
                      </c:ext>
                    </c:extLst>
                    <c:strCache>
                      <c:ptCount val="6"/>
                      <c:pt idx="0">
                        <c:v>600</c:v>
                      </c:pt>
                      <c:pt idx="1">
                        <c:v>610</c:v>
                      </c:pt>
                      <c:pt idx="2">
                        <c:v>620</c:v>
                      </c:pt>
                      <c:pt idx="3">
                        <c:v>630</c:v>
                      </c:pt>
                      <c:pt idx="4">
                        <c:v>640</c:v>
                      </c:pt>
                      <c:pt idx="5">
                        <c:v>650</c:v>
                      </c:pt>
                    </c:strCache>
                  </c:strRef>
                </c:cat>
                <c:val>
                  <c:numRef>
                    <c:extLst xmlns:c15="http://schemas.microsoft.com/office/drawing/2012/chart">
                      <c:ext xmlns:c15="http://schemas.microsoft.com/office/drawing/2012/chart" uri="{02D57815-91ED-43cb-92C2-25804820EDAC}">
                        <c15:formulaRef>
                          <c15:sqref>グラフ用データ整理!$D$14:$D$19</c15:sqref>
                        </c15:formulaRef>
                      </c:ext>
                    </c:extLst>
                    <c:numCache>
                      <c:formatCode>General</c:formatCode>
                      <c:ptCount val="6"/>
                      <c:pt idx="0">
                        <c:v>6.4329999999999998</c:v>
                      </c:pt>
                      <c:pt idx="1">
                        <c:v>4.851</c:v>
                      </c:pt>
                      <c:pt idx="2">
                        <c:v>4.0919999999999996</c:v>
                      </c:pt>
                      <c:pt idx="3">
                        <c:v>3.1080000000000001</c:v>
                      </c:pt>
                      <c:pt idx="4">
                        <c:v>6.1829999999999998</c:v>
                      </c:pt>
                      <c:pt idx="5">
                        <c:v>5.14</c:v>
                      </c:pt>
                    </c:numCache>
                  </c:numRef>
                </c:val>
                <c:extLst xmlns:c15="http://schemas.microsoft.com/office/drawing/2012/chart">
                  <c:ext xmlns:c16="http://schemas.microsoft.com/office/drawing/2014/chart" uri="{C3380CC4-5D6E-409C-BE32-E72D297353CC}">
                    <c16:uniqueId val="{00000001-D54D-482F-808D-B33DFE3EC941}"/>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グラフ用データ整理!$E$4</c15:sqref>
                        </c15:formulaRef>
                      </c:ext>
                    </c:extLst>
                    <c:strCache>
                      <c:ptCount val="1"/>
                      <c:pt idx="0">
                        <c:v>DOE2</c:v>
                      </c:pt>
                    </c:strCache>
                  </c:strRef>
                </c:tx>
                <c:spPr>
                  <a:pattFill prst="ltUpDiag">
                    <a:fgClr>
                      <a:srgbClr val="FFC000"/>
                    </a:fgClr>
                    <a:bgClr>
                      <a:schemeClr val="bg1"/>
                    </a:bgClr>
                  </a:pattFill>
                  <a:ln>
                    <a:solidFill>
                      <a:srgbClr val="FFC000"/>
                    </a:solidFill>
                  </a:ln>
                  <a:effectLst/>
                </c:spPr>
                <c:invertIfNegative val="0"/>
                <c:cat>
                  <c:strRef>
                    <c:extLst xmlns:c15="http://schemas.microsoft.com/office/drawing/2012/chart">
                      <c:ext xmlns:c15="http://schemas.microsoft.com/office/drawing/2012/chart" uri="{02D57815-91ED-43cb-92C2-25804820EDAC}">
                        <c15:formulaRef>
                          <c15:sqref>グラフ用データ整理!$B$14:$B$19</c15:sqref>
                        </c15:formulaRef>
                      </c:ext>
                    </c:extLst>
                    <c:strCache>
                      <c:ptCount val="6"/>
                      <c:pt idx="0">
                        <c:v>600</c:v>
                      </c:pt>
                      <c:pt idx="1">
                        <c:v>610</c:v>
                      </c:pt>
                      <c:pt idx="2">
                        <c:v>620</c:v>
                      </c:pt>
                      <c:pt idx="3">
                        <c:v>630</c:v>
                      </c:pt>
                      <c:pt idx="4">
                        <c:v>640</c:v>
                      </c:pt>
                      <c:pt idx="5">
                        <c:v>650</c:v>
                      </c:pt>
                    </c:strCache>
                  </c:strRef>
                </c:cat>
                <c:val>
                  <c:numRef>
                    <c:extLst xmlns:c15="http://schemas.microsoft.com/office/drawing/2012/chart">
                      <c:ext xmlns:c15="http://schemas.microsoft.com/office/drawing/2012/chart" uri="{02D57815-91ED-43cb-92C2-25804820EDAC}">
                        <c15:formulaRef>
                          <c15:sqref>グラフ用データ整理!$E$14:$E$19</c15:sqref>
                        </c15:formulaRef>
                      </c:ext>
                    </c:extLst>
                    <c:numCache>
                      <c:formatCode>General</c:formatCode>
                      <c:ptCount val="6"/>
                      <c:pt idx="0">
                        <c:v>7.0789999999999997</c:v>
                      </c:pt>
                      <c:pt idx="1">
                        <c:v>4.8520000000000003</c:v>
                      </c:pt>
                      <c:pt idx="2">
                        <c:v>4.3339999999999996</c:v>
                      </c:pt>
                      <c:pt idx="3">
                        <c:v>2.4889999999999999</c:v>
                      </c:pt>
                      <c:pt idx="4">
                        <c:v>6.7590000000000003</c:v>
                      </c:pt>
                      <c:pt idx="5">
                        <c:v>5.7949999999999999</c:v>
                      </c:pt>
                    </c:numCache>
                  </c:numRef>
                </c:val>
                <c:extLst xmlns:c15="http://schemas.microsoft.com/office/drawing/2012/chart">
                  <c:ext xmlns:c16="http://schemas.microsoft.com/office/drawing/2014/chart" uri="{C3380CC4-5D6E-409C-BE32-E72D297353CC}">
                    <c16:uniqueId val="{00000002-D54D-482F-808D-B33DFE3EC941}"/>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グラフ用データ整理!$F$4</c15:sqref>
                        </c15:formulaRef>
                      </c:ext>
                    </c:extLst>
                    <c:strCache>
                      <c:ptCount val="1"/>
                      <c:pt idx="0">
                        <c:v>SRES/SUN</c:v>
                      </c:pt>
                    </c:strCache>
                  </c:strRef>
                </c:tx>
                <c:spPr>
                  <a:solidFill>
                    <a:srgbClr val="FFC000">
                      <a:alpha val="45000"/>
                    </a:srgbClr>
                  </a:solidFill>
                  <a:ln>
                    <a:solidFill>
                      <a:srgbClr val="FFC000"/>
                    </a:solidFill>
                  </a:ln>
                  <a:effectLst/>
                </c:spPr>
                <c:invertIfNegative val="0"/>
                <c:cat>
                  <c:strRef>
                    <c:extLst xmlns:c15="http://schemas.microsoft.com/office/drawing/2012/chart">
                      <c:ext xmlns:c15="http://schemas.microsoft.com/office/drawing/2012/chart" uri="{02D57815-91ED-43cb-92C2-25804820EDAC}">
                        <c15:formulaRef>
                          <c15:sqref>グラフ用データ整理!$B$14:$B$19</c15:sqref>
                        </c15:formulaRef>
                      </c:ext>
                    </c:extLst>
                    <c:strCache>
                      <c:ptCount val="6"/>
                      <c:pt idx="0">
                        <c:v>600</c:v>
                      </c:pt>
                      <c:pt idx="1">
                        <c:v>610</c:v>
                      </c:pt>
                      <c:pt idx="2">
                        <c:v>620</c:v>
                      </c:pt>
                      <c:pt idx="3">
                        <c:v>630</c:v>
                      </c:pt>
                      <c:pt idx="4">
                        <c:v>640</c:v>
                      </c:pt>
                      <c:pt idx="5">
                        <c:v>650</c:v>
                      </c:pt>
                    </c:strCache>
                  </c:strRef>
                </c:cat>
                <c:val>
                  <c:numRef>
                    <c:extLst xmlns:c15="http://schemas.microsoft.com/office/drawing/2012/chart">
                      <c:ext xmlns:c15="http://schemas.microsoft.com/office/drawing/2012/chart" uri="{02D57815-91ED-43cb-92C2-25804820EDAC}">
                        <c15:formulaRef>
                          <c15:sqref>グラフ用データ整理!$F$14:$F$19</c15:sqref>
                        </c15:formulaRef>
                      </c:ext>
                    </c:extLst>
                    <c:numCache>
                      <c:formatCode>General</c:formatCode>
                      <c:ptCount val="6"/>
                      <c:pt idx="0">
                        <c:v>7.2779999999999996</c:v>
                      </c:pt>
                      <c:pt idx="1">
                        <c:v>5.4480000000000004</c:v>
                      </c:pt>
                      <c:pt idx="2">
                        <c:v>4.633</c:v>
                      </c:pt>
                      <c:pt idx="3">
                        <c:v>3.4929999999999999</c:v>
                      </c:pt>
                      <c:pt idx="4">
                        <c:v>7.0259999999999998</c:v>
                      </c:pt>
                      <c:pt idx="5">
                        <c:v>5.8940000000000001</c:v>
                      </c:pt>
                    </c:numCache>
                  </c:numRef>
                </c:val>
                <c:extLst xmlns:c15="http://schemas.microsoft.com/office/drawing/2012/chart">
                  <c:ext xmlns:c16="http://schemas.microsoft.com/office/drawing/2014/chart" uri="{C3380CC4-5D6E-409C-BE32-E72D297353CC}">
                    <c16:uniqueId val="{00000003-D54D-482F-808D-B33DFE3EC941}"/>
                  </c:ext>
                </c:extLst>
              </c15:ser>
            </c15:filteredBarSeries>
            <c15:filteredBarSeries>
              <c15:ser>
                <c:idx val="4"/>
                <c:order val="4"/>
                <c:tx>
                  <c:strRef>
                    <c:extLst xmlns:c15="http://schemas.microsoft.com/office/drawing/2012/chart">
                      <c:ext xmlns:c15="http://schemas.microsoft.com/office/drawing/2012/chart" uri="{02D57815-91ED-43cb-92C2-25804820EDAC}">
                        <c15:formulaRef>
                          <c15:sqref>グラフ用データ整理!$G$4</c15:sqref>
                        </c15:formulaRef>
                      </c:ext>
                    </c:extLst>
                    <c:strCache>
                      <c:ptCount val="1"/>
                      <c:pt idx="0">
                        <c:v>SERIRES</c:v>
                      </c:pt>
                    </c:strCache>
                  </c:strRef>
                </c:tx>
                <c:spPr>
                  <a:pattFill prst="ltUpDiag">
                    <a:fgClr>
                      <a:srgbClr val="00B050"/>
                    </a:fgClr>
                    <a:bgClr>
                      <a:schemeClr val="bg1"/>
                    </a:bgClr>
                  </a:pattFill>
                  <a:ln>
                    <a:solidFill>
                      <a:srgbClr val="00B050"/>
                    </a:solidFill>
                  </a:ln>
                  <a:effectLst/>
                </c:spPr>
                <c:invertIfNegative val="0"/>
                <c:cat>
                  <c:strRef>
                    <c:extLst xmlns:c15="http://schemas.microsoft.com/office/drawing/2012/chart">
                      <c:ext xmlns:c15="http://schemas.microsoft.com/office/drawing/2012/chart" uri="{02D57815-91ED-43cb-92C2-25804820EDAC}">
                        <c15:formulaRef>
                          <c15:sqref>グラフ用データ整理!$B$14:$B$19</c15:sqref>
                        </c15:formulaRef>
                      </c:ext>
                    </c:extLst>
                    <c:strCache>
                      <c:ptCount val="6"/>
                      <c:pt idx="0">
                        <c:v>600</c:v>
                      </c:pt>
                      <c:pt idx="1">
                        <c:v>610</c:v>
                      </c:pt>
                      <c:pt idx="2">
                        <c:v>620</c:v>
                      </c:pt>
                      <c:pt idx="3">
                        <c:v>630</c:v>
                      </c:pt>
                      <c:pt idx="4">
                        <c:v>640</c:v>
                      </c:pt>
                      <c:pt idx="5">
                        <c:v>650</c:v>
                      </c:pt>
                    </c:strCache>
                  </c:strRef>
                </c:cat>
                <c:val>
                  <c:numRef>
                    <c:extLst xmlns:c15="http://schemas.microsoft.com/office/drawing/2012/chart">
                      <c:ext xmlns:c15="http://schemas.microsoft.com/office/drawing/2012/chart" uri="{02D57815-91ED-43cb-92C2-25804820EDAC}">
                        <c15:formulaRef>
                          <c15:sqref>グラフ用データ整理!$G$14:$G$19</c15:sqref>
                        </c15:formulaRef>
                      </c:ext>
                    </c:extLst>
                    <c:numCache>
                      <c:formatCode>General</c:formatCode>
                      <c:ptCount val="6"/>
                      <c:pt idx="0">
                        <c:v>7.9640000000000004</c:v>
                      </c:pt>
                      <c:pt idx="1">
                        <c:v>5.7779999999999996</c:v>
                      </c:pt>
                      <c:pt idx="2">
                        <c:v>5.0039999999999996</c:v>
                      </c:pt>
                      <c:pt idx="3">
                        <c:v>3.7010000000000001</c:v>
                      </c:pt>
                      <c:pt idx="4">
                        <c:v>7.8109999999999999</c:v>
                      </c:pt>
                      <c:pt idx="5">
                        <c:v>6.5449999999999999</c:v>
                      </c:pt>
                    </c:numCache>
                  </c:numRef>
                </c:val>
                <c:extLst xmlns:c15="http://schemas.microsoft.com/office/drawing/2012/chart">
                  <c:ext xmlns:c16="http://schemas.microsoft.com/office/drawing/2014/chart" uri="{C3380CC4-5D6E-409C-BE32-E72D297353CC}">
                    <c16:uniqueId val="{00000004-D54D-482F-808D-B33DFE3EC941}"/>
                  </c:ext>
                </c:extLst>
              </c15:ser>
            </c15:filteredBarSeries>
            <c15:filteredBarSeries>
              <c15:ser>
                <c:idx val="5"/>
                <c:order val="5"/>
                <c:tx>
                  <c:strRef>
                    <c:extLst xmlns:c15="http://schemas.microsoft.com/office/drawing/2012/chart">
                      <c:ext xmlns:c15="http://schemas.microsoft.com/office/drawing/2012/chart" uri="{02D57815-91ED-43cb-92C2-25804820EDAC}">
                        <c15:formulaRef>
                          <c15:sqref>グラフ用データ整理!$H$4</c15:sqref>
                        </c15:formulaRef>
                      </c:ext>
                    </c:extLst>
                    <c:strCache>
                      <c:ptCount val="1"/>
                      <c:pt idx="0">
                        <c:v>S3PAS</c:v>
                      </c:pt>
                    </c:strCache>
                  </c:strRef>
                </c:tx>
                <c:spPr>
                  <a:solidFill>
                    <a:srgbClr val="00B050">
                      <a:alpha val="50000"/>
                    </a:srgbClr>
                  </a:solidFill>
                  <a:ln>
                    <a:solidFill>
                      <a:srgbClr val="00B050"/>
                    </a:solidFill>
                  </a:ln>
                  <a:effectLst/>
                </c:spPr>
                <c:invertIfNegative val="0"/>
                <c:cat>
                  <c:strRef>
                    <c:extLst xmlns:c15="http://schemas.microsoft.com/office/drawing/2012/chart">
                      <c:ext xmlns:c15="http://schemas.microsoft.com/office/drawing/2012/chart" uri="{02D57815-91ED-43cb-92C2-25804820EDAC}">
                        <c15:formulaRef>
                          <c15:sqref>グラフ用データ整理!$B$14:$B$19</c15:sqref>
                        </c15:formulaRef>
                      </c:ext>
                    </c:extLst>
                    <c:strCache>
                      <c:ptCount val="6"/>
                      <c:pt idx="0">
                        <c:v>600</c:v>
                      </c:pt>
                      <c:pt idx="1">
                        <c:v>610</c:v>
                      </c:pt>
                      <c:pt idx="2">
                        <c:v>620</c:v>
                      </c:pt>
                      <c:pt idx="3">
                        <c:v>630</c:v>
                      </c:pt>
                      <c:pt idx="4">
                        <c:v>640</c:v>
                      </c:pt>
                      <c:pt idx="5">
                        <c:v>650</c:v>
                      </c:pt>
                    </c:strCache>
                  </c:strRef>
                </c:cat>
                <c:val>
                  <c:numRef>
                    <c:extLst xmlns:c15="http://schemas.microsoft.com/office/drawing/2012/chart">
                      <c:ext xmlns:c15="http://schemas.microsoft.com/office/drawing/2012/chart" uri="{02D57815-91ED-43cb-92C2-25804820EDAC}">
                        <c15:formulaRef>
                          <c15:sqref>グラフ用データ整理!$H$14:$H$19</c15:sqref>
                        </c15:formulaRef>
                      </c:ext>
                    </c:extLst>
                    <c:numCache>
                      <c:formatCode>General</c:formatCode>
                      <c:ptCount val="6"/>
                      <c:pt idx="0">
                        <c:v>6.492</c:v>
                      </c:pt>
                      <c:pt idx="1">
                        <c:v>4.7640000000000002</c:v>
                      </c:pt>
                      <c:pt idx="2">
                        <c:v>4.0110000000000001</c:v>
                      </c:pt>
                      <c:pt idx="3">
                        <c:v>2.4889999999999999</c:v>
                      </c:pt>
                      <c:pt idx="4">
                        <c:v>6.2469999999999999</c:v>
                      </c:pt>
                      <c:pt idx="5">
                        <c:v>5.0880000000000001</c:v>
                      </c:pt>
                    </c:numCache>
                  </c:numRef>
                </c:val>
                <c:extLst xmlns:c15="http://schemas.microsoft.com/office/drawing/2012/chart">
                  <c:ext xmlns:c16="http://schemas.microsoft.com/office/drawing/2014/chart" uri="{C3380CC4-5D6E-409C-BE32-E72D297353CC}">
                    <c16:uniqueId val="{00000005-D54D-482F-808D-B33DFE3EC941}"/>
                  </c:ext>
                </c:extLst>
              </c15:ser>
            </c15:filteredBarSeries>
            <c15:filteredBarSeries>
              <c15:ser>
                <c:idx val="6"/>
                <c:order val="6"/>
                <c:tx>
                  <c:strRef>
                    <c:extLst xmlns:c15="http://schemas.microsoft.com/office/drawing/2012/chart">
                      <c:ext xmlns:c15="http://schemas.microsoft.com/office/drawing/2012/chart" uri="{02D57815-91ED-43cb-92C2-25804820EDAC}">
                        <c15:formulaRef>
                          <c15:sqref>グラフ用データ整理!$I$4</c15:sqref>
                        </c15:formulaRef>
                      </c:ext>
                    </c:extLst>
                    <c:strCache>
                      <c:ptCount val="1"/>
                      <c:pt idx="0">
                        <c:v>TASE</c:v>
                      </c:pt>
                    </c:strCache>
                  </c:strRef>
                </c:tx>
                <c:spPr>
                  <a:pattFill prst="ltUpDiag">
                    <a:fgClr>
                      <a:srgbClr val="0070C0"/>
                    </a:fgClr>
                    <a:bgClr>
                      <a:schemeClr val="bg1"/>
                    </a:bgClr>
                  </a:pattFill>
                  <a:ln>
                    <a:solidFill>
                      <a:srgbClr val="0070C0"/>
                    </a:solidFill>
                  </a:ln>
                  <a:effectLst/>
                </c:spPr>
                <c:invertIfNegative val="0"/>
                <c:cat>
                  <c:strRef>
                    <c:extLst xmlns:c15="http://schemas.microsoft.com/office/drawing/2012/chart">
                      <c:ext xmlns:c15="http://schemas.microsoft.com/office/drawing/2012/chart" uri="{02D57815-91ED-43cb-92C2-25804820EDAC}">
                        <c15:formulaRef>
                          <c15:sqref>グラフ用データ整理!$B$14:$B$19</c15:sqref>
                        </c15:formulaRef>
                      </c:ext>
                    </c:extLst>
                    <c:strCache>
                      <c:ptCount val="6"/>
                      <c:pt idx="0">
                        <c:v>600</c:v>
                      </c:pt>
                      <c:pt idx="1">
                        <c:v>610</c:v>
                      </c:pt>
                      <c:pt idx="2">
                        <c:v>620</c:v>
                      </c:pt>
                      <c:pt idx="3">
                        <c:v>630</c:v>
                      </c:pt>
                      <c:pt idx="4">
                        <c:v>640</c:v>
                      </c:pt>
                      <c:pt idx="5">
                        <c:v>650</c:v>
                      </c:pt>
                    </c:strCache>
                  </c:strRef>
                </c:cat>
                <c:val>
                  <c:numRef>
                    <c:extLst xmlns:c15="http://schemas.microsoft.com/office/drawing/2012/chart">
                      <c:ext xmlns:c15="http://schemas.microsoft.com/office/drawing/2012/chart" uri="{02D57815-91ED-43cb-92C2-25804820EDAC}">
                        <c15:formulaRef>
                          <c15:sqref>グラフ用データ整理!$I$14:$I$19</c15:sqref>
                        </c15:formulaRef>
                      </c:ext>
                    </c:extLst>
                    <c:numCache>
                      <c:formatCode>General</c:formatCode>
                      <c:ptCount val="6"/>
                      <c:pt idx="0">
                        <c:v>6.7779999999999996</c:v>
                      </c:pt>
                      <c:pt idx="1">
                        <c:v>5.5060000000000002</c:v>
                      </c:pt>
                      <c:pt idx="2">
                        <c:v>4.351</c:v>
                      </c:pt>
                      <c:pt idx="3">
                        <c:v>0</c:v>
                      </c:pt>
                      <c:pt idx="4">
                        <c:v>6.508</c:v>
                      </c:pt>
                      <c:pt idx="5">
                        <c:v>5.4560000000000004</c:v>
                      </c:pt>
                    </c:numCache>
                  </c:numRef>
                </c:val>
                <c:extLst xmlns:c15="http://schemas.microsoft.com/office/drawing/2012/chart">
                  <c:ext xmlns:c16="http://schemas.microsoft.com/office/drawing/2014/chart" uri="{C3380CC4-5D6E-409C-BE32-E72D297353CC}">
                    <c16:uniqueId val="{00000006-D54D-482F-808D-B33DFE3EC941}"/>
                  </c:ext>
                </c:extLst>
              </c15:ser>
            </c15:filteredBarSeries>
          </c:ext>
        </c:extLst>
      </c:barChart>
      <c:catAx>
        <c:axId val="72886873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t>年間の</a:t>
                </a:r>
                <a:r>
                  <a:rPr lang="ja-JP" altLang="en-US"/>
                  <a:t>冷房</a:t>
                </a:r>
                <a:r>
                  <a:rPr lang="ja-JP"/>
                  <a:t>負荷 </a:t>
                </a:r>
                <a:r>
                  <a:rPr lang="en-US"/>
                  <a:t>[MWh]</a:t>
                </a:r>
                <a:endParaRPr lang="ja-JP"/>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81785548505895389"/>
          <c:y val="7.1241576992276498E-2"/>
          <c:w val="0.17557780607878834"/>
          <c:h val="0.81407553855941772"/>
        </c:manualLayout>
      </c:layout>
      <c:overlay val="0"/>
      <c:spPr>
        <a:noFill/>
        <a:ln>
          <a:solidFill>
            <a:schemeClr val="tx1"/>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315423755483631"/>
          <c:y val="3.9296857027633116E-2"/>
          <c:w val="0.63832807239342704"/>
          <c:h val="0.87004915341275646"/>
        </c:manualLayout>
      </c:layout>
      <c:lineChart>
        <c:grouping val="standard"/>
        <c:varyColors val="0"/>
        <c:ser>
          <c:idx val="7"/>
          <c:order val="7"/>
          <c:tx>
            <c:strRef>
              <c:f>グラフ用データ整理!$J$259</c:f>
              <c:strCache>
                <c:ptCount val="1"/>
                <c:pt idx="0">
                  <c:v>TRNSYS</c:v>
                </c:pt>
              </c:strCache>
            </c:strRef>
          </c:tx>
          <c:spPr>
            <a:ln>
              <a:solidFill>
                <a:srgbClr val="0070C0">
                  <a:alpha val="41000"/>
                </a:srgbClr>
              </a:solidFill>
            </a:ln>
          </c:spPr>
          <c:marker>
            <c:symbol val="square"/>
            <c:size val="7"/>
            <c:spPr>
              <a:solidFill>
                <a:srgbClr val="0070C0">
                  <a:alpha val="36000"/>
                </a:srgbClr>
              </a:solidFill>
              <a:ln>
                <a:solidFill>
                  <a:srgbClr val="0070C0"/>
                </a:solidFill>
              </a:ln>
            </c:spPr>
          </c:marker>
          <c:cat>
            <c:numRef>
              <c:f>グラフ用データ整理!$B$287:$B$310</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グラフ用データ整理!$J$287:$J$310</c:f>
              <c:numCache>
                <c:formatCode>General</c:formatCode>
                <c:ptCount val="24"/>
                <c:pt idx="0">
                  <c:v>0</c:v>
                </c:pt>
                <c:pt idx="1">
                  <c:v>0</c:v>
                </c:pt>
                <c:pt idx="2">
                  <c:v>0</c:v>
                </c:pt>
                <c:pt idx="3">
                  <c:v>0</c:v>
                </c:pt>
                <c:pt idx="4">
                  <c:v>0</c:v>
                </c:pt>
                <c:pt idx="5">
                  <c:v>0</c:v>
                </c:pt>
                <c:pt idx="6">
                  <c:v>2.99</c:v>
                </c:pt>
                <c:pt idx="7">
                  <c:v>20.170000000000002</c:v>
                </c:pt>
                <c:pt idx="8">
                  <c:v>37.92</c:v>
                </c:pt>
                <c:pt idx="9">
                  <c:v>53.17</c:v>
                </c:pt>
                <c:pt idx="10">
                  <c:v>64.39</c:v>
                </c:pt>
                <c:pt idx="11">
                  <c:v>69.89</c:v>
                </c:pt>
                <c:pt idx="12">
                  <c:v>70.75</c:v>
                </c:pt>
                <c:pt idx="13">
                  <c:v>65.69</c:v>
                </c:pt>
                <c:pt idx="14">
                  <c:v>55.03</c:v>
                </c:pt>
                <c:pt idx="15">
                  <c:v>39.61</c:v>
                </c:pt>
                <c:pt idx="16">
                  <c:v>21.42</c:v>
                </c:pt>
                <c:pt idx="17">
                  <c:v>3.28</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7-ED22-47B1-9915-C04D3F91AC12}"/>
            </c:ext>
          </c:extLst>
        </c:ser>
        <c:ser>
          <c:idx val="8"/>
          <c:order val="8"/>
          <c:tx>
            <c:strRef>
              <c:f>グラフ用データ整理!$K$259</c:f>
              <c:strCache>
                <c:ptCount val="1"/>
                <c:pt idx="0">
                  <c:v>EnergyPlus</c:v>
                </c:pt>
              </c:strCache>
            </c:strRef>
          </c:tx>
          <c:spPr>
            <a:ln w="12700">
              <a:solidFill>
                <a:schemeClr val="tx1"/>
              </a:solidFill>
              <a:prstDash val="sysDash"/>
            </a:ln>
          </c:spPr>
          <c:marker>
            <c:symbol val="star"/>
            <c:size val="7"/>
            <c:spPr>
              <a:noFill/>
              <a:ln>
                <a:solidFill>
                  <a:schemeClr val="tx1"/>
                </a:solidFill>
              </a:ln>
            </c:spPr>
          </c:marker>
          <c:cat>
            <c:numRef>
              <c:f>グラフ用データ整理!$B$287:$B$310</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グラフ用データ整理!$K$287:$K$310</c:f>
              <c:numCache>
                <c:formatCode>General</c:formatCode>
                <c:ptCount val="24"/>
                <c:pt idx="0">
                  <c:v>0</c:v>
                </c:pt>
                <c:pt idx="1">
                  <c:v>0</c:v>
                </c:pt>
                <c:pt idx="2">
                  <c:v>0</c:v>
                </c:pt>
                <c:pt idx="3">
                  <c:v>0</c:v>
                </c:pt>
                <c:pt idx="4">
                  <c:v>0</c:v>
                </c:pt>
                <c:pt idx="5">
                  <c:v>0</c:v>
                </c:pt>
                <c:pt idx="6">
                  <c:v>4.1007160000000002</c:v>
                </c:pt>
                <c:pt idx="7">
                  <c:v>19.537116000000001</c:v>
                </c:pt>
                <c:pt idx="8">
                  <c:v>34.579912</c:v>
                </c:pt>
                <c:pt idx="9">
                  <c:v>47.821201000000002</c:v>
                </c:pt>
                <c:pt idx="10">
                  <c:v>56.972935999999997</c:v>
                </c:pt>
                <c:pt idx="11">
                  <c:v>61.327750000000002</c:v>
                </c:pt>
                <c:pt idx="12">
                  <c:v>61.427469000000002</c:v>
                </c:pt>
                <c:pt idx="13">
                  <c:v>56.276220000000002</c:v>
                </c:pt>
                <c:pt idx="14">
                  <c:v>46.126683999999997</c:v>
                </c:pt>
                <c:pt idx="15">
                  <c:v>32.250109999999999</c:v>
                </c:pt>
                <c:pt idx="16">
                  <c:v>16.123598999999999</c:v>
                </c:pt>
                <c:pt idx="17">
                  <c:v>2.7155239999999998</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8-ED22-47B1-9915-C04D3F91AC12}"/>
            </c:ext>
          </c:extLst>
        </c:ser>
        <c:ser>
          <c:idx val="9"/>
          <c:order val="9"/>
          <c:tx>
            <c:strRef>
              <c:f>グラフ用データ整理!$L$259</c:f>
              <c:strCache>
                <c:ptCount val="1"/>
                <c:pt idx="0">
                  <c:v>NewHASP</c:v>
                </c:pt>
              </c:strCache>
            </c:strRef>
          </c:tx>
          <c:spPr>
            <a:ln>
              <a:solidFill>
                <a:srgbClr val="FF0000"/>
              </a:solidFill>
            </a:ln>
          </c:spPr>
          <c:marker>
            <c:symbol val="x"/>
            <c:size val="7"/>
            <c:spPr>
              <a:noFill/>
              <a:ln>
                <a:solidFill>
                  <a:srgbClr val="FF0000"/>
                </a:solidFill>
              </a:ln>
            </c:spPr>
          </c:marker>
          <c:cat>
            <c:numRef>
              <c:f>グラフ用データ整理!$B$287:$B$310</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グラフ用データ整理!$L$287:$L$310</c:f>
              <c:numCache>
                <c:formatCode>General</c:formatCode>
                <c:ptCount val="24"/>
              </c:numCache>
            </c:numRef>
          </c:val>
          <c:smooth val="0"/>
          <c:extLst>
            <c:ext xmlns:c16="http://schemas.microsoft.com/office/drawing/2014/chart" uri="{C3380CC4-5D6E-409C-BE32-E72D297353CC}">
              <c16:uniqueId val="{00000009-ED22-47B1-9915-C04D3F91AC12}"/>
            </c:ext>
          </c:extLst>
        </c:ser>
        <c:ser>
          <c:idx val="10"/>
          <c:order val="10"/>
          <c:tx>
            <c:strRef>
              <c:f>グラフ用データ整理!$M$259</c:f>
              <c:strCache>
                <c:ptCount val="1"/>
                <c:pt idx="0">
                  <c:v>BEST</c:v>
                </c:pt>
              </c:strCache>
            </c:strRef>
          </c:tx>
          <c:spPr>
            <a:ln>
              <a:solidFill>
                <a:srgbClr val="FFC000"/>
              </a:solidFill>
            </a:ln>
          </c:spPr>
          <c:marker>
            <c:symbol val="x"/>
            <c:size val="7"/>
            <c:spPr>
              <a:noFill/>
              <a:ln>
                <a:solidFill>
                  <a:srgbClr val="FFC000"/>
                </a:solidFill>
              </a:ln>
            </c:spPr>
          </c:marker>
          <c:cat>
            <c:numRef>
              <c:f>グラフ用データ整理!$B$287:$B$310</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グラフ用データ整理!$M$287:$M$310</c:f>
              <c:numCache>
                <c:formatCode>General</c:formatCode>
                <c:ptCount val="24"/>
                <c:pt idx="0">
                  <c:v>0</c:v>
                </c:pt>
                <c:pt idx="1">
                  <c:v>0</c:v>
                </c:pt>
                <c:pt idx="2">
                  <c:v>0</c:v>
                </c:pt>
                <c:pt idx="3">
                  <c:v>0</c:v>
                </c:pt>
                <c:pt idx="4">
                  <c:v>0</c:v>
                </c:pt>
                <c:pt idx="5">
                  <c:v>0</c:v>
                </c:pt>
                <c:pt idx="6">
                  <c:v>3</c:v>
                </c:pt>
                <c:pt idx="7">
                  <c:v>20</c:v>
                </c:pt>
                <c:pt idx="8">
                  <c:v>38</c:v>
                </c:pt>
                <c:pt idx="9">
                  <c:v>53</c:v>
                </c:pt>
                <c:pt idx="10">
                  <c:v>64</c:v>
                </c:pt>
                <c:pt idx="11">
                  <c:v>69</c:v>
                </c:pt>
                <c:pt idx="12">
                  <c:v>70</c:v>
                </c:pt>
                <c:pt idx="13">
                  <c:v>65</c:v>
                </c:pt>
                <c:pt idx="14">
                  <c:v>55</c:v>
                </c:pt>
                <c:pt idx="15">
                  <c:v>39</c:v>
                </c:pt>
                <c:pt idx="16">
                  <c:v>21</c:v>
                </c:pt>
                <c:pt idx="17">
                  <c:v>3</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A-ED22-47B1-9915-C04D3F91AC12}"/>
            </c:ext>
          </c:extLst>
        </c:ser>
        <c:ser>
          <c:idx val="11"/>
          <c:order val="11"/>
          <c:tx>
            <c:strRef>
              <c:f>グラフ用データ整理!$N$259</c:f>
              <c:strCache>
                <c:ptCount val="1"/>
                <c:pt idx="0">
                  <c:v>OFFICE</c:v>
                </c:pt>
              </c:strCache>
            </c:strRef>
          </c:tx>
          <c:spPr>
            <a:ln>
              <a:solidFill>
                <a:schemeClr val="accent3">
                  <a:lumMod val="50000"/>
                </a:schemeClr>
              </a:solidFill>
            </a:ln>
          </c:spPr>
          <c:marker>
            <c:symbol val="x"/>
            <c:size val="7"/>
            <c:spPr>
              <a:noFill/>
              <a:ln>
                <a:solidFill>
                  <a:schemeClr val="accent3">
                    <a:lumMod val="50000"/>
                  </a:schemeClr>
                </a:solidFill>
              </a:ln>
            </c:spPr>
          </c:marker>
          <c:cat>
            <c:numRef>
              <c:f>グラフ用データ整理!$B$287:$B$310</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グラフ用データ整理!$N$287:$N$310</c:f>
              <c:numCache>
                <c:formatCode>General</c:formatCode>
                <c:ptCount val="24"/>
                <c:pt idx="0">
                  <c:v>0</c:v>
                </c:pt>
                <c:pt idx="1">
                  <c:v>0</c:v>
                </c:pt>
                <c:pt idx="2">
                  <c:v>0</c:v>
                </c:pt>
                <c:pt idx="3">
                  <c:v>0</c:v>
                </c:pt>
                <c:pt idx="4">
                  <c:v>0</c:v>
                </c:pt>
                <c:pt idx="5">
                  <c:v>0</c:v>
                </c:pt>
                <c:pt idx="6">
                  <c:v>2.97671111111111</c:v>
                </c:pt>
                <c:pt idx="7">
                  <c:v>20.883488888888898</c:v>
                </c:pt>
                <c:pt idx="8">
                  <c:v>38.2902722222222</c:v>
                </c:pt>
                <c:pt idx="9">
                  <c:v>53.2087111111111</c:v>
                </c:pt>
                <c:pt idx="10">
                  <c:v>63.859755555555601</c:v>
                </c:pt>
                <c:pt idx="11">
                  <c:v>69.1038833333333</c:v>
                </c:pt>
                <c:pt idx="12">
                  <c:v>70.766655555555602</c:v>
                </c:pt>
                <c:pt idx="13">
                  <c:v>66.3829833333333</c:v>
                </c:pt>
                <c:pt idx="14">
                  <c:v>55.708683333333298</c:v>
                </c:pt>
                <c:pt idx="15">
                  <c:v>39.011194444444399</c:v>
                </c:pt>
                <c:pt idx="16">
                  <c:v>19.662572222222199</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B-ED22-47B1-9915-C04D3F91AC12}"/>
            </c:ext>
          </c:extLst>
        </c:ser>
        <c:ser>
          <c:idx val="12"/>
          <c:order val="12"/>
          <c:tx>
            <c:strRef>
              <c:f>グラフ用データ整理!$O$259</c:f>
              <c:strCache>
                <c:ptCount val="1"/>
                <c:pt idx="0">
                  <c:v>Your Program</c:v>
                </c:pt>
              </c:strCache>
            </c:strRef>
          </c:tx>
          <c:spPr>
            <a:ln>
              <a:solidFill>
                <a:srgbClr val="002060"/>
              </a:solidFill>
            </a:ln>
          </c:spPr>
          <c:marker>
            <c:symbol val="x"/>
            <c:size val="7"/>
            <c:spPr>
              <a:noFill/>
              <a:ln>
                <a:solidFill>
                  <a:srgbClr val="002060"/>
                </a:solidFill>
              </a:ln>
            </c:spPr>
          </c:marker>
          <c:cat>
            <c:numRef>
              <c:f>グラフ用データ整理!$B$287:$B$310</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グラフ用データ整理!$O$287:$O$310</c:f>
              <c:numCache>
                <c:formatCode>General</c:formatCode>
                <c:ptCount val="24"/>
                <c:pt idx="0">
                  <c:v>0</c:v>
                </c:pt>
                <c:pt idx="1">
                  <c:v>0</c:v>
                </c:pt>
                <c:pt idx="2">
                  <c:v>0</c:v>
                </c:pt>
                <c:pt idx="3">
                  <c:v>0</c:v>
                </c:pt>
                <c:pt idx="4">
                  <c:v>0</c:v>
                </c:pt>
                <c:pt idx="5">
                  <c:v>0</c:v>
                </c:pt>
                <c:pt idx="6">
                  <c:v>4.1007160000000002</c:v>
                </c:pt>
                <c:pt idx="7">
                  <c:v>19.537116000000001</c:v>
                </c:pt>
                <c:pt idx="8">
                  <c:v>34.579912</c:v>
                </c:pt>
                <c:pt idx="9">
                  <c:v>47.821201000000002</c:v>
                </c:pt>
                <c:pt idx="10">
                  <c:v>56.972935999999997</c:v>
                </c:pt>
                <c:pt idx="11">
                  <c:v>61.327750000000002</c:v>
                </c:pt>
                <c:pt idx="12">
                  <c:v>61.427469000000002</c:v>
                </c:pt>
                <c:pt idx="13">
                  <c:v>56.276220000000002</c:v>
                </c:pt>
                <c:pt idx="14">
                  <c:v>46.126683999999997</c:v>
                </c:pt>
                <c:pt idx="15">
                  <c:v>32.250109999999999</c:v>
                </c:pt>
                <c:pt idx="16">
                  <c:v>16.123598999999999</c:v>
                </c:pt>
                <c:pt idx="17">
                  <c:v>2.7155239999999998</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C-ED22-47B1-9915-C04D3F91AC12}"/>
            </c:ext>
          </c:extLst>
        </c:ser>
        <c:dLbls>
          <c:showLegendKey val="0"/>
          <c:showVal val="0"/>
          <c:showCatName val="0"/>
          <c:showSerName val="0"/>
          <c:showPercent val="0"/>
          <c:showBubbleSize val="0"/>
        </c:dLbls>
        <c:marker val="1"/>
        <c:smooth val="0"/>
        <c:axId val="617692584"/>
        <c:axId val="1"/>
        <c:extLst>
          <c:ext xmlns:c15="http://schemas.microsoft.com/office/drawing/2012/chart" uri="{02D57815-91ED-43cb-92C2-25804820EDAC}">
            <c15:filteredLineSeries>
              <c15:ser>
                <c:idx val="0"/>
                <c:order val="0"/>
                <c:tx>
                  <c:strRef>
                    <c:extLst>
                      <c:ext uri="{02D57815-91ED-43cb-92C2-25804820EDAC}">
                        <c15:formulaRef>
                          <c15:sqref>グラフ用データ整理!$C$259</c15:sqref>
                        </c15:formulaRef>
                      </c:ext>
                    </c:extLst>
                    <c:strCache>
                      <c:ptCount val="1"/>
                      <c:pt idx="0">
                        <c:v>ESP</c:v>
                      </c:pt>
                    </c:strCache>
                  </c:strRef>
                </c:tx>
                <c:spPr>
                  <a:ln w="12700">
                    <a:solidFill>
                      <a:srgbClr val="FF0000"/>
                    </a:solidFill>
                    <a:prstDash val="sysDash"/>
                  </a:ln>
                </c:spPr>
                <c:marker>
                  <c:symbol val="star"/>
                  <c:size val="7"/>
                  <c:spPr>
                    <a:noFill/>
                    <a:ln>
                      <a:solidFill>
                        <a:srgbClr val="FF0000"/>
                      </a:solidFill>
                    </a:ln>
                  </c:spPr>
                </c:marker>
                <c:cat>
                  <c:numRef>
                    <c:extLst>
                      <c:ext uri="{02D57815-91ED-43cb-92C2-25804820EDAC}">
                        <c15:formulaRef>
                          <c15:sqref>グラフ用データ整理!$B$287:$B$310</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c:ext uri="{02D57815-91ED-43cb-92C2-25804820EDAC}">
                        <c15:formulaRef>
                          <c15:sqref>グラフ用データ整理!$C$287:$C$310</c15:sqref>
                        </c15:formulaRef>
                      </c:ext>
                    </c:extLst>
                    <c:numCache>
                      <c:formatCode>General</c:formatCode>
                      <c:ptCount val="24"/>
                      <c:pt idx="0">
                        <c:v>0</c:v>
                      </c:pt>
                      <c:pt idx="1">
                        <c:v>0</c:v>
                      </c:pt>
                      <c:pt idx="2">
                        <c:v>0</c:v>
                      </c:pt>
                      <c:pt idx="3">
                        <c:v>0</c:v>
                      </c:pt>
                      <c:pt idx="4">
                        <c:v>0</c:v>
                      </c:pt>
                      <c:pt idx="5">
                        <c:v>0</c:v>
                      </c:pt>
                      <c:pt idx="6">
                        <c:v>1.6</c:v>
                      </c:pt>
                      <c:pt idx="7">
                        <c:v>13.5</c:v>
                      </c:pt>
                      <c:pt idx="8">
                        <c:v>31</c:v>
                      </c:pt>
                      <c:pt idx="9">
                        <c:v>47.1</c:v>
                      </c:pt>
                      <c:pt idx="10">
                        <c:v>59.7</c:v>
                      </c:pt>
                      <c:pt idx="11">
                        <c:v>67.400000000000006</c:v>
                      </c:pt>
                      <c:pt idx="12">
                        <c:v>70.099999999999994</c:v>
                      </c:pt>
                      <c:pt idx="13">
                        <c:v>67.3</c:v>
                      </c:pt>
                      <c:pt idx="14">
                        <c:v>58.9</c:v>
                      </c:pt>
                      <c:pt idx="15">
                        <c:v>44.9</c:v>
                      </c:pt>
                      <c:pt idx="16">
                        <c:v>27.6</c:v>
                      </c:pt>
                      <c:pt idx="17">
                        <c:v>9</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0-ED22-47B1-9915-C04D3F91AC12}"/>
                  </c:ext>
                </c:extLst>
              </c15:ser>
            </c15:filteredLineSeries>
            <c15:filteredLineSeries>
              <c15:ser>
                <c:idx val="1"/>
                <c:order val="1"/>
                <c:tx>
                  <c:strRef>
                    <c:extLst xmlns:c15="http://schemas.microsoft.com/office/drawing/2012/chart">
                      <c:ext xmlns:c15="http://schemas.microsoft.com/office/drawing/2012/chart" uri="{02D57815-91ED-43cb-92C2-25804820EDAC}">
                        <c15:formulaRef>
                          <c15:sqref>グラフ用データ整理!$D$259</c15:sqref>
                        </c15:formulaRef>
                      </c:ext>
                    </c:extLst>
                    <c:strCache>
                      <c:ptCount val="1"/>
                      <c:pt idx="0">
                        <c:v>BLAST</c:v>
                      </c:pt>
                    </c:strCache>
                  </c:strRef>
                </c:tx>
                <c:spPr>
                  <a:ln>
                    <a:solidFill>
                      <a:srgbClr val="FF0000">
                        <a:alpha val="37000"/>
                      </a:srgbClr>
                    </a:solidFill>
                  </a:ln>
                </c:spPr>
                <c:marker>
                  <c:symbol val="square"/>
                  <c:size val="7"/>
                  <c:spPr>
                    <a:solidFill>
                      <a:srgbClr val="FF0000">
                        <a:alpha val="43000"/>
                      </a:srgbClr>
                    </a:solidFill>
                    <a:ln>
                      <a:solidFill>
                        <a:srgbClr val="FF0000"/>
                      </a:solidFill>
                    </a:ln>
                  </c:spPr>
                </c:marker>
                <c:cat>
                  <c:numRef>
                    <c:extLst xmlns:c15="http://schemas.microsoft.com/office/drawing/2012/chart">
                      <c:ext xmlns:c15="http://schemas.microsoft.com/office/drawing/2012/chart" uri="{02D57815-91ED-43cb-92C2-25804820EDAC}">
                        <c15:formulaRef>
                          <c15:sqref>グラフ用データ整理!$B$287:$B$310</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xmlns:c15="http://schemas.microsoft.com/office/drawing/2012/chart">
                      <c:ext xmlns:c15="http://schemas.microsoft.com/office/drawing/2012/chart" uri="{02D57815-91ED-43cb-92C2-25804820EDAC}">
                        <c15:formulaRef>
                          <c15:sqref>グラフ用データ整理!$D$287:$D$310</c15:sqref>
                        </c15:formulaRef>
                      </c:ext>
                    </c:extLst>
                    <c:numCache>
                      <c:formatCode>General</c:formatCode>
                      <c:ptCount val="24"/>
                    </c:numCache>
                  </c:numRef>
                </c:val>
                <c:smooth val="0"/>
                <c:extLst xmlns:c15="http://schemas.microsoft.com/office/drawing/2012/chart">
                  <c:ext xmlns:c16="http://schemas.microsoft.com/office/drawing/2014/chart" uri="{C3380CC4-5D6E-409C-BE32-E72D297353CC}">
                    <c16:uniqueId val="{00000001-ED22-47B1-9915-C04D3F91AC12}"/>
                  </c:ext>
                </c:extLst>
              </c15:ser>
            </c15:filteredLineSeries>
            <c15:filteredLineSeries>
              <c15:ser>
                <c:idx val="2"/>
                <c:order val="2"/>
                <c:tx>
                  <c:strRef>
                    <c:extLst xmlns:c15="http://schemas.microsoft.com/office/drawing/2012/chart">
                      <c:ext xmlns:c15="http://schemas.microsoft.com/office/drawing/2012/chart" uri="{02D57815-91ED-43cb-92C2-25804820EDAC}">
                        <c15:formulaRef>
                          <c15:sqref>グラフ用データ整理!$E$259</c15:sqref>
                        </c15:formulaRef>
                      </c:ext>
                    </c:extLst>
                    <c:strCache>
                      <c:ptCount val="1"/>
                      <c:pt idx="0">
                        <c:v>DOE2.1D</c:v>
                      </c:pt>
                    </c:strCache>
                  </c:strRef>
                </c:tx>
                <c:spPr>
                  <a:ln w="12700">
                    <a:solidFill>
                      <a:srgbClr val="FFC000"/>
                    </a:solidFill>
                    <a:prstDash val="sysDash"/>
                  </a:ln>
                </c:spPr>
                <c:marker>
                  <c:symbol val="star"/>
                  <c:size val="5"/>
                  <c:spPr>
                    <a:noFill/>
                    <a:ln>
                      <a:solidFill>
                        <a:srgbClr val="FFC000"/>
                      </a:solidFill>
                    </a:ln>
                  </c:spPr>
                </c:marker>
                <c:cat>
                  <c:numRef>
                    <c:extLst xmlns:c15="http://schemas.microsoft.com/office/drawing/2012/chart">
                      <c:ext xmlns:c15="http://schemas.microsoft.com/office/drawing/2012/chart" uri="{02D57815-91ED-43cb-92C2-25804820EDAC}">
                        <c15:formulaRef>
                          <c15:sqref>グラフ用データ整理!$B$287:$B$310</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xmlns:c15="http://schemas.microsoft.com/office/drawing/2012/chart">
                      <c:ext xmlns:c15="http://schemas.microsoft.com/office/drawing/2012/chart" uri="{02D57815-91ED-43cb-92C2-25804820EDAC}">
                        <c15:formulaRef>
                          <c15:sqref>グラフ用データ整理!$E$287:$E$310</c15:sqref>
                        </c15:formulaRef>
                      </c:ext>
                    </c:extLst>
                    <c:numCache>
                      <c:formatCode>General</c:formatCode>
                      <c:ptCount val="24"/>
                      <c:pt idx="0">
                        <c:v>0</c:v>
                      </c:pt>
                      <c:pt idx="1">
                        <c:v>0</c:v>
                      </c:pt>
                      <c:pt idx="2">
                        <c:v>0</c:v>
                      </c:pt>
                      <c:pt idx="3">
                        <c:v>0</c:v>
                      </c:pt>
                      <c:pt idx="4">
                        <c:v>0</c:v>
                      </c:pt>
                      <c:pt idx="5">
                        <c:v>0</c:v>
                      </c:pt>
                      <c:pt idx="6">
                        <c:v>1.8</c:v>
                      </c:pt>
                      <c:pt idx="7">
                        <c:v>13.92</c:v>
                      </c:pt>
                      <c:pt idx="8">
                        <c:v>31.75</c:v>
                      </c:pt>
                      <c:pt idx="9">
                        <c:v>45.24</c:v>
                      </c:pt>
                      <c:pt idx="10">
                        <c:v>56.63</c:v>
                      </c:pt>
                      <c:pt idx="11">
                        <c:v>61.58</c:v>
                      </c:pt>
                      <c:pt idx="12">
                        <c:v>63.7</c:v>
                      </c:pt>
                      <c:pt idx="13">
                        <c:v>61.46</c:v>
                      </c:pt>
                      <c:pt idx="14">
                        <c:v>51.67</c:v>
                      </c:pt>
                      <c:pt idx="15">
                        <c:v>37.200000000000003</c:v>
                      </c:pt>
                      <c:pt idx="16">
                        <c:v>16.72</c:v>
                      </c:pt>
                      <c:pt idx="17">
                        <c:v>2.52</c:v>
                      </c:pt>
                      <c:pt idx="18">
                        <c:v>0</c:v>
                      </c:pt>
                      <c:pt idx="19">
                        <c:v>0</c:v>
                      </c:pt>
                      <c:pt idx="20">
                        <c:v>0</c:v>
                      </c:pt>
                      <c:pt idx="21">
                        <c:v>0</c:v>
                      </c:pt>
                      <c:pt idx="22">
                        <c:v>0</c:v>
                      </c:pt>
                      <c:pt idx="23">
                        <c:v>0</c:v>
                      </c:pt>
                    </c:numCache>
                  </c:numRef>
                </c:val>
                <c:smooth val="0"/>
                <c:extLst xmlns:c15="http://schemas.microsoft.com/office/drawing/2012/chart">
                  <c:ext xmlns:c16="http://schemas.microsoft.com/office/drawing/2014/chart" uri="{C3380CC4-5D6E-409C-BE32-E72D297353CC}">
                    <c16:uniqueId val="{00000002-ED22-47B1-9915-C04D3F91AC12}"/>
                  </c:ext>
                </c:extLst>
              </c15:ser>
            </c15:filteredLineSeries>
            <c15:filteredLineSeries>
              <c15:ser>
                <c:idx val="3"/>
                <c:order val="3"/>
                <c:tx>
                  <c:strRef>
                    <c:extLst xmlns:c15="http://schemas.microsoft.com/office/drawing/2012/chart">
                      <c:ext xmlns:c15="http://schemas.microsoft.com/office/drawing/2012/chart" uri="{02D57815-91ED-43cb-92C2-25804820EDAC}">
                        <c15:formulaRef>
                          <c15:sqref>グラフ用データ整理!$F$259</c15:sqref>
                        </c15:formulaRef>
                      </c:ext>
                    </c:extLst>
                    <c:strCache>
                      <c:ptCount val="1"/>
                      <c:pt idx="0">
                        <c:v>SRES/SUN</c:v>
                      </c:pt>
                    </c:strCache>
                  </c:strRef>
                </c:tx>
                <c:spPr>
                  <a:ln>
                    <a:solidFill>
                      <a:srgbClr val="FFC000">
                        <a:alpha val="46000"/>
                      </a:srgbClr>
                    </a:solidFill>
                  </a:ln>
                </c:spPr>
                <c:marker>
                  <c:symbol val="square"/>
                  <c:size val="7"/>
                  <c:spPr>
                    <a:solidFill>
                      <a:srgbClr val="FFC000">
                        <a:alpha val="32000"/>
                      </a:srgbClr>
                    </a:solidFill>
                    <a:ln>
                      <a:solidFill>
                        <a:srgbClr val="FFC000"/>
                      </a:solidFill>
                    </a:ln>
                  </c:spPr>
                </c:marker>
                <c:cat>
                  <c:numRef>
                    <c:extLst xmlns:c15="http://schemas.microsoft.com/office/drawing/2012/chart">
                      <c:ext xmlns:c15="http://schemas.microsoft.com/office/drawing/2012/chart" uri="{02D57815-91ED-43cb-92C2-25804820EDAC}">
                        <c15:formulaRef>
                          <c15:sqref>グラフ用データ整理!$B$287:$B$310</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xmlns:c15="http://schemas.microsoft.com/office/drawing/2012/chart">
                      <c:ext xmlns:c15="http://schemas.microsoft.com/office/drawing/2012/chart" uri="{02D57815-91ED-43cb-92C2-25804820EDAC}">
                        <c15:formulaRef>
                          <c15:sqref>グラフ用データ整理!$F$287:$F$310</c15:sqref>
                        </c15:formulaRef>
                      </c:ext>
                    </c:extLst>
                    <c:numCache>
                      <c:formatCode>General</c:formatCode>
                      <c:ptCount val="24"/>
                      <c:pt idx="0">
                        <c:v>0</c:v>
                      </c:pt>
                      <c:pt idx="1">
                        <c:v>0</c:v>
                      </c:pt>
                      <c:pt idx="2">
                        <c:v>0</c:v>
                      </c:pt>
                      <c:pt idx="3">
                        <c:v>0</c:v>
                      </c:pt>
                      <c:pt idx="4">
                        <c:v>0</c:v>
                      </c:pt>
                      <c:pt idx="5">
                        <c:v>0</c:v>
                      </c:pt>
                      <c:pt idx="6">
                        <c:v>2.9966666666666701</c:v>
                      </c:pt>
                      <c:pt idx="7">
                        <c:v>20.183055555555601</c:v>
                      </c:pt>
                      <c:pt idx="8">
                        <c:v>37.954999999999998</c:v>
                      </c:pt>
                      <c:pt idx="9">
                        <c:v>53.244444444444397</c:v>
                      </c:pt>
                      <c:pt idx="10">
                        <c:v>64.467222222222205</c:v>
                      </c:pt>
                      <c:pt idx="11">
                        <c:v>69.981944444444494</c:v>
                      </c:pt>
                      <c:pt idx="12">
                        <c:v>70.806111111111093</c:v>
                      </c:pt>
                      <c:pt idx="13">
                        <c:v>65.663333333333298</c:v>
                      </c:pt>
                      <c:pt idx="14">
                        <c:v>54.921388888888899</c:v>
                      </c:pt>
                      <c:pt idx="15">
                        <c:v>39.486944444444397</c:v>
                      </c:pt>
                      <c:pt idx="16">
                        <c:v>21.290555555555599</c:v>
                      </c:pt>
                      <c:pt idx="17">
                        <c:v>3.27</c:v>
                      </c:pt>
                      <c:pt idx="18">
                        <c:v>0</c:v>
                      </c:pt>
                      <c:pt idx="19">
                        <c:v>0</c:v>
                      </c:pt>
                      <c:pt idx="20">
                        <c:v>0</c:v>
                      </c:pt>
                      <c:pt idx="21">
                        <c:v>0</c:v>
                      </c:pt>
                      <c:pt idx="22">
                        <c:v>0</c:v>
                      </c:pt>
                      <c:pt idx="23">
                        <c:v>0</c:v>
                      </c:pt>
                    </c:numCache>
                  </c:numRef>
                </c:val>
                <c:smooth val="0"/>
                <c:extLst xmlns:c15="http://schemas.microsoft.com/office/drawing/2012/chart">
                  <c:ext xmlns:c16="http://schemas.microsoft.com/office/drawing/2014/chart" uri="{C3380CC4-5D6E-409C-BE32-E72D297353CC}">
                    <c16:uniqueId val="{00000003-ED22-47B1-9915-C04D3F91AC12}"/>
                  </c:ext>
                </c:extLst>
              </c15:ser>
            </c15:filteredLineSeries>
            <c15:filteredLineSeries>
              <c15:ser>
                <c:idx val="4"/>
                <c:order val="4"/>
                <c:tx>
                  <c:strRef>
                    <c:extLst xmlns:c15="http://schemas.microsoft.com/office/drawing/2012/chart">
                      <c:ext xmlns:c15="http://schemas.microsoft.com/office/drawing/2012/chart" uri="{02D57815-91ED-43cb-92C2-25804820EDAC}">
                        <c15:formulaRef>
                          <c15:sqref>グラフ用データ整理!$G$259</c15:sqref>
                        </c15:formulaRef>
                      </c:ext>
                    </c:extLst>
                    <c:strCache>
                      <c:ptCount val="1"/>
                      <c:pt idx="0">
                        <c:v>SERIRES</c:v>
                      </c:pt>
                    </c:strCache>
                  </c:strRef>
                </c:tx>
                <c:spPr>
                  <a:ln w="12700">
                    <a:solidFill>
                      <a:srgbClr val="00B050"/>
                    </a:solidFill>
                    <a:prstDash val="sysDash"/>
                  </a:ln>
                </c:spPr>
                <c:marker>
                  <c:symbol val="star"/>
                  <c:size val="5"/>
                  <c:spPr>
                    <a:noFill/>
                    <a:ln>
                      <a:solidFill>
                        <a:srgbClr val="00B050"/>
                      </a:solidFill>
                    </a:ln>
                  </c:spPr>
                </c:marker>
                <c:cat>
                  <c:numRef>
                    <c:extLst xmlns:c15="http://schemas.microsoft.com/office/drawing/2012/chart">
                      <c:ext xmlns:c15="http://schemas.microsoft.com/office/drawing/2012/chart" uri="{02D57815-91ED-43cb-92C2-25804820EDAC}">
                        <c15:formulaRef>
                          <c15:sqref>グラフ用データ整理!$B$287:$B$310</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xmlns:c15="http://schemas.microsoft.com/office/drawing/2012/chart">
                      <c:ext xmlns:c15="http://schemas.microsoft.com/office/drawing/2012/chart" uri="{02D57815-91ED-43cb-92C2-25804820EDAC}">
                        <c15:formulaRef>
                          <c15:sqref>グラフ用データ整理!$G$287:$G$310</c15:sqref>
                        </c15:formulaRef>
                      </c:ext>
                    </c:extLst>
                    <c:numCache>
                      <c:formatCode>General</c:formatCode>
                      <c:ptCount val="24"/>
                      <c:pt idx="0">
                        <c:v>0</c:v>
                      </c:pt>
                      <c:pt idx="1">
                        <c:v>0</c:v>
                      </c:pt>
                      <c:pt idx="2">
                        <c:v>0</c:v>
                      </c:pt>
                      <c:pt idx="3">
                        <c:v>0</c:v>
                      </c:pt>
                      <c:pt idx="4">
                        <c:v>0</c:v>
                      </c:pt>
                      <c:pt idx="5">
                        <c:v>0</c:v>
                      </c:pt>
                      <c:pt idx="6">
                        <c:v>3</c:v>
                      </c:pt>
                      <c:pt idx="7">
                        <c:v>20.239999999999998</c:v>
                      </c:pt>
                      <c:pt idx="8">
                        <c:v>38.01</c:v>
                      </c:pt>
                      <c:pt idx="9">
                        <c:v>53.27</c:v>
                      </c:pt>
                      <c:pt idx="10">
                        <c:v>53.37</c:v>
                      </c:pt>
                      <c:pt idx="11">
                        <c:v>57.91</c:v>
                      </c:pt>
                      <c:pt idx="12">
                        <c:v>58.3</c:v>
                      </c:pt>
                      <c:pt idx="13">
                        <c:v>54.15</c:v>
                      </c:pt>
                      <c:pt idx="14">
                        <c:v>45.38</c:v>
                      </c:pt>
                      <c:pt idx="15">
                        <c:v>32.700000000000003</c:v>
                      </c:pt>
                      <c:pt idx="16">
                        <c:v>17.7</c:v>
                      </c:pt>
                      <c:pt idx="17">
                        <c:v>2.73</c:v>
                      </c:pt>
                      <c:pt idx="18">
                        <c:v>0</c:v>
                      </c:pt>
                      <c:pt idx="19">
                        <c:v>0</c:v>
                      </c:pt>
                      <c:pt idx="20">
                        <c:v>0</c:v>
                      </c:pt>
                      <c:pt idx="21">
                        <c:v>0</c:v>
                      </c:pt>
                      <c:pt idx="22">
                        <c:v>0</c:v>
                      </c:pt>
                      <c:pt idx="23">
                        <c:v>0</c:v>
                      </c:pt>
                    </c:numCache>
                  </c:numRef>
                </c:val>
                <c:smooth val="0"/>
                <c:extLst xmlns:c15="http://schemas.microsoft.com/office/drawing/2012/chart">
                  <c:ext xmlns:c16="http://schemas.microsoft.com/office/drawing/2014/chart" uri="{C3380CC4-5D6E-409C-BE32-E72D297353CC}">
                    <c16:uniqueId val="{00000004-ED22-47B1-9915-C04D3F91AC12}"/>
                  </c:ext>
                </c:extLst>
              </c15:ser>
            </c15:filteredLineSeries>
            <c15:filteredLineSeries>
              <c15:ser>
                <c:idx val="5"/>
                <c:order val="5"/>
                <c:tx>
                  <c:strRef>
                    <c:extLst xmlns:c15="http://schemas.microsoft.com/office/drawing/2012/chart">
                      <c:ext xmlns:c15="http://schemas.microsoft.com/office/drawing/2012/chart" uri="{02D57815-91ED-43cb-92C2-25804820EDAC}">
                        <c15:formulaRef>
                          <c15:sqref>グラフ用データ整理!$H$259</c15:sqref>
                        </c15:formulaRef>
                      </c:ext>
                    </c:extLst>
                    <c:strCache>
                      <c:ptCount val="1"/>
                      <c:pt idx="0">
                        <c:v>S3PAS</c:v>
                      </c:pt>
                    </c:strCache>
                  </c:strRef>
                </c:tx>
                <c:spPr>
                  <a:ln>
                    <a:solidFill>
                      <a:srgbClr val="00B050">
                        <a:alpha val="41000"/>
                      </a:srgbClr>
                    </a:solidFill>
                  </a:ln>
                </c:spPr>
                <c:marker>
                  <c:symbol val="square"/>
                  <c:size val="7"/>
                  <c:spPr>
                    <a:solidFill>
                      <a:srgbClr val="00B050">
                        <a:alpha val="28000"/>
                      </a:srgbClr>
                    </a:solidFill>
                    <a:ln>
                      <a:solidFill>
                        <a:srgbClr val="00B050"/>
                      </a:solidFill>
                    </a:ln>
                  </c:spPr>
                </c:marker>
                <c:cat>
                  <c:numRef>
                    <c:extLst xmlns:c15="http://schemas.microsoft.com/office/drawing/2012/chart">
                      <c:ext xmlns:c15="http://schemas.microsoft.com/office/drawing/2012/chart" uri="{02D57815-91ED-43cb-92C2-25804820EDAC}">
                        <c15:formulaRef>
                          <c15:sqref>グラフ用データ整理!$B$287:$B$310</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xmlns:c15="http://schemas.microsoft.com/office/drawing/2012/chart">
                      <c:ext xmlns:c15="http://schemas.microsoft.com/office/drawing/2012/chart" uri="{02D57815-91ED-43cb-92C2-25804820EDAC}">
                        <c15:formulaRef>
                          <c15:sqref>グラフ用データ整理!$H$287:$H$310</c15:sqref>
                        </c15:formulaRef>
                      </c:ext>
                    </c:extLst>
                    <c:numCache>
                      <c:formatCode>General</c:formatCode>
                      <c:ptCount val="24"/>
                      <c:pt idx="0">
                        <c:v>0</c:v>
                      </c:pt>
                      <c:pt idx="1">
                        <c:v>0</c:v>
                      </c:pt>
                      <c:pt idx="2">
                        <c:v>0</c:v>
                      </c:pt>
                      <c:pt idx="3">
                        <c:v>0</c:v>
                      </c:pt>
                      <c:pt idx="4">
                        <c:v>0</c:v>
                      </c:pt>
                      <c:pt idx="5">
                        <c:v>0</c:v>
                      </c:pt>
                      <c:pt idx="6">
                        <c:v>3</c:v>
                      </c:pt>
                      <c:pt idx="7">
                        <c:v>20</c:v>
                      </c:pt>
                      <c:pt idx="8">
                        <c:v>38</c:v>
                      </c:pt>
                      <c:pt idx="9">
                        <c:v>53</c:v>
                      </c:pt>
                      <c:pt idx="10">
                        <c:v>64</c:v>
                      </c:pt>
                      <c:pt idx="11">
                        <c:v>70</c:v>
                      </c:pt>
                      <c:pt idx="12">
                        <c:v>71</c:v>
                      </c:pt>
                      <c:pt idx="13">
                        <c:v>66</c:v>
                      </c:pt>
                      <c:pt idx="14">
                        <c:v>55</c:v>
                      </c:pt>
                      <c:pt idx="15">
                        <c:v>40</c:v>
                      </c:pt>
                      <c:pt idx="16">
                        <c:v>21</c:v>
                      </c:pt>
                      <c:pt idx="17">
                        <c:v>3</c:v>
                      </c:pt>
                      <c:pt idx="18">
                        <c:v>0</c:v>
                      </c:pt>
                      <c:pt idx="19">
                        <c:v>0</c:v>
                      </c:pt>
                      <c:pt idx="20">
                        <c:v>0</c:v>
                      </c:pt>
                      <c:pt idx="21">
                        <c:v>0</c:v>
                      </c:pt>
                      <c:pt idx="22">
                        <c:v>0</c:v>
                      </c:pt>
                      <c:pt idx="23">
                        <c:v>0</c:v>
                      </c:pt>
                    </c:numCache>
                  </c:numRef>
                </c:val>
                <c:smooth val="0"/>
                <c:extLst xmlns:c15="http://schemas.microsoft.com/office/drawing/2012/chart">
                  <c:ext xmlns:c16="http://schemas.microsoft.com/office/drawing/2014/chart" uri="{C3380CC4-5D6E-409C-BE32-E72D297353CC}">
                    <c16:uniqueId val="{00000005-ED22-47B1-9915-C04D3F91AC12}"/>
                  </c:ext>
                </c:extLst>
              </c15:ser>
            </c15:filteredLineSeries>
            <c15:filteredLineSeries>
              <c15:ser>
                <c:idx val="6"/>
                <c:order val="6"/>
                <c:tx>
                  <c:strRef>
                    <c:extLst xmlns:c15="http://schemas.microsoft.com/office/drawing/2012/chart">
                      <c:ext xmlns:c15="http://schemas.microsoft.com/office/drawing/2012/chart" uri="{02D57815-91ED-43cb-92C2-25804820EDAC}">
                        <c15:formulaRef>
                          <c15:sqref>グラフ用データ整理!$I$259</c15:sqref>
                        </c15:formulaRef>
                      </c:ext>
                    </c:extLst>
                    <c:strCache>
                      <c:ptCount val="1"/>
                      <c:pt idx="0">
                        <c:v>TASE</c:v>
                      </c:pt>
                    </c:strCache>
                  </c:strRef>
                </c:tx>
                <c:spPr>
                  <a:ln w="12700">
                    <a:solidFill>
                      <a:srgbClr val="0070C0"/>
                    </a:solidFill>
                    <a:prstDash val="sysDash"/>
                  </a:ln>
                </c:spPr>
                <c:marker>
                  <c:symbol val="star"/>
                  <c:size val="5"/>
                  <c:spPr>
                    <a:noFill/>
                    <a:ln>
                      <a:solidFill>
                        <a:srgbClr val="0070C0"/>
                      </a:solidFill>
                    </a:ln>
                  </c:spPr>
                </c:marker>
                <c:cat>
                  <c:numRef>
                    <c:extLst xmlns:c15="http://schemas.microsoft.com/office/drawing/2012/chart">
                      <c:ext xmlns:c15="http://schemas.microsoft.com/office/drawing/2012/chart" uri="{02D57815-91ED-43cb-92C2-25804820EDAC}">
                        <c15:formulaRef>
                          <c15:sqref>グラフ用データ整理!$B$287:$B$310</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xmlns:c15="http://schemas.microsoft.com/office/drawing/2012/chart">
                      <c:ext xmlns:c15="http://schemas.microsoft.com/office/drawing/2012/chart" uri="{02D57815-91ED-43cb-92C2-25804820EDAC}">
                        <c15:formulaRef>
                          <c15:sqref>グラフ用データ整理!$I$287:$I$310</c15:sqref>
                        </c15:formulaRef>
                      </c:ext>
                    </c:extLst>
                    <c:numCache>
                      <c:formatCode>General</c:formatCode>
                      <c:ptCount val="24"/>
                      <c:pt idx="0">
                        <c:v>0</c:v>
                      </c:pt>
                      <c:pt idx="1">
                        <c:v>0</c:v>
                      </c:pt>
                      <c:pt idx="2">
                        <c:v>0</c:v>
                      </c:pt>
                      <c:pt idx="3">
                        <c:v>0</c:v>
                      </c:pt>
                      <c:pt idx="4">
                        <c:v>0</c:v>
                      </c:pt>
                      <c:pt idx="5">
                        <c:v>0</c:v>
                      </c:pt>
                      <c:pt idx="6">
                        <c:v>3</c:v>
                      </c:pt>
                      <c:pt idx="7">
                        <c:v>20.149999999999999</c:v>
                      </c:pt>
                      <c:pt idx="8">
                        <c:v>37.9</c:v>
                      </c:pt>
                      <c:pt idx="9">
                        <c:v>53.15</c:v>
                      </c:pt>
                      <c:pt idx="10">
                        <c:v>64.400000000000006</c:v>
                      </c:pt>
                      <c:pt idx="11">
                        <c:v>69.95</c:v>
                      </c:pt>
                      <c:pt idx="12">
                        <c:v>71.16</c:v>
                      </c:pt>
                      <c:pt idx="13">
                        <c:v>66.02</c:v>
                      </c:pt>
                      <c:pt idx="14">
                        <c:v>55.16</c:v>
                      </c:pt>
                      <c:pt idx="15">
                        <c:v>39.729999999999997</c:v>
                      </c:pt>
                      <c:pt idx="16">
                        <c:v>21.6</c:v>
                      </c:pt>
                      <c:pt idx="17">
                        <c:v>0</c:v>
                      </c:pt>
                      <c:pt idx="18">
                        <c:v>0</c:v>
                      </c:pt>
                      <c:pt idx="19">
                        <c:v>0</c:v>
                      </c:pt>
                      <c:pt idx="20">
                        <c:v>0</c:v>
                      </c:pt>
                      <c:pt idx="21">
                        <c:v>0</c:v>
                      </c:pt>
                      <c:pt idx="22">
                        <c:v>0</c:v>
                      </c:pt>
                      <c:pt idx="23">
                        <c:v>0</c:v>
                      </c:pt>
                    </c:numCache>
                  </c:numRef>
                </c:val>
                <c:smooth val="0"/>
                <c:extLst xmlns:c15="http://schemas.microsoft.com/office/drawing/2012/chart">
                  <c:ext xmlns:c16="http://schemas.microsoft.com/office/drawing/2014/chart" uri="{C3380CC4-5D6E-409C-BE32-E72D297353CC}">
                    <c16:uniqueId val="{00000006-ED22-47B1-9915-C04D3F91AC12}"/>
                  </c:ext>
                </c:extLst>
              </c15:ser>
            </c15:filteredLineSeries>
          </c:ext>
        </c:extLst>
      </c:lineChart>
      <c:catAx>
        <c:axId val="617692584"/>
        <c:scaling>
          <c:orientation val="minMax"/>
        </c:scaling>
        <c:delete val="0"/>
        <c:axPos val="b"/>
        <c:majorGridlines>
          <c:spPr>
            <a:ln>
              <a:solidFill>
                <a:schemeClr val="bg1">
                  <a:lumMod val="85000"/>
                </a:schemeClr>
              </a:solidFill>
            </a:ln>
          </c:spPr>
        </c:majorGridlines>
        <c:numFmt formatCode="General" sourceLinked="1"/>
        <c:majorTickMark val="out"/>
        <c:minorTickMark val="none"/>
        <c:tickLblPos val="nextTo"/>
        <c:spPr>
          <a:ln>
            <a:solidFill>
              <a:schemeClr val="tx1"/>
            </a:solidFill>
          </a:ln>
        </c:spPr>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1"/>
        <c:crosses val="autoZero"/>
        <c:auto val="1"/>
        <c:lblAlgn val="ctr"/>
        <c:lblOffset val="100"/>
        <c:tickLblSkip val="4"/>
        <c:tickMarkSkip val="4"/>
        <c:noMultiLvlLbl val="0"/>
      </c:catAx>
      <c:valAx>
        <c:axId val="1"/>
        <c:scaling>
          <c:orientation val="minMax"/>
        </c:scaling>
        <c:delete val="0"/>
        <c:axPos val="l"/>
        <c:majorGridlines>
          <c:spPr>
            <a:ln>
              <a:solidFill>
                <a:schemeClr val="bg1">
                  <a:lumMod val="85000"/>
                </a:schemeClr>
              </a:solidFill>
            </a:ln>
          </c:spPr>
        </c:majorGridlines>
        <c:title>
          <c:tx>
            <c:rich>
              <a:bodyPr/>
              <a:lstStyle/>
              <a:p>
                <a:pPr>
                  <a:defRPr sz="1200" b="0" i="0" u="none" strike="noStrike" baseline="0">
                    <a:solidFill>
                      <a:srgbClr val="000000"/>
                    </a:solidFill>
                    <a:latin typeface="Yu Gothic"/>
                    <a:ea typeface="Yu Gothic"/>
                    <a:cs typeface="Yu Gothic"/>
                  </a:defRPr>
                </a:pPr>
                <a:r>
                  <a:rPr lang="ja-JP" altLang="en-US" sz="1200" b="0" i="0" u="none" strike="noStrike" baseline="0">
                    <a:solidFill>
                      <a:srgbClr val="000000"/>
                    </a:solidFill>
                    <a:latin typeface="ＭＳ Ｐゴシック"/>
                    <a:ea typeface="ＭＳ Ｐゴシック"/>
                  </a:rPr>
                  <a:t>曇天日</a:t>
                </a:r>
                <a:r>
                  <a:rPr lang="ja-JP" altLang="en-US" sz="1200" b="0" i="0" u="none" strike="noStrike" baseline="0">
                    <a:solidFill>
                      <a:srgbClr val="000000"/>
                    </a:solidFill>
                    <a:latin typeface="Calibri"/>
                    <a:ea typeface="ＭＳ Ｐゴシック"/>
                    <a:cs typeface="Calibri"/>
                  </a:rPr>
                  <a:t>3/5</a:t>
                </a:r>
                <a:r>
                  <a:rPr lang="ja-JP" altLang="en-US" sz="1200" b="0" i="0" u="none" strike="noStrike" baseline="0">
                    <a:solidFill>
                      <a:srgbClr val="000000"/>
                    </a:solidFill>
                    <a:latin typeface="ＭＳ Ｐゴシック"/>
                    <a:ea typeface="ＭＳ Ｐゴシック"/>
                    <a:cs typeface="Calibri"/>
                  </a:rPr>
                  <a:t>西面日射量（</a:t>
                </a:r>
                <a:r>
                  <a:rPr lang="ja-JP" altLang="en-US" sz="1200" b="0" i="0" u="none" strike="noStrike" baseline="0">
                    <a:solidFill>
                      <a:srgbClr val="000000"/>
                    </a:solidFill>
                    <a:latin typeface="Calibri"/>
                    <a:ea typeface="ＭＳ Ｐゴシック"/>
                    <a:cs typeface="Calibri"/>
                  </a:rPr>
                  <a:t>Case600</a:t>
                </a:r>
                <a:r>
                  <a:rPr lang="ja-JP" altLang="en-US" sz="1200" b="0" i="0" u="none" strike="noStrike" baseline="0">
                    <a:solidFill>
                      <a:srgbClr val="000000"/>
                    </a:solidFill>
                    <a:latin typeface="ＭＳ Ｐゴシック"/>
                    <a:ea typeface="ＭＳ Ｐゴシック"/>
                    <a:cs typeface="Calibri"/>
                  </a:rPr>
                  <a:t>）</a:t>
                </a:r>
                <a:r>
                  <a:rPr lang="ja-JP" altLang="en-US" sz="1200" b="0" i="0" u="none" strike="noStrike" baseline="0">
                    <a:solidFill>
                      <a:srgbClr val="000000"/>
                    </a:solidFill>
                    <a:latin typeface="Calibri"/>
                    <a:ea typeface="ＭＳ Ｐゴシック"/>
                    <a:cs typeface="Calibri"/>
                  </a:rPr>
                  <a:t> [Wh/m</a:t>
                </a:r>
                <a:r>
                  <a:rPr lang="ja-JP" altLang="en-US" sz="1200" b="0" i="0" u="none" strike="noStrike" baseline="30000">
                    <a:solidFill>
                      <a:srgbClr val="000000"/>
                    </a:solidFill>
                    <a:latin typeface="Calibri"/>
                    <a:ea typeface="ＭＳ Ｐゴシック"/>
                    <a:cs typeface="Calibri"/>
                  </a:rPr>
                  <a:t>2</a:t>
                </a:r>
                <a:r>
                  <a:rPr lang="ja-JP" altLang="en-US" sz="1200" b="0" i="0" u="none" strike="noStrike" baseline="0">
                    <a:solidFill>
                      <a:srgbClr val="000000"/>
                    </a:solidFill>
                    <a:latin typeface="Calibri"/>
                    <a:ea typeface="ＭＳ Ｐゴシック"/>
                    <a:cs typeface="Calibri"/>
                  </a:rPr>
                  <a:t>]</a:t>
                </a:r>
                <a:endParaRPr lang="ja-JP" altLang="en-US" sz="1200" b="0" i="0" u="none" strike="noStrike" baseline="0">
                  <a:solidFill>
                    <a:srgbClr val="000000"/>
                  </a:solidFill>
                  <a:latin typeface="Calibri"/>
                  <a:cs typeface="Calibri"/>
                </a:endParaRPr>
              </a:p>
            </c:rich>
          </c:tx>
          <c:overlay val="0"/>
        </c:title>
        <c:numFmt formatCode="General" sourceLinked="1"/>
        <c:majorTickMark val="out"/>
        <c:minorTickMark val="none"/>
        <c:tickLblPos val="nextTo"/>
        <c:spPr>
          <a:ln>
            <a:solidFill>
              <a:schemeClr val="tx1"/>
            </a:solidFill>
          </a:ln>
        </c:spPr>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617692584"/>
        <c:crosses val="autoZero"/>
        <c:crossBetween val="between"/>
      </c:valAx>
      <c:spPr>
        <a:ln>
          <a:solidFill>
            <a:schemeClr val="bg1">
              <a:lumMod val="50000"/>
            </a:schemeClr>
          </a:solidFill>
        </a:ln>
      </c:spPr>
    </c:plotArea>
    <c:legend>
      <c:legendPos val="r"/>
      <c:layout>
        <c:manualLayout>
          <c:xMode val="edge"/>
          <c:yMode val="edge"/>
          <c:x val="0.75859322647769789"/>
          <c:y val="6.1821264343627613E-2"/>
          <c:w val="0.23183246201135657"/>
          <c:h val="0.8370171185299623"/>
        </c:manualLayout>
      </c:layout>
      <c:overlay val="0"/>
      <c:spPr>
        <a:noFill/>
        <a:ln>
          <a:solidFill>
            <a:schemeClr val="tx1"/>
          </a:solid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printSettings>
    <c:headerFooter/>
    <c:pageMargins b="0.75" l="0.7" r="0.7" t="0.75" header="0.3" footer="0.3"/>
    <c:pageSetup orientation="portrait"/>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59679134664688"/>
          <c:y val="3.9191895053724356E-2"/>
          <c:w val="0.58964973941730403"/>
          <c:h val="0.870396252351466"/>
        </c:manualLayout>
      </c:layout>
      <c:lineChart>
        <c:grouping val="standard"/>
        <c:varyColors val="0"/>
        <c:ser>
          <c:idx val="7"/>
          <c:order val="7"/>
          <c:tx>
            <c:strRef>
              <c:f>グラフ用データ整理!$J$259</c:f>
              <c:strCache>
                <c:ptCount val="1"/>
                <c:pt idx="0">
                  <c:v>TRNSYS</c:v>
                </c:pt>
              </c:strCache>
            </c:strRef>
          </c:tx>
          <c:spPr>
            <a:ln>
              <a:solidFill>
                <a:srgbClr val="0070C0">
                  <a:alpha val="41000"/>
                </a:srgbClr>
              </a:solidFill>
            </a:ln>
          </c:spPr>
          <c:marker>
            <c:symbol val="square"/>
            <c:size val="7"/>
            <c:spPr>
              <a:solidFill>
                <a:srgbClr val="0070C0">
                  <a:alpha val="36000"/>
                </a:srgbClr>
              </a:solidFill>
              <a:ln>
                <a:solidFill>
                  <a:srgbClr val="0070C0"/>
                </a:solidFill>
              </a:ln>
            </c:spPr>
          </c:marker>
          <c:cat>
            <c:numRef>
              <c:f>グラフ用データ整理!$B$314:$B$337</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グラフ用データ整理!$J$314:$J$337</c:f>
              <c:numCache>
                <c:formatCode>General</c:formatCode>
                <c:ptCount val="24"/>
                <c:pt idx="0">
                  <c:v>0</c:v>
                </c:pt>
                <c:pt idx="1">
                  <c:v>0</c:v>
                </c:pt>
                <c:pt idx="2">
                  <c:v>0</c:v>
                </c:pt>
                <c:pt idx="3">
                  <c:v>0</c:v>
                </c:pt>
                <c:pt idx="4">
                  <c:v>0.17</c:v>
                </c:pt>
                <c:pt idx="5">
                  <c:v>27.01</c:v>
                </c:pt>
                <c:pt idx="6">
                  <c:v>63</c:v>
                </c:pt>
                <c:pt idx="7">
                  <c:v>71.22</c:v>
                </c:pt>
                <c:pt idx="8">
                  <c:v>187.72</c:v>
                </c:pt>
                <c:pt idx="9">
                  <c:v>314.17</c:v>
                </c:pt>
                <c:pt idx="10">
                  <c:v>404.44</c:v>
                </c:pt>
                <c:pt idx="11">
                  <c:v>443.61</c:v>
                </c:pt>
                <c:pt idx="12">
                  <c:v>452.5</c:v>
                </c:pt>
                <c:pt idx="13">
                  <c:v>400.56</c:v>
                </c:pt>
                <c:pt idx="14">
                  <c:v>316.94</c:v>
                </c:pt>
                <c:pt idx="15">
                  <c:v>188.89</c:v>
                </c:pt>
                <c:pt idx="16">
                  <c:v>86.03</c:v>
                </c:pt>
                <c:pt idx="17">
                  <c:v>69.78</c:v>
                </c:pt>
                <c:pt idx="18">
                  <c:v>17.61</c:v>
                </c:pt>
                <c:pt idx="19">
                  <c:v>0</c:v>
                </c:pt>
                <c:pt idx="20">
                  <c:v>0</c:v>
                </c:pt>
                <c:pt idx="21">
                  <c:v>0</c:v>
                </c:pt>
                <c:pt idx="22">
                  <c:v>0</c:v>
                </c:pt>
                <c:pt idx="23">
                  <c:v>0</c:v>
                </c:pt>
              </c:numCache>
            </c:numRef>
          </c:val>
          <c:smooth val="0"/>
          <c:extLst>
            <c:ext xmlns:c16="http://schemas.microsoft.com/office/drawing/2014/chart" uri="{C3380CC4-5D6E-409C-BE32-E72D297353CC}">
              <c16:uniqueId val="{00000007-C599-4076-8262-BE4174894526}"/>
            </c:ext>
          </c:extLst>
        </c:ser>
        <c:ser>
          <c:idx val="8"/>
          <c:order val="8"/>
          <c:tx>
            <c:strRef>
              <c:f>グラフ用データ整理!$K$259</c:f>
              <c:strCache>
                <c:ptCount val="1"/>
                <c:pt idx="0">
                  <c:v>EnergyPlus</c:v>
                </c:pt>
              </c:strCache>
            </c:strRef>
          </c:tx>
          <c:spPr>
            <a:ln w="12700">
              <a:solidFill>
                <a:schemeClr val="tx1"/>
              </a:solidFill>
              <a:prstDash val="sysDash"/>
            </a:ln>
          </c:spPr>
          <c:marker>
            <c:symbol val="star"/>
            <c:size val="7"/>
            <c:spPr>
              <a:noFill/>
              <a:ln>
                <a:solidFill>
                  <a:schemeClr val="tx1"/>
                </a:solidFill>
              </a:ln>
            </c:spPr>
          </c:marker>
          <c:cat>
            <c:numRef>
              <c:f>グラフ用データ整理!$B$314:$B$337</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グラフ用データ整理!$K$314:$K$337</c:f>
              <c:numCache>
                <c:formatCode>General</c:formatCode>
                <c:ptCount val="24"/>
                <c:pt idx="0">
                  <c:v>0</c:v>
                </c:pt>
                <c:pt idx="1">
                  <c:v>0</c:v>
                </c:pt>
                <c:pt idx="2">
                  <c:v>0</c:v>
                </c:pt>
                <c:pt idx="3">
                  <c:v>0</c:v>
                </c:pt>
                <c:pt idx="4">
                  <c:v>2.8637130000000002</c:v>
                </c:pt>
                <c:pt idx="5">
                  <c:v>35.657192999999999</c:v>
                </c:pt>
                <c:pt idx="6">
                  <c:v>90.292561000000006</c:v>
                </c:pt>
                <c:pt idx="7">
                  <c:v>136.13844900000001</c:v>
                </c:pt>
                <c:pt idx="8">
                  <c:v>256.05804799999999</c:v>
                </c:pt>
                <c:pt idx="9">
                  <c:v>377.09238299999998</c:v>
                </c:pt>
                <c:pt idx="10">
                  <c:v>449.95552700000002</c:v>
                </c:pt>
                <c:pt idx="11">
                  <c:v>468.970032</c:v>
                </c:pt>
                <c:pt idx="12">
                  <c:v>458.46522399999998</c:v>
                </c:pt>
                <c:pt idx="13">
                  <c:v>395.77516300000002</c:v>
                </c:pt>
                <c:pt idx="14">
                  <c:v>298.27754099999999</c:v>
                </c:pt>
                <c:pt idx="15">
                  <c:v>170.25918999999999</c:v>
                </c:pt>
                <c:pt idx="16">
                  <c:v>80.370412999999999</c:v>
                </c:pt>
                <c:pt idx="17">
                  <c:v>52.386971000000003</c:v>
                </c:pt>
                <c:pt idx="18">
                  <c:v>15.185447999999999</c:v>
                </c:pt>
                <c:pt idx="19">
                  <c:v>0</c:v>
                </c:pt>
                <c:pt idx="20">
                  <c:v>0</c:v>
                </c:pt>
                <c:pt idx="21">
                  <c:v>0</c:v>
                </c:pt>
                <c:pt idx="22">
                  <c:v>0</c:v>
                </c:pt>
                <c:pt idx="23">
                  <c:v>0</c:v>
                </c:pt>
              </c:numCache>
            </c:numRef>
          </c:val>
          <c:smooth val="0"/>
          <c:extLst>
            <c:ext xmlns:c16="http://schemas.microsoft.com/office/drawing/2014/chart" uri="{C3380CC4-5D6E-409C-BE32-E72D297353CC}">
              <c16:uniqueId val="{00000008-C599-4076-8262-BE4174894526}"/>
            </c:ext>
          </c:extLst>
        </c:ser>
        <c:ser>
          <c:idx val="9"/>
          <c:order val="9"/>
          <c:tx>
            <c:strRef>
              <c:f>グラフ用データ整理!$L$259</c:f>
              <c:strCache>
                <c:ptCount val="1"/>
                <c:pt idx="0">
                  <c:v>NewHASP</c:v>
                </c:pt>
              </c:strCache>
            </c:strRef>
          </c:tx>
          <c:spPr>
            <a:ln>
              <a:solidFill>
                <a:srgbClr val="FF0000"/>
              </a:solidFill>
            </a:ln>
          </c:spPr>
          <c:marker>
            <c:symbol val="x"/>
            <c:size val="7"/>
            <c:spPr>
              <a:noFill/>
              <a:ln>
                <a:solidFill>
                  <a:srgbClr val="FF0000"/>
                </a:solidFill>
              </a:ln>
            </c:spPr>
          </c:marker>
          <c:cat>
            <c:numRef>
              <c:f>グラフ用データ整理!$B$314:$B$337</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グラフ用データ整理!$L$314:$L$337</c:f>
              <c:numCache>
                <c:formatCode>General</c:formatCode>
                <c:ptCount val="24"/>
              </c:numCache>
            </c:numRef>
          </c:val>
          <c:smooth val="0"/>
          <c:extLst>
            <c:ext xmlns:c16="http://schemas.microsoft.com/office/drawing/2014/chart" uri="{C3380CC4-5D6E-409C-BE32-E72D297353CC}">
              <c16:uniqueId val="{00000009-C599-4076-8262-BE4174894526}"/>
            </c:ext>
          </c:extLst>
        </c:ser>
        <c:ser>
          <c:idx val="10"/>
          <c:order val="10"/>
          <c:tx>
            <c:strRef>
              <c:f>グラフ用データ整理!$M$259</c:f>
              <c:strCache>
                <c:ptCount val="1"/>
                <c:pt idx="0">
                  <c:v>BEST</c:v>
                </c:pt>
              </c:strCache>
            </c:strRef>
          </c:tx>
          <c:spPr>
            <a:ln>
              <a:solidFill>
                <a:srgbClr val="FFC000"/>
              </a:solidFill>
            </a:ln>
          </c:spPr>
          <c:marker>
            <c:symbol val="x"/>
            <c:size val="7"/>
            <c:spPr>
              <a:noFill/>
              <a:ln>
                <a:solidFill>
                  <a:srgbClr val="FFC000"/>
                </a:solidFill>
              </a:ln>
            </c:spPr>
          </c:marker>
          <c:cat>
            <c:numRef>
              <c:f>グラフ用データ整理!$B$314:$B$337</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グラフ用データ整理!$M$314:$M$337</c:f>
              <c:numCache>
                <c:formatCode>General</c:formatCode>
                <c:ptCount val="24"/>
                <c:pt idx="0">
                  <c:v>0</c:v>
                </c:pt>
                <c:pt idx="1">
                  <c:v>0</c:v>
                </c:pt>
                <c:pt idx="2">
                  <c:v>0</c:v>
                </c:pt>
                <c:pt idx="3">
                  <c:v>0</c:v>
                </c:pt>
                <c:pt idx="4">
                  <c:v>0</c:v>
                </c:pt>
                <c:pt idx="5">
                  <c:v>27</c:v>
                </c:pt>
                <c:pt idx="6">
                  <c:v>85</c:v>
                </c:pt>
                <c:pt idx="7">
                  <c:v>125</c:v>
                </c:pt>
                <c:pt idx="8">
                  <c:v>240</c:v>
                </c:pt>
                <c:pt idx="9">
                  <c:v>366</c:v>
                </c:pt>
                <c:pt idx="10">
                  <c:v>448</c:v>
                </c:pt>
                <c:pt idx="11">
                  <c:v>467</c:v>
                </c:pt>
                <c:pt idx="12">
                  <c:v>467</c:v>
                </c:pt>
                <c:pt idx="13">
                  <c:v>407</c:v>
                </c:pt>
                <c:pt idx="14">
                  <c:v>317</c:v>
                </c:pt>
                <c:pt idx="15">
                  <c:v>187</c:v>
                </c:pt>
                <c:pt idx="16">
                  <c:v>81</c:v>
                </c:pt>
                <c:pt idx="17">
                  <c:v>62</c:v>
                </c:pt>
                <c:pt idx="18">
                  <c:v>17</c:v>
                </c:pt>
                <c:pt idx="19">
                  <c:v>0</c:v>
                </c:pt>
                <c:pt idx="20">
                  <c:v>0</c:v>
                </c:pt>
                <c:pt idx="21">
                  <c:v>0</c:v>
                </c:pt>
                <c:pt idx="22">
                  <c:v>0</c:v>
                </c:pt>
                <c:pt idx="23">
                  <c:v>0</c:v>
                </c:pt>
              </c:numCache>
            </c:numRef>
          </c:val>
          <c:smooth val="0"/>
          <c:extLst>
            <c:ext xmlns:c16="http://schemas.microsoft.com/office/drawing/2014/chart" uri="{C3380CC4-5D6E-409C-BE32-E72D297353CC}">
              <c16:uniqueId val="{0000000A-C599-4076-8262-BE4174894526}"/>
            </c:ext>
          </c:extLst>
        </c:ser>
        <c:ser>
          <c:idx val="11"/>
          <c:order val="11"/>
          <c:tx>
            <c:strRef>
              <c:f>グラフ用データ整理!$N$259</c:f>
              <c:strCache>
                <c:ptCount val="1"/>
                <c:pt idx="0">
                  <c:v>OFFICE</c:v>
                </c:pt>
              </c:strCache>
            </c:strRef>
          </c:tx>
          <c:spPr>
            <a:ln>
              <a:solidFill>
                <a:schemeClr val="accent3">
                  <a:lumMod val="50000"/>
                </a:schemeClr>
              </a:solidFill>
            </a:ln>
          </c:spPr>
          <c:marker>
            <c:symbol val="x"/>
            <c:size val="7"/>
            <c:spPr>
              <a:noFill/>
              <a:ln>
                <a:solidFill>
                  <a:schemeClr val="accent3">
                    <a:lumMod val="50000"/>
                  </a:schemeClr>
                </a:solidFill>
              </a:ln>
            </c:spPr>
          </c:marker>
          <c:cat>
            <c:numRef>
              <c:f>グラフ用データ整理!$B$314:$B$337</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グラフ用データ整理!$N$314:$N$337</c:f>
              <c:numCache>
                <c:formatCode>General</c:formatCode>
                <c:ptCount val="24"/>
                <c:pt idx="0">
                  <c:v>0</c:v>
                </c:pt>
                <c:pt idx="1">
                  <c:v>0</c:v>
                </c:pt>
                <c:pt idx="2">
                  <c:v>0</c:v>
                </c:pt>
                <c:pt idx="3">
                  <c:v>0</c:v>
                </c:pt>
                <c:pt idx="4">
                  <c:v>0</c:v>
                </c:pt>
                <c:pt idx="5">
                  <c:v>26.057849999999998</c:v>
                </c:pt>
                <c:pt idx="6">
                  <c:v>73.231744444444402</c:v>
                </c:pt>
                <c:pt idx="7">
                  <c:v>123.719555555556</c:v>
                </c:pt>
                <c:pt idx="8">
                  <c:v>257.56690555555599</c:v>
                </c:pt>
                <c:pt idx="9">
                  <c:v>369.97263333333302</c:v>
                </c:pt>
                <c:pt idx="10">
                  <c:v>441.14626111111102</c:v>
                </c:pt>
                <c:pt idx="11">
                  <c:v>461.15766666666701</c:v>
                </c:pt>
                <c:pt idx="12">
                  <c:v>454.84378333333302</c:v>
                </c:pt>
                <c:pt idx="13">
                  <c:v>391.35611666666699</c:v>
                </c:pt>
                <c:pt idx="14">
                  <c:v>299.10132777777801</c:v>
                </c:pt>
                <c:pt idx="15">
                  <c:v>165.45165</c:v>
                </c:pt>
                <c:pt idx="16">
                  <c:v>97.312872222222197</c:v>
                </c:pt>
                <c:pt idx="17">
                  <c:v>61.766755555555598</c:v>
                </c:pt>
                <c:pt idx="18">
                  <c:v>15.674244444444399</c:v>
                </c:pt>
                <c:pt idx="19">
                  <c:v>0</c:v>
                </c:pt>
                <c:pt idx="20">
                  <c:v>0</c:v>
                </c:pt>
                <c:pt idx="21">
                  <c:v>0</c:v>
                </c:pt>
                <c:pt idx="22">
                  <c:v>0</c:v>
                </c:pt>
                <c:pt idx="23">
                  <c:v>0</c:v>
                </c:pt>
              </c:numCache>
            </c:numRef>
          </c:val>
          <c:smooth val="0"/>
          <c:extLst>
            <c:ext xmlns:c16="http://schemas.microsoft.com/office/drawing/2014/chart" uri="{C3380CC4-5D6E-409C-BE32-E72D297353CC}">
              <c16:uniqueId val="{0000000B-C599-4076-8262-BE4174894526}"/>
            </c:ext>
          </c:extLst>
        </c:ser>
        <c:ser>
          <c:idx val="12"/>
          <c:order val="12"/>
          <c:tx>
            <c:strRef>
              <c:f>グラフ用データ整理!$O$259</c:f>
              <c:strCache>
                <c:ptCount val="1"/>
                <c:pt idx="0">
                  <c:v>Your Program</c:v>
                </c:pt>
              </c:strCache>
            </c:strRef>
          </c:tx>
          <c:spPr>
            <a:ln>
              <a:solidFill>
                <a:srgbClr val="002060"/>
              </a:solidFill>
            </a:ln>
          </c:spPr>
          <c:marker>
            <c:symbol val="x"/>
            <c:size val="7"/>
            <c:spPr>
              <a:noFill/>
              <a:ln>
                <a:solidFill>
                  <a:srgbClr val="002060"/>
                </a:solidFill>
              </a:ln>
            </c:spPr>
          </c:marker>
          <c:cat>
            <c:numRef>
              <c:f>グラフ用データ整理!$B$314:$B$337</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グラフ用データ整理!$O$314:$O$337</c:f>
              <c:numCache>
                <c:formatCode>General</c:formatCode>
                <c:ptCount val="24"/>
                <c:pt idx="0">
                  <c:v>0</c:v>
                </c:pt>
                <c:pt idx="1">
                  <c:v>0</c:v>
                </c:pt>
                <c:pt idx="2">
                  <c:v>0</c:v>
                </c:pt>
                <c:pt idx="3">
                  <c:v>0</c:v>
                </c:pt>
                <c:pt idx="4">
                  <c:v>2.8637130000000002</c:v>
                </c:pt>
                <c:pt idx="5">
                  <c:v>35.657192999999999</c:v>
                </c:pt>
                <c:pt idx="6">
                  <c:v>90.292561000000006</c:v>
                </c:pt>
                <c:pt idx="7">
                  <c:v>136.13844900000001</c:v>
                </c:pt>
                <c:pt idx="8">
                  <c:v>256.05804799999999</c:v>
                </c:pt>
                <c:pt idx="9">
                  <c:v>377.09238299999998</c:v>
                </c:pt>
                <c:pt idx="10">
                  <c:v>449.95552700000002</c:v>
                </c:pt>
                <c:pt idx="11">
                  <c:v>468.970032</c:v>
                </c:pt>
                <c:pt idx="12">
                  <c:v>458.46522399999998</c:v>
                </c:pt>
                <c:pt idx="13">
                  <c:v>395.77516300000002</c:v>
                </c:pt>
                <c:pt idx="14">
                  <c:v>298.27754099999999</c:v>
                </c:pt>
                <c:pt idx="15">
                  <c:v>170.25918999999999</c:v>
                </c:pt>
                <c:pt idx="16">
                  <c:v>80.370412999999999</c:v>
                </c:pt>
                <c:pt idx="17">
                  <c:v>52.386971000000003</c:v>
                </c:pt>
                <c:pt idx="18">
                  <c:v>15.185447999999999</c:v>
                </c:pt>
                <c:pt idx="19">
                  <c:v>0</c:v>
                </c:pt>
                <c:pt idx="20">
                  <c:v>0</c:v>
                </c:pt>
                <c:pt idx="21">
                  <c:v>0</c:v>
                </c:pt>
                <c:pt idx="22">
                  <c:v>0</c:v>
                </c:pt>
                <c:pt idx="23">
                  <c:v>0</c:v>
                </c:pt>
              </c:numCache>
            </c:numRef>
          </c:val>
          <c:smooth val="0"/>
          <c:extLst>
            <c:ext xmlns:c16="http://schemas.microsoft.com/office/drawing/2014/chart" uri="{C3380CC4-5D6E-409C-BE32-E72D297353CC}">
              <c16:uniqueId val="{0000000C-C599-4076-8262-BE4174894526}"/>
            </c:ext>
          </c:extLst>
        </c:ser>
        <c:dLbls>
          <c:showLegendKey val="0"/>
          <c:showVal val="0"/>
          <c:showCatName val="0"/>
          <c:showSerName val="0"/>
          <c:showPercent val="0"/>
          <c:showBubbleSize val="0"/>
        </c:dLbls>
        <c:marker val="1"/>
        <c:smooth val="0"/>
        <c:axId val="617692584"/>
        <c:axId val="1"/>
        <c:extLst>
          <c:ext xmlns:c15="http://schemas.microsoft.com/office/drawing/2012/chart" uri="{02D57815-91ED-43cb-92C2-25804820EDAC}">
            <c15:filteredLineSeries>
              <c15:ser>
                <c:idx val="0"/>
                <c:order val="0"/>
                <c:tx>
                  <c:strRef>
                    <c:extLst>
                      <c:ext uri="{02D57815-91ED-43cb-92C2-25804820EDAC}">
                        <c15:formulaRef>
                          <c15:sqref>グラフ用データ整理!$C$259</c15:sqref>
                        </c15:formulaRef>
                      </c:ext>
                    </c:extLst>
                    <c:strCache>
                      <c:ptCount val="1"/>
                      <c:pt idx="0">
                        <c:v>ESP</c:v>
                      </c:pt>
                    </c:strCache>
                  </c:strRef>
                </c:tx>
                <c:spPr>
                  <a:ln w="12700">
                    <a:solidFill>
                      <a:srgbClr val="FF0000"/>
                    </a:solidFill>
                    <a:prstDash val="sysDash"/>
                  </a:ln>
                </c:spPr>
                <c:marker>
                  <c:symbol val="star"/>
                  <c:size val="7"/>
                  <c:spPr>
                    <a:noFill/>
                    <a:ln>
                      <a:solidFill>
                        <a:srgbClr val="FF0000"/>
                      </a:solidFill>
                    </a:ln>
                  </c:spPr>
                </c:marker>
                <c:cat>
                  <c:numRef>
                    <c:extLst>
                      <c:ext uri="{02D57815-91ED-43cb-92C2-25804820EDAC}">
                        <c15:formulaRef>
                          <c15:sqref>グラフ用データ整理!$B$314:$B$337</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c:ext uri="{02D57815-91ED-43cb-92C2-25804820EDAC}">
                        <c15:formulaRef>
                          <c15:sqref>グラフ用データ整理!$C$314:$C$337</c15:sqref>
                        </c15:formulaRef>
                      </c:ext>
                    </c:extLst>
                    <c:numCache>
                      <c:formatCode>General</c:formatCode>
                      <c:ptCount val="24"/>
                      <c:pt idx="0">
                        <c:v>0</c:v>
                      </c:pt>
                      <c:pt idx="1">
                        <c:v>0</c:v>
                      </c:pt>
                      <c:pt idx="2">
                        <c:v>0</c:v>
                      </c:pt>
                      <c:pt idx="3">
                        <c:v>0</c:v>
                      </c:pt>
                      <c:pt idx="4">
                        <c:v>0.5</c:v>
                      </c:pt>
                      <c:pt idx="5">
                        <c:v>17.899999999999999</c:v>
                      </c:pt>
                      <c:pt idx="6">
                        <c:v>58.6</c:v>
                      </c:pt>
                      <c:pt idx="7">
                        <c:v>100.4</c:v>
                      </c:pt>
                      <c:pt idx="8">
                        <c:v>205.9</c:v>
                      </c:pt>
                      <c:pt idx="9">
                        <c:v>326</c:v>
                      </c:pt>
                      <c:pt idx="10">
                        <c:v>415.1</c:v>
                      </c:pt>
                      <c:pt idx="11">
                        <c:v>454.8</c:v>
                      </c:pt>
                      <c:pt idx="12">
                        <c:v>455.6</c:v>
                      </c:pt>
                      <c:pt idx="13">
                        <c:v>408.6</c:v>
                      </c:pt>
                      <c:pt idx="14">
                        <c:v>321.2</c:v>
                      </c:pt>
                      <c:pt idx="15">
                        <c:v>200.6</c:v>
                      </c:pt>
                      <c:pt idx="16">
                        <c:v>102.3</c:v>
                      </c:pt>
                      <c:pt idx="17">
                        <c:v>78.8</c:v>
                      </c:pt>
                      <c:pt idx="18">
                        <c:v>37.1</c:v>
                      </c:pt>
                      <c:pt idx="19">
                        <c:v>1.1000000000000001</c:v>
                      </c:pt>
                      <c:pt idx="20">
                        <c:v>0</c:v>
                      </c:pt>
                      <c:pt idx="21">
                        <c:v>0</c:v>
                      </c:pt>
                      <c:pt idx="22">
                        <c:v>0</c:v>
                      </c:pt>
                      <c:pt idx="23">
                        <c:v>0</c:v>
                      </c:pt>
                    </c:numCache>
                  </c:numRef>
                </c:val>
                <c:smooth val="0"/>
                <c:extLst>
                  <c:ext xmlns:c16="http://schemas.microsoft.com/office/drawing/2014/chart" uri="{C3380CC4-5D6E-409C-BE32-E72D297353CC}">
                    <c16:uniqueId val="{00000000-C599-4076-8262-BE4174894526}"/>
                  </c:ext>
                </c:extLst>
              </c15:ser>
            </c15:filteredLineSeries>
            <c15:filteredLineSeries>
              <c15:ser>
                <c:idx val="1"/>
                <c:order val="1"/>
                <c:tx>
                  <c:strRef>
                    <c:extLst xmlns:c15="http://schemas.microsoft.com/office/drawing/2012/chart">
                      <c:ext xmlns:c15="http://schemas.microsoft.com/office/drawing/2012/chart" uri="{02D57815-91ED-43cb-92C2-25804820EDAC}">
                        <c15:formulaRef>
                          <c15:sqref>グラフ用データ整理!$D$259</c15:sqref>
                        </c15:formulaRef>
                      </c:ext>
                    </c:extLst>
                    <c:strCache>
                      <c:ptCount val="1"/>
                      <c:pt idx="0">
                        <c:v>BLAST</c:v>
                      </c:pt>
                    </c:strCache>
                  </c:strRef>
                </c:tx>
                <c:spPr>
                  <a:ln>
                    <a:solidFill>
                      <a:srgbClr val="FF0000">
                        <a:alpha val="37000"/>
                      </a:srgbClr>
                    </a:solidFill>
                  </a:ln>
                </c:spPr>
                <c:marker>
                  <c:symbol val="square"/>
                  <c:size val="7"/>
                  <c:spPr>
                    <a:solidFill>
                      <a:srgbClr val="FF0000">
                        <a:alpha val="43000"/>
                      </a:srgbClr>
                    </a:solidFill>
                    <a:ln>
                      <a:solidFill>
                        <a:srgbClr val="FF0000"/>
                      </a:solidFill>
                    </a:ln>
                  </c:spPr>
                </c:marker>
                <c:cat>
                  <c:numRef>
                    <c:extLst xmlns:c15="http://schemas.microsoft.com/office/drawing/2012/chart">
                      <c:ext xmlns:c15="http://schemas.microsoft.com/office/drawing/2012/chart" uri="{02D57815-91ED-43cb-92C2-25804820EDAC}">
                        <c15:formulaRef>
                          <c15:sqref>グラフ用データ整理!$B$314:$B$337</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xmlns:c15="http://schemas.microsoft.com/office/drawing/2012/chart">
                      <c:ext xmlns:c15="http://schemas.microsoft.com/office/drawing/2012/chart" uri="{02D57815-91ED-43cb-92C2-25804820EDAC}">
                        <c15:formulaRef>
                          <c15:sqref>グラフ用データ整理!$D$314:$D$337</c15:sqref>
                        </c15:formulaRef>
                      </c:ext>
                    </c:extLst>
                    <c:numCache>
                      <c:formatCode>General</c:formatCode>
                      <c:ptCount val="24"/>
                    </c:numCache>
                  </c:numRef>
                </c:val>
                <c:smooth val="0"/>
                <c:extLst xmlns:c15="http://schemas.microsoft.com/office/drawing/2012/chart">
                  <c:ext xmlns:c16="http://schemas.microsoft.com/office/drawing/2014/chart" uri="{C3380CC4-5D6E-409C-BE32-E72D297353CC}">
                    <c16:uniqueId val="{00000001-C599-4076-8262-BE4174894526}"/>
                  </c:ext>
                </c:extLst>
              </c15:ser>
            </c15:filteredLineSeries>
            <c15:filteredLineSeries>
              <c15:ser>
                <c:idx val="2"/>
                <c:order val="2"/>
                <c:tx>
                  <c:strRef>
                    <c:extLst xmlns:c15="http://schemas.microsoft.com/office/drawing/2012/chart">
                      <c:ext xmlns:c15="http://schemas.microsoft.com/office/drawing/2012/chart" uri="{02D57815-91ED-43cb-92C2-25804820EDAC}">
                        <c15:formulaRef>
                          <c15:sqref>グラフ用データ整理!$E$259</c15:sqref>
                        </c15:formulaRef>
                      </c:ext>
                    </c:extLst>
                    <c:strCache>
                      <c:ptCount val="1"/>
                      <c:pt idx="0">
                        <c:v>DOE2.1D</c:v>
                      </c:pt>
                    </c:strCache>
                  </c:strRef>
                </c:tx>
                <c:spPr>
                  <a:ln w="12700">
                    <a:solidFill>
                      <a:srgbClr val="FFC000"/>
                    </a:solidFill>
                    <a:prstDash val="sysDash"/>
                  </a:ln>
                </c:spPr>
                <c:marker>
                  <c:symbol val="star"/>
                  <c:size val="5"/>
                  <c:spPr>
                    <a:noFill/>
                    <a:ln>
                      <a:solidFill>
                        <a:srgbClr val="FFC000"/>
                      </a:solidFill>
                    </a:ln>
                  </c:spPr>
                </c:marker>
                <c:cat>
                  <c:numRef>
                    <c:extLst xmlns:c15="http://schemas.microsoft.com/office/drawing/2012/chart">
                      <c:ext xmlns:c15="http://schemas.microsoft.com/office/drawing/2012/chart" uri="{02D57815-91ED-43cb-92C2-25804820EDAC}">
                        <c15:formulaRef>
                          <c15:sqref>グラフ用データ整理!$B$314:$B$337</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xmlns:c15="http://schemas.microsoft.com/office/drawing/2012/chart">
                      <c:ext xmlns:c15="http://schemas.microsoft.com/office/drawing/2012/chart" uri="{02D57815-91ED-43cb-92C2-25804820EDAC}">
                        <c15:formulaRef>
                          <c15:sqref>グラフ用データ整理!$E$314:$E$337</c15:sqref>
                        </c15:formulaRef>
                      </c:ext>
                    </c:extLst>
                    <c:numCache>
                      <c:formatCode>General</c:formatCode>
                      <c:ptCount val="24"/>
                      <c:pt idx="0">
                        <c:v>0</c:v>
                      </c:pt>
                      <c:pt idx="1">
                        <c:v>0</c:v>
                      </c:pt>
                      <c:pt idx="2">
                        <c:v>0</c:v>
                      </c:pt>
                      <c:pt idx="3">
                        <c:v>0</c:v>
                      </c:pt>
                      <c:pt idx="4">
                        <c:v>0</c:v>
                      </c:pt>
                      <c:pt idx="5">
                        <c:v>20.11</c:v>
                      </c:pt>
                      <c:pt idx="6">
                        <c:v>70.22</c:v>
                      </c:pt>
                      <c:pt idx="7">
                        <c:v>108.13</c:v>
                      </c:pt>
                      <c:pt idx="8">
                        <c:v>219.58</c:v>
                      </c:pt>
                      <c:pt idx="9">
                        <c:v>343.67</c:v>
                      </c:pt>
                      <c:pt idx="10">
                        <c:v>435.54</c:v>
                      </c:pt>
                      <c:pt idx="11">
                        <c:v>475.37</c:v>
                      </c:pt>
                      <c:pt idx="12">
                        <c:v>488.49</c:v>
                      </c:pt>
                      <c:pt idx="13">
                        <c:v>443.66</c:v>
                      </c:pt>
                      <c:pt idx="14">
                        <c:v>367.07</c:v>
                      </c:pt>
                      <c:pt idx="15">
                        <c:v>246.71</c:v>
                      </c:pt>
                      <c:pt idx="16">
                        <c:v>119.19</c:v>
                      </c:pt>
                      <c:pt idx="17">
                        <c:v>68.86</c:v>
                      </c:pt>
                      <c:pt idx="18">
                        <c:v>19.75</c:v>
                      </c:pt>
                      <c:pt idx="19">
                        <c:v>0</c:v>
                      </c:pt>
                      <c:pt idx="20">
                        <c:v>0</c:v>
                      </c:pt>
                      <c:pt idx="21">
                        <c:v>0</c:v>
                      </c:pt>
                      <c:pt idx="22">
                        <c:v>0</c:v>
                      </c:pt>
                      <c:pt idx="23">
                        <c:v>0</c:v>
                      </c:pt>
                    </c:numCache>
                  </c:numRef>
                </c:val>
                <c:smooth val="0"/>
                <c:extLst xmlns:c15="http://schemas.microsoft.com/office/drawing/2012/chart">
                  <c:ext xmlns:c16="http://schemas.microsoft.com/office/drawing/2014/chart" uri="{C3380CC4-5D6E-409C-BE32-E72D297353CC}">
                    <c16:uniqueId val="{00000002-C599-4076-8262-BE4174894526}"/>
                  </c:ext>
                </c:extLst>
              </c15:ser>
            </c15:filteredLineSeries>
            <c15:filteredLineSeries>
              <c15:ser>
                <c:idx val="3"/>
                <c:order val="3"/>
                <c:tx>
                  <c:strRef>
                    <c:extLst xmlns:c15="http://schemas.microsoft.com/office/drawing/2012/chart">
                      <c:ext xmlns:c15="http://schemas.microsoft.com/office/drawing/2012/chart" uri="{02D57815-91ED-43cb-92C2-25804820EDAC}">
                        <c15:formulaRef>
                          <c15:sqref>グラフ用データ整理!$F$259</c15:sqref>
                        </c15:formulaRef>
                      </c:ext>
                    </c:extLst>
                    <c:strCache>
                      <c:ptCount val="1"/>
                      <c:pt idx="0">
                        <c:v>SRES/SUN</c:v>
                      </c:pt>
                    </c:strCache>
                  </c:strRef>
                </c:tx>
                <c:spPr>
                  <a:ln>
                    <a:solidFill>
                      <a:srgbClr val="FFC000">
                        <a:alpha val="46000"/>
                      </a:srgbClr>
                    </a:solidFill>
                  </a:ln>
                </c:spPr>
                <c:marker>
                  <c:symbol val="square"/>
                  <c:size val="7"/>
                  <c:spPr>
                    <a:solidFill>
                      <a:srgbClr val="FFC000">
                        <a:alpha val="32000"/>
                      </a:srgbClr>
                    </a:solidFill>
                    <a:ln>
                      <a:solidFill>
                        <a:srgbClr val="FFC000"/>
                      </a:solidFill>
                    </a:ln>
                  </c:spPr>
                </c:marker>
                <c:cat>
                  <c:numRef>
                    <c:extLst xmlns:c15="http://schemas.microsoft.com/office/drawing/2012/chart">
                      <c:ext xmlns:c15="http://schemas.microsoft.com/office/drawing/2012/chart" uri="{02D57815-91ED-43cb-92C2-25804820EDAC}">
                        <c15:formulaRef>
                          <c15:sqref>グラフ用データ整理!$B$314:$B$337</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xmlns:c15="http://schemas.microsoft.com/office/drawing/2012/chart">
                      <c:ext xmlns:c15="http://schemas.microsoft.com/office/drawing/2012/chart" uri="{02D57815-91ED-43cb-92C2-25804820EDAC}">
                        <c15:formulaRef>
                          <c15:sqref>グラフ用データ整理!$F$314:$F$337</c15:sqref>
                        </c15:formulaRef>
                      </c:ext>
                    </c:extLst>
                    <c:numCache>
                      <c:formatCode>General</c:formatCode>
                      <c:ptCount val="24"/>
                      <c:pt idx="0">
                        <c:v>0</c:v>
                      </c:pt>
                      <c:pt idx="1">
                        <c:v>0</c:v>
                      </c:pt>
                      <c:pt idx="2">
                        <c:v>0</c:v>
                      </c:pt>
                      <c:pt idx="3">
                        <c:v>0</c:v>
                      </c:pt>
                      <c:pt idx="4">
                        <c:v>0.16666666666666699</c:v>
                      </c:pt>
                      <c:pt idx="5">
                        <c:v>27.827500000000001</c:v>
                      </c:pt>
                      <c:pt idx="6">
                        <c:v>77.302499999999995</c:v>
                      </c:pt>
                      <c:pt idx="7">
                        <c:v>99.989166666666705</c:v>
                      </c:pt>
                      <c:pt idx="8">
                        <c:v>211.00638888888901</c:v>
                      </c:pt>
                      <c:pt idx="9">
                        <c:v>331.00583333333299</c:v>
                      </c:pt>
                      <c:pt idx="10">
                        <c:v>418.17166666666702</c:v>
                      </c:pt>
                      <c:pt idx="11">
                        <c:v>454.99416666666701</c:v>
                      </c:pt>
                      <c:pt idx="12">
                        <c:v>464.56888888888898</c:v>
                      </c:pt>
                      <c:pt idx="13">
                        <c:v>413.63638888888897</c:v>
                      </c:pt>
                      <c:pt idx="14">
                        <c:v>334.28388888888901</c:v>
                      </c:pt>
                      <c:pt idx="15">
                        <c:v>211.94388888888901</c:v>
                      </c:pt>
                      <c:pt idx="16">
                        <c:v>111.740833333333</c:v>
                      </c:pt>
                      <c:pt idx="17">
                        <c:v>73.079166666666694</c:v>
                      </c:pt>
                      <c:pt idx="18">
                        <c:v>17.702500000000001</c:v>
                      </c:pt>
                      <c:pt idx="19">
                        <c:v>0</c:v>
                      </c:pt>
                      <c:pt idx="20">
                        <c:v>0</c:v>
                      </c:pt>
                      <c:pt idx="21">
                        <c:v>0</c:v>
                      </c:pt>
                      <c:pt idx="22">
                        <c:v>0</c:v>
                      </c:pt>
                      <c:pt idx="23">
                        <c:v>0</c:v>
                      </c:pt>
                    </c:numCache>
                  </c:numRef>
                </c:val>
                <c:smooth val="0"/>
                <c:extLst xmlns:c15="http://schemas.microsoft.com/office/drawing/2012/chart">
                  <c:ext xmlns:c16="http://schemas.microsoft.com/office/drawing/2014/chart" uri="{C3380CC4-5D6E-409C-BE32-E72D297353CC}">
                    <c16:uniqueId val="{00000003-C599-4076-8262-BE4174894526}"/>
                  </c:ext>
                </c:extLst>
              </c15:ser>
            </c15:filteredLineSeries>
            <c15:filteredLineSeries>
              <c15:ser>
                <c:idx val="4"/>
                <c:order val="4"/>
                <c:tx>
                  <c:strRef>
                    <c:extLst xmlns:c15="http://schemas.microsoft.com/office/drawing/2012/chart">
                      <c:ext xmlns:c15="http://schemas.microsoft.com/office/drawing/2012/chart" uri="{02D57815-91ED-43cb-92C2-25804820EDAC}">
                        <c15:formulaRef>
                          <c15:sqref>グラフ用データ整理!$G$259</c15:sqref>
                        </c15:formulaRef>
                      </c:ext>
                    </c:extLst>
                    <c:strCache>
                      <c:ptCount val="1"/>
                      <c:pt idx="0">
                        <c:v>SERIRES</c:v>
                      </c:pt>
                    </c:strCache>
                  </c:strRef>
                </c:tx>
                <c:spPr>
                  <a:ln w="12700">
                    <a:solidFill>
                      <a:srgbClr val="00B050"/>
                    </a:solidFill>
                    <a:prstDash val="sysDash"/>
                  </a:ln>
                </c:spPr>
                <c:marker>
                  <c:symbol val="star"/>
                  <c:size val="5"/>
                  <c:spPr>
                    <a:noFill/>
                    <a:ln>
                      <a:solidFill>
                        <a:srgbClr val="00B050"/>
                      </a:solidFill>
                    </a:ln>
                  </c:spPr>
                </c:marker>
                <c:cat>
                  <c:numRef>
                    <c:extLst xmlns:c15="http://schemas.microsoft.com/office/drawing/2012/chart">
                      <c:ext xmlns:c15="http://schemas.microsoft.com/office/drawing/2012/chart" uri="{02D57815-91ED-43cb-92C2-25804820EDAC}">
                        <c15:formulaRef>
                          <c15:sqref>グラフ用データ整理!$B$314:$B$337</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xmlns:c15="http://schemas.microsoft.com/office/drawing/2012/chart">
                      <c:ext xmlns:c15="http://schemas.microsoft.com/office/drawing/2012/chart" uri="{02D57815-91ED-43cb-92C2-25804820EDAC}">
                        <c15:formulaRef>
                          <c15:sqref>グラフ用データ整理!$G$314:$G$337</c15:sqref>
                        </c15:formulaRef>
                      </c:ext>
                    </c:extLst>
                    <c:numCache>
                      <c:formatCode>General</c:formatCode>
                      <c:ptCount val="24"/>
                      <c:pt idx="0">
                        <c:v>0</c:v>
                      </c:pt>
                      <c:pt idx="1">
                        <c:v>0</c:v>
                      </c:pt>
                      <c:pt idx="2">
                        <c:v>0</c:v>
                      </c:pt>
                      <c:pt idx="3">
                        <c:v>0</c:v>
                      </c:pt>
                      <c:pt idx="4">
                        <c:v>0.14000000000000001</c:v>
                      </c:pt>
                      <c:pt idx="5">
                        <c:v>29.94</c:v>
                      </c:pt>
                      <c:pt idx="6">
                        <c:v>89.2</c:v>
                      </c:pt>
                      <c:pt idx="7">
                        <c:v>112.85</c:v>
                      </c:pt>
                      <c:pt idx="8">
                        <c:v>164.86</c:v>
                      </c:pt>
                      <c:pt idx="9">
                        <c:v>291.83999999999997</c:v>
                      </c:pt>
                      <c:pt idx="10">
                        <c:v>389.26</c:v>
                      </c:pt>
                      <c:pt idx="11">
                        <c:v>437.2</c:v>
                      </c:pt>
                      <c:pt idx="12">
                        <c:v>455.75</c:v>
                      </c:pt>
                      <c:pt idx="13">
                        <c:v>413.67</c:v>
                      </c:pt>
                      <c:pt idx="14">
                        <c:v>341.53</c:v>
                      </c:pt>
                      <c:pt idx="15">
                        <c:v>223.71</c:v>
                      </c:pt>
                      <c:pt idx="16">
                        <c:v>105.72</c:v>
                      </c:pt>
                      <c:pt idx="17">
                        <c:v>68.47</c:v>
                      </c:pt>
                      <c:pt idx="18">
                        <c:v>14.35</c:v>
                      </c:pt>
                      <c:pt idx="19">
                        <c:v>0</c:v>
                      </c:pt>
                      <c:pt idx="20">
                        <c:v>0</c:v>
                      </c:pt>
                      <c:pt idx="21">
                        <c:v>0</c:v>
                      </c:pt>
                      <c:pt idx="22">
                        <c:v>0</c:v>
                      </c:pt>
                      <c:pt idx="23">
                        <c:v>0</c:v>
                      </c:pt>
                    </c:numCache>
                  </c:numRef>
                </c:val>
                <c:smooth val="0"/>
                <c:extLst xmlns:c15="http://schemas.microsoft.com/office/drawing/2012/chart">
                  <c:ext xmlns:c16="http://schemas.microsoft.com/office/drawing/2014/chart" uri="{C3380CC4-5D6E-409C-BE32-E72D297353CC}">
                    <c16:uniqueId val="{00000004-C599-4076-8262-BE4174894526}"/>
                  </c:ext>
                </c:extLst>
              </c15:ser>
            </c15:filteredLineSeries>
            <c15:filteredLineSeries>
              <c15:ser>
                <c:idx val="5"/>
                <c:order val="5"/>
                <c:tx>
                  <c:strRef>
                    <c:extLst xmlns:c15="http://schemas.microsoft.com/office/drawing/2012/chart">
                      <c:ext xmlns:c15="http://schemas.microsoft.com/office/drawing/2012/chart" uri="{02D57815-91ED-43cb-92C2-25804820EDAC}">
                        <c15:formulaRef>
                          <c15:sqref>グラフ用データ整理!$H$259</c15:sqref>
                        </c15:formulaRef>
                      </c:ext>
                    </c:extLst>
                    <c:strCache>
                      <c:ptCount val="1"/>
                      <c:pt idx="0">
                        <c:v>S3PAS</c:v>
                      </c:pt>
                    </c:strCache>
                  </c:strRef>
                </c:tx>
                <c:spPr>
                  <a:ln>
                    <a:solidFill>
                      <a:srgbClr val="00B050">
                        <a:alpha val="41000"/>
                      </a:srgbClr>
                    </a:solidFill>
                  </a:ln>
                </c:spPr>
                <c:marker>
                  <c:symbol val="square"/>
                  <c:size val="7"/>
                  <c:spPr>
                    <a:solidFill>
                      <a:srgbClr val="00B050">
                        <a:alpha val="28000"/>
                      </a:srgbClr>
                    </a:solidFill>
                    <a:ln>
                      <a:solidFill>
                        <a:srgbClr val="00B050"/>
                      </a:solidFill>
                    </a:ln>
                  </c:spPr>
                </c:marker>
                <c:cat>
                  <c:numRef>
                    <c:extLst xmlns:c15="http://schemas.microsoft.com/office/drawing/2012/chart">
                      <c:ext xmlns:c15="http://schemas.microsoft.com/office/drawing/2012/chart" uri="{02D57815-91ED-43cb-92C2-25804820EDAC}">
                        <c15:formulaRef>
                          <c15:sqref>グラフ用データ整理!$B$314:$B$337</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xmlns:c15="http://schemas.microsoft.com/office/drawing/2012/chart">
                      <c:ext xmlns:c15="http://schemas.microsoft.com/office/drawing/2012/chart" uri="{02D57815-91ED-43cb-92C2-25804820EDAC}">
                        <c15:formulaRef>
                          <c15:sqref>グラフ用データ整理!$H$314:$H$337</c15:sqref>
                        </c15:formulaRef>
                      </c:ext>
                    </c:extLst>
                    <c:numCache>
                      <c:formatCode>General</c:formatCode>
                      <c:ptCount val="24"/>
                      <c:pt idx="0">
                        <c:v>0</c:v>
                      </c:pt>
                      <c:pt idx="1">
                        <c:v>0</c:v>
                      </c:pt>
                      <c:pt idx="2">
                        <c:v>0</c:v>
                      </c:pt>
                      <c:pt idx="3">
                        <c:v>0</c:v>
                      </c:pt>
                      <c:pt idx="4">
                        <c:v>0</c:v>
                      </c:pt>
                      <c:pt idx="5">
                        <c:v>28</c:v>
                      </c:pt>
                      <c:pt idx="6">
                        <c:v>80</c:v>
                      </c:pt>
                      <c:pt idx="7">
                        <c:v>104</c:v>
                      </c:pt>
                      <c:pt idx="8">
                        <c:v>217</c:v>
                      </c:pt>
                      <c:pt idx="9">
                        <c:v>336</c:v>
                      </c:pt>
                      <c:pt idx="10">
                        <c:v>423</c:v>
                      </c:pt>
                      <c:pt idx="11">
                        <c:v>459</c:v>
                      </c:pt>
                      <c:pt idx="12">
                        <c:v>469</c:v>
                      </c:pt>
                      <c:pt idx="13">
                        <c:v>418</c:v>
                      </c:pt>
                      <c:pt idx="14">
                        <c:v>340</c:v>
                      </c:pt>
                      <c:pt idx="15">
                        <c:v>218</c:v>
                      </c:pt>
                      <c:pt idx="16">
                        <c:v>115</c:v>
                      </c:pt>
                      <c:pt idx="17">
                        <c:v>74</c:v>
                      </c:pt>
                      <c:pt idx="18">
                        <c:v>18</c:v>
                      </c:pt>
                      <c:pt idx="19">
                        <c:v>0</c:v>
                      </c:pt>
                      <c:pt idx="20">
                        <c:v>0</c:v>
                      </c:pt>
                      <c:pt idx="21">
                        <c:v>0</c:v>
                      </c:pt>
                      <c:pt idx="22">
                        <c:v>0</c:v>
                      </c:pt>
                      <c:pt idx="23">
                        <c:v>0</c:v>
                      </c:pt>
                    </c:numCache>
                  </c:numRef>
                </c:val>
                <c:smooth val="0"/>
                <c:extLst xmlns:c15="http://schemas.microsoft.com/office/drawing/2012/chart">
                  <c:ext xmlns:c16="http://schemas.microsoft.com/office/drawing/2014/chart" uri="{C3380CC4-5D6E-409C-BE32-E72D297353CC}">
                    <c16:uniqueId val="{00000005-C599-4076-8262-BE4174894526}"/>
                  </c:ext>
                </c:extLst>
              </c15:ser>
            </c15:filteredLineSeries>
            <c15:filteredLineSeries>
              <c15:ser>
                <c:idx val="6"/>
                <c:order val="6"/>
                <c:tx>
                  <c:strRef>
                    <c:extLst xmlns:c15="http://schemas.microsoft.com/office/drawing/2012/chart">
                      <c:ext xmlns:c15="http://schemas.microsoft.com/office/drawing/2012/chart" uri="{02D57815-91ED-43cb-92C2-25804820EDAC}">
                        <c15:formulaRef>
                          <c15:sqref>グラフ用データ整理!$I$259</c15:sqref>
                        </c15:formulaRef>
                      </c:ext>
                    </c:extLst>
                    <c:strCache>
                      <c:ptCount val="1"/>
                      <c:pt idx="0">
                        <c:v>TASE</c:v>
                      </c:pt>
                    </c:strCache>
                  </c:strRef>
                </c:tx>
                <c:spPr>
                  <a:ln w="12700">
                    <a:solidFill>
                      <a:srgbClr val="0070C0"/>
                    </a:solidFill>
                    <a:prstDash val="sysDash"/>
                  </a:ln>
                </c:spPr>
                <c:marker>
                  <c:symbol val="star"/>
                  <c:size val="5"/>
                  <c:spPr>
                    <a:noFill/>
                    <a:ln>
                      <a:solidFill>
                        <a:srgbClr val="0070C0"/>
                      </a:solidFill>
                    </a:ln>
                  </c:spPr>
                </c:marker>
                <c:cat>
                  <c:numRef>
                    <c:extLst xmlns:c15="http://schemas.microsoft.com/office/drawing/2012/chart">
                      <c:ext xmlns:c15="http://schemas.microsoft.com/office/drawing/2012/chart" uri="{02D57815-91ED-43cb-92C2-25804820EDAC}">
                        <c15:formulaRef>
                          <c15:sqref>グラフ用データ整理!$B$314:$B$337</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xmlns:c15="http://schemas.microsoft.com/office/drawing/2012/chart">
                      <c:ext xmlns:c15="http://schemas.microsoft.com/office/drawing/2012/chart" uri="{02D57815-91ED-43cb-92C2-25804820EDAC}">
                        <c15:formulaRef>
                          <c15:sqref>グラフ用データ整理!$I$314:$I$337</c15:sqref>
                        </c15:formulaRef>
                      </c:ext>
                    </c:extLst>
                    <c:numCache>
                      <c:formatCode>General</c:formatCode>
                      <c:ptCount val="24"/>
                      <c:pt idx="0">
                        <c:v>0</c:v>
                      </c:pt>
                      <c:pt idx="1">
                        <c:v>0</c:v>
                      </c:pt>
                      <c:pt idx="2">
                        <c:v>0</c:v>
                      </c:pt>
                      <c:pt idx="3">
                        <c:v>0</c:v>
                      </c:pt>
                      <c:pt idx="4">
                        <c:v>0.2</c:v>
                      </c:pt>
                      <c:pt idx="5">
                        <c:v>25.7</c:v>
                      </c:pt>
                      <c:pt idx="6">
                        <c:v>62.1</c:v>
                      </c:pt>
                      <c:pt idx="7">
                        <c:v>107.47</c:v>
                      </c:pt>
                      <c:pt idx="8">
                        <c:v>232.33</c:v>
                      </c:pt>
                      <c:pt idx="9">
                        <c:v>349.16</c:v>
                      </c:pt>
                      <c:pt idx="10">
                        <c:v>430.22</c:v>
                      </c:pt>
                      <c:pt idx="11">
                        <c:v>459.85</c:v>
                      </c:pt>
                      <c:pt idx="12">
                        <c:v>462.28</c:v>
                      </c:pt>
                      <c:pt idx="13">
                        <c:v>404.57</c:v>
                      </c:pt>
                      <c:pt idx="14">
                        <c:v>319.26</c:v>
                      </c:pt>
                      <c:pt idx="15">
                        <c:v>193.61</c:v>
                      </c:pt>
                      <c:pt idx="16">
                        <c:v>132.30000000000001</c:v>
                      </c:pt>
                      <c:pt idx="17">
                        <c:v>76.599999999999994</c:v>
                      </c:pt>
                      <c:pt idx="18">
                        <c:v>18.05</c:v>
                      </c:pt>
                      <c:pt idx="19">
                        <c:v>0</c:v>
                      </c:pt>
                      <c:pt idx="20">
                        <c:v>0</c:v>
                      </c:pt>
                      <c:pt idx="21">
                        <c:v>0</c:v>
                      </c:pt>
                      <c:pt idx="22">
                        <c:v>0</c:v>
                      </c:pt>
                      <c:pt idx="23">
                        <c:v>0</c:v>
                      </c:pt>
                    </c:numCache>
                  </c:numRef>
                </c:val>
                <c:smooth val="0"/>
                <c:extLst xmlns:c15="http://schemas.microsoft.com/office/drawing/2012/chart">
                  <c:ext xmlns:c16="http://schemas.microsoft.com/office/drawing/2014/chart" uri="{C3380CC4-5D6E-409C-BE32-E72D297353CC}">
                    <c16:uniqueId val="{00000006-C599-4076-8262-BE4174894526}"/>
                  </c:ext>
                </c:extLst>
              </c15:ser>
            </c15:filteredLineSeries>
          </c:ext>
        </c:extLst>
      </c:lineChart>
      <c:catAx>
        <c:axId val="617692584"/>
        <c:scaling>
          <c:orientation val="minMax"/>
        </c:scaling>
        <c:delete val="0"/>
        <c:axPos val="b"/>
        <c:majorGridlines>
          <c:spPr>
            <a:ln>
              <a:solidFill>
                <a:schemeClr val="bg1">
                  <a:lumMod val="85000"/>
                </a:schemeClr>
              </a:solidFill>
            </a:ln>
          </c:spPr>
        </c:majorGridlines>
        <c:numFmt formatCode="General" sourceLinked="1"/>
        <c:majorTickMark val="out"/>
        <c:minorTickMark val="none"/>
        <c:tickLblPos val="nextTo"/>
        <c:spPr>
          <a:ln>
            <a:solidFill>
              <a:schemeClr val="tx1"/>
            </a:solidFill>
          </a:ln>
        </c:spPr>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1"/>
        <c:crosses val="autoZero"/>
        <c:auto val="1"/>
        <c:lblAlgn val="ctr"/>
        <c:lblOffset val="100"/>
        <c:tickLblSkip val="4"/>
        <c:tickMarkSkip val="4"/>
        <c:noMultiLvlLbl val="0"/>
      </c:catAx>
      <c:valAx>
        <c:axId val="1"/>
        <c:scaling>
          <c:orientation val="minMax"/>
        </c:scaling>
        <c:delete val="0"/>
        <c:axPos val="l"/>
        <c:majorGridlines>
          <c:spPr>
            <a:ln>
              <a:solidFill>
                <a:schemeClr val="bg1">
                  <a:lumMod val="85000"/>
                </a:schemeClr>
              </a:solidFill>
            </a:ln>
          </c:spPr>
        </c:majorGridlines>
        <c:title>
          <c:tx>
            <c:rich>
              <a:bodyPr/>
              <a:lstStyle/>
              <a:p>
                <a:pPr>
                  <a:defRPr sz="1200" b="0" i="0" u="none" strike="noStrike" baseline="0">
                    <a:solidFill>
                      <a:srgbClr val="000000"/>
                    </a:solidFill>
                    <a:latin typeface="+mj-ea"/>
                    <a:ea typeface="+mj-ea"/>
                    <a:cs typeface="Yu Gothic"/>
                  </a:defRPr>
                </a:pPr>
                <a:r>
                  <a:rPr lang="ja-JP" altLang="ja-JP" sz="1200" b="0" i="0" baseline="0">
                    <a:effectLst/>
                    <a:latin typeface="+mj-ea"/>
                    <a:ea typeface="+mj-ea"/>
                  </a:rPr>
                  <a:t>晴天日7/27南面日射量（Case600） [Wh/m</a:t>
                </a:r>
                <a:r>
                  <a:rPr lang="ja-JP" altLang="ja-JP" sz="1200" b="0" i="0" baseline="30000">
                    <a:effectLst/>
                    <a:latin typeface="+mj-ea"/>
                    <a:ea typeface="+mj-ea"/>
                  </a:rPr>
                  <a:t>2</a:t>
                </a:r>
                <a:r>
                  <a:rPr lang="ja-JP" altLang="ja-JP" sz="1200" b="0" i="0" baseline="0">
                    <a:effectLst/>
                    <a:latin typeface="+mj-ea"/>
                    <a:ea typeface="+mj-ea"/>
                  </a:rPr>
                  <a:t>]</a:t>
                </a:r>
                <a:endParaRPr lang="ja-JP" altLang="ja-JP" sz="1200">
                  <a:effectLst/>
                  <a:latin typeface="+mj-ea"/>
                  <a:ea typeface="+mj-ea"/>
                </a:endParaRPr>
              </a:p>
            </c:rich>
          </c:tx>
          <c:overlay val="0"/>
        </c:title>
        <c:numFmt formatCode="General" sourceLinked="1"/>
        <c:majorTickMark val="out"/>
        <c:minorTickMark val="none"/>
        <c:tickLblPos val="nextTo"/>
        <c:spPr>
          <a:ln>
            <a:solidFill>
              <a:schemeClr val="tx1"/>
            </a:solidFill>
          </a:ln>
        </c:spPr>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617692584"/>
        <c:crosses val="autoZero"/>
        <c:crossBetween val="between"/>
      </c:valAx>
      <c:spPr>
        <a:ln>
          <a:solidFill>
            <a:schemeClr val="bg1">
              <a:lumMod val="50000"/>
            </a:schemeClr>
          </a:solidFill>
        </a:ln>
      </c:spPr>
    </c:plotArea>
    <c:legend>
      <c:legendPos val="r"/>
      <c:layout>
        <c:manualLayout>
          <c:xMode val="edge"/>
          <c:yMode val="edge"/>
          <c:x val="0.76505353407651178"/>
          <c:y val="6.1821264343627613E-2"/>
          <c:w val="0.22537215441254269"/>
          <c:h val="0.8370171185299623"/>
        </c:manualLayout>
      </c:layout>
      <c:overlay val="0"/>
      <c:spPr>
        <a:noFill/>
        <a:ln>
          <a:solidFill>
            <a:schemeClr val="tx1"/>
          </a:solid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printSettings>
    <c:headerFooter/>
    <c:pageMargins b="0.75" l="0.7" r="0.7" t="0.75" header="0.3" footer="0.3"/>
    <c:pageSetup orientation="portrait"/>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5950739019719501"/>
          <c:y val="3.9296879130570748E-2"/>
          <c:w val="0.60299781398810492"/>
          <c:h val="0.87004908032051265"/>
        </c:manualLayout>
      </c:layout>
      <c:lineChart>
        <c:grouping val="standard"/>
        <c:varyColors val="0"/>
        <c:ser>
          <c:idx val="7"/>
          <c:order val="7"/>
          <c:tx>
            <c:strRef>
              <c:f>グラフ用データ整理!$J$259</c:f>
              <c:strCache>
                <c:ptCount val="1"/>
                <c:pt idx="0">
                  <c:v>TRNSYS</c:v>
                </c:pt>
              </c:strCache>
            </c:strRef>
          </c:tx>
          <c:spPr>
            <a:ln>
              <a:solidFill>
                <a:srgbClr val="0070C0">
                  <a:alpha val="41000"/>
                </a:srgbClr>
              </a:solidFill>
            </a:ln>
          </c:spPr>
          <c:marker>
            <c:symbol val="square"/>
            <c:size val="7"/>
            <c:spPr>
              <a:solidFill>
                <a:srgbClr val="0070C0">
                  <a:alpha val="36000"/>
                </a:srgbClr>
              </a:solidFill>
              <a:ln>
                <a:solidFill>
                  <a:srgbClr val="0070C0"/>
                </a:solidFill>
              </a:ln>
            </c:spPr>
          </c:marker>
          <c:cat>
            <c:numRef>
              <c:f>グラフ用データ整理!$B$341:$B$364</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グラフ用データ整理!$J$341:$J$364</c:f>
              <c:numCache>
                <c:formatCode>General</c:formatCode>
                <c:ptCount val="24"/>
                <c:pt idx="0">
                  <c:v>0</c:v>
                </c:pt>
                <c:pt idx="1">
                  <c:v>0</c:v>
                </c:pt>
                <c:pt idx="2">
                  <c:v>0</c:v>
                </c:pt>
                <c:pt idx="3">
                  <c:v>0</c:v>
                </c:pt>
                <c:pt idx="4">
                  <c:v>0.17</c:v>
                </c:pt>
                <c:pt idx="5">
                  <c:v>27.01</c:v>
                </c:pt>
                <c:pt idx="6">
                  <c:v>63</c:v>
                </c:pt>
                <c:pt idx="7">
                  <c:v>71.22</c:v>
                </c:pt>
                <c:pt idx="8">
                  <c:v>85.58</c:v>
                </c:pt>
                <c:pt idx="9">
                  <c:v>98.03</c:v>
                </c:pt>
                <c:pt idx="10">
                  <c:v>109.14</c:v>
                </c:pt>
                <c:pt idx="11">
                  <c:v>113.06</c:v>
                </c:pt>
                <c:pt idx="12">
                  <c:v>235.17</c:v>
                </c:pt>
                <c:pt idx="13">
                  <c:v>453.89</c:v>
                </c:pt>
                <c:pt idx="14">
                  <c:v>652.5</c:v>
                </c:pt>
                <c:pt idx="15">
                  <c:v>762.78</c:v>
                </c:pt>
                <c:pt idx="16">
                  <c:v>568.33000000000004</c:v>
                </c:pt>
                <c:pt idx="17">
                  <c:v>158</c:v>
                </c:pt>
                <c:pt idx="18">
                  <c:v>26.6</c:v>
                </c:pt>
                <c:pt idx="19">
                  <c:v>0</c:v>
                </c:pt>
                <c:pt idx="20">
                  <c:v>0</c:v>
                </c:pt>
                <c:pt idx="21">
                  <c:v>0</c:v>
                </c:pt>
                <c:pt idx="22">
                  <c:v>0</c:v>
                </c:pt>
                <c:pt idx="23">
                  <c:v>0</c:v>
                </c:pt>
              </c:numCache>
            </c:numRef>
          </c:val>
          <c:smooth val="0"/>
          <c:extLst>
            <c:ext xmlns:c16="http://schemas.microsoft.com/office/drawing/2014/chart" uri="{C3380CC4-5D6E-409C-BE32-E72D297353CC}">
              <c16:uniqueId val="{00000007-E0A7-439E-BC1D-E0DE4014E9EF}"/>
            </c:ext>
          </c:extLst>
        </c:ser>
        <c:ser>
          <c:idx val="8"/>
          <c:order val="8"/>
          <c:tx>
            <c:strRef>
              <c:f>グラフ用データ整理!$K$259</c:f>
              <c:strCache>
                <c:ptCount val="1"/>
                <c:pt idx="0">
                  <c:v>EnergyPlus</c:v>
                </c:pt>
              </c:strCache>
            </c:strRef>
          </c:tx>
          <c:spPr>
            <a:ln w="12700">
              <a:solidFill>
                <a:schemeClr val="tx1"/>
              </a:solidFill>
              <a:prstDash val="sysDash"/>
            </a:ln>
          </c:spPr>
          <c:marker>
            <c:symbol val="star"/>
            <c:size val="7"/>
            <c:spPr>
              <a:noFill/>
              <a:ln>
                <a:solidFill>
                  <a:schemeClr val="tx1"/>
                </a:solidFill>
              </a:ln>
            </c:spPr>
          </c:marker>
          <c:cat>
            <c:numRef>
              <c:f>グラフ用データ整理!$B$341:$B$364</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グラフ用データ整理!$K$341:$K$364</c:f>
              <c:numCache>
                <c:formatCode>General</c:formatCode>
                <c:ptCount val="24"/>
                <c:pt idx="0">
                  <c:v>0</c:v>
                </c:pt>
                <c:pt idx="1">
                  <c:v>0</c:v>
                </c:pt>
                <c:pt idx="2">
                  <c:v>0</c:v>
                </c:pt>
                <c:pt idx="3">
                  <c:v>0</c:v>
                </c:pt>
                <c:pt idx="4">
                  <c:v>2.8637130000000002</c:v>
                </c:pt>
                <c:pt idx="5">
                  <c:v>35.657192999999999</c:v>
                </c:pt>
                <c:pt idx="6">
                  <c:v>90.292561000000006</c:v>
                </c:pt>
                <c:pt idx="7">
                  <c:v>128.82292799999999</c:v>
                </c:pt>
                <c:pt idx="8">
                  <c:v>146.38440700000001</c:v>
                </c:pt>
                <c:pt idx="9">
                  <c:v>152.717938</c:v>
                </c:pt>
                <c:pt idx="10">
                  <c:v>149.82549599999999</c:v>
                </c:pt>
                <c:pt idx="11">
                  <c:v>142.658019</c:v>
                </c:pt>
                <c:pt idx="12">
                  <c:v>257.39997299999999</c:v>
                </c:pt>
                <c:pt idx="13">
                  <c:v>457.00809199999998</c:v>
                </c:pt>
                <c:pt idx="14">
                  <c:v>616.36244999999997</c:v>
                </c:pt>
                <c:pt idx="15">
                  <c:v>668.52498200000002</c:v>
                </c:pt>
                <c:pt idx="16">
                  <c:v>511.04463199999998</c:v>
                </c:pt>
                <c:pt idx="17">
                  <c:v>163.21927400000001</c:v>
                </c:pt>
                <c:pt idx="18">
                  <c:v>26.890184999999999</c:v>
                </c:pt>
                <c:pt idx="19">
                  <c:v>0</c:v>
                </c:pt>
                <c:pt idx="20">
                  <c:v>0</c:v>
                </c:pt>
                <c:pt idx="21">
                  <c:v>0</c:v>
                </c:pt>
                <c:pt idx="22">
                  <c:v>0</c:v>
                </c:pt>
                <c:pt idx="23">
                  <c:v>0</c:v>
                </c:pt>
              </c:numCache>
            </c:numRef>
          </c:val>
          <c:smooth val="0"/>
          <c:extLst>
            <c:ext xmlns:c16="http://schemas.microsoft.com/office/drawing/2014/chart" uri="{C3380CC4-5D6E-409C-BE32-E72D297353CC}">
              <c16:uniqueId val="{00000008-E0A7-439E-BC1D-E0DE4014E9EF}"/>
            </c:ext>
          </c:extLst>
        </c:ser>
        <c:ser>
          <c:idx val="9"/>
          <c:order val="9"/>
          <c:tx>
            <c:strRef>
              <c:f>グラフ用データ整理!$L$259</c:f>
              <c:strCache>
                <c:ptCount val="1"/>
                <c:pt idx="0">
                  <c:v>NewHASP</c:v>
                </c:pt>
              </c:strCache>
            </c:strRef>
          </c:tx>
          <c:spPr>
            <a:ln>
              <a:solidFill>
                <a:srgbClr val="FF0000"/>
              </a:solidFill>
            </a:ln>
          </c:spPr>
          <c:marker>
            <c:symbol val="x"/>
            <c:size val="7"/>
            <c:spPr>
              <a:noFill/>
              <a:ln>
                <a:solidFill>
                  <a:srgbClr val="FF0000"/>
                </a:solidFill>
              </a:ln>
            </c:spPr>
          </c:marker>
          <c:cat>
            <c:numRef>
              <c:f>グラフ用データ整理!$B$341:$B$364</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グラフ用データ整理!$L$341:$L$364</c:f>
              <c:numCache>
                <c:formatCode>General</c:formatCode>
                <c:ptCount val="24"/>
              </c:numCache>
            </c:numRef>
          </c:val>
          <c:smooth val="0"/>
          <c:extLst>
            <c:ext xmlns:c16="http://schemas.microsoft.com/office/drawing/2014/chart" uri="{C3380CC4-5D6E-409C-BE32-E72D297353CC}">
              <c16:uniqueId val="{00000009-E0A7-439E-BC1D-E0DE4014E9EF}"/>
            </c:ext>
          </c:extLst>
        </c:ser>
        <c:ser>
          <c:idx val="10"/>
          <c:order val="10"/>
          <c:tx>
            <c:strRef>
              <c:f>グラフ用データ整理!$M$259</c:f>
              <c:strCache>
                <c:ptCount val="1"/>
                <c:pt idx="0">
                  <c:v>BEST</c:v>
                </c:pt>
              </c:strCache>
            </c:strRef>
          </c:tx>
          <c:spPr>
            <a:ln>
              <a:solidFill>
                <a:srgbClr val="FFC000"/>
              </a:solidFill>
            </a:ln>
          </c:spPr>
          <c:marker>
            <c:symbol val="x"/>
            <c:size val="7"/>
            <c:spPr>
              <a:noFill/>
              <a:ln>
                <a:solidFill>
                  <a:srgbClr val="FFC000"/>
                </a:solidFill>
              </a:ln>
            </c:spPr>
          </c:marker>
          <c:cat>
            <c:numRef>
              <c:f>グラフ用データ整理!$B$341:$B$364</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グラフ用データ整理!$M$341:$M$364</c:f>
              <c:numCache>
                <c:formatCode>General</c:formatCode>
                <c:ptCount val="24"/>
                <c:pt idx="0">
                  <c:v>0</c:v>
                </c:pt>
                <c:pt idx="1">
                  <c:v>0</c:v>
                </c:pt>
                <c:pt idx="2">
                  <c:v>0</c:v>
                </c:pt>
                <c:pt idx="3">
                  <c:v>0</c:v>
                </c:pt>
                <c:pt idx="4">
                  <c:v>0</c:v>
                </c:pt>
                <c:pt idx="5">
                  <c:v>27</c:v>
                </c:pt>
                <c:pt idx="6">
                  <c:v>85</c:v>
                </c:pt>
                <c:pt idx="7">
                  <c:v>125</c:v>
                </c:pt>
                <c:pt idx="8">
                  <c:v>145</c:v>
                </c:pt>
                <c:pt idx="9">
                  <c:v>153</c:v>
                </c:pt>
                <c:pt idx="10">
                  <c:v>150</c:v>
                </c:pt>
                <c:pt idx="11">
                  <c:v>140</c:v>
                </c:pt>
                <c:pt idx="12">
                  <c:v>230</c:v>
                </c:pt>
                <c:pt idx="13">
                  <c:v>433</c:v>
                </c:pt>
                <c:pt idx="14">
                  <c:v>606</c:v>
                </c:pt>
                <c:pt idx="15">
                  <c:v>691</c:v>
                </c:pt>
                <c:pt idx="16">
                  <c:v>560</c:v>
                </c:pt>
                <c:pt idx="17">
                  <c:v>165</c:v>
                </c:pt>
                <c:pt idx="18">
                  <c:v>27</c:v>
                </c:pt>
                <c:pt idx="19">
                  <c:v>0</c:v>
                </c:pt>
                <c:pt idx="20">
                  <c:v>0</c:v>
                </c:pt>
                <c:pt idx="21">
                  <c:v>0</c:v>
                </c:pt>
                <c:pt idx="22">
                  <c:v>0</c:v>
                </c:pt>
                <c:pt idx="23">
                  <c:v>0</c:v>
                </c:pt>
              </c:numCache>
            </c:numRef>
          </c:val>
          <c:smooth val="0"/>
          <c:extLst>
            <c:ext xmlns:c16="http://schemas.microsoft.com/office/drawing/2014/chart" uri="{C3380CC4-5D6E-409C-BE32-E72D297353CC}">
              <c16:uniqueId val="{0000000A-E0A7-439E-BC1D-E0DE4014E9EF}"/>
            </c:ext>
          </c:extLst>
        </c:ser>
        <c:ser>
          <c:idx val="11"/>
          <c:order val="11"/>
          <c:tx>
            <c:strRef>
              <c:f>グラフ用データ整理!$N$259</c:f>
              <c:strCache>
                <c:ptCount val="1"/>
                <c:pt idx="0">
                  <c:v>OFFICE</c:v>
                </c:pt>
              </c:strCache>
            </c:strRef>
          </c:tx>
          <c:spPr>
            <a:ln>
              <a:solidFill>
                <a:schemeClr val="accent3">
                  <a:lumMod val="50000"/>
                </a:schemeClr>
              </a:solidFill>
            </a:ln>
          </c:spPr>
          <c:marker>
            <c:symbol val="x"/>
            <c:size val="7"/>
            <c:spPr>
              <a:noFill/>
              <a:ln>
                <a:solidFill>
                  <a:schemeClr val="accent3">
                    <a:lumMod val="50000"/>
                  </a:schemeClr>
                </a:solidFill>
              </a:ln>
            </c:spPr>
          </c:marker>
          <c:cat>
            <c:numRef>
              <c:f>グラフ用データ整理!$B$341:$B$364</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グラフ用データ整理!$N$341:$N$364</c:f>
              <c:numCache>
                <c:formatCode>General</c:formatCode>
                <c:ptCount val="24"/>
                <c:pt idx="0">
                  <c:v>0</c:v>
                </c:pt>
                <c:pt idx="1">
                  <c:v>0</c:v>
                </c:pt>
                <c:pt idx="2">
                  <c:v>0</c:v>
                </c:pt>
                <c:pt idx="3">
                  <c:v>0</c:v>
                </c:pt>
                <c:pt idx="4">
                  <c:v>0</c:v>
                </c:pt>
                <c:pt idx="5">
                  <c:v>26.057849999999998</c:v>
                </c:pt>
                <c:pt idx="6">
                  <c:v>73.231744444444402</c:v>
                </c:pt>
                <c:pt idx="7">
                  <c:v>97.940772222222193</c:v>
                </c:pt>
                <c:pt idx="8">
                  <c:v>116.42893888888899</c:v>
                </c:pt>
                <c:pt idx="9">
                  <c:v>129.021822222222</c:v>
                </c:pt>
                <c:pt idx="10">
                  <c:v>134.49850555555599</c:v>
                </c:pt>
                <c:pt idx="11">
                  <c:v>133.440377777778</c:v>
                </c:pt>
                <c:pt idx="12">
                  <c:v>347.10079444444398</c:v>
                </c:pt>
                <c:pt idx="13">
                  <c:v>554.34267777777802</c:v>
                </c:pt>
                <c:pt idx="14">
                  <c:v>735.52671111111101</c:v>
                </c:pt>
                <c:pt idx="15">
                  <c:v>830.59542222222206</c:v>
                </c:pt>
                <c:pt idx="16">
                  <c:v>617.76057777777805</c:v>
                </c:pt>
                <c:pt idx="17">
                  <c:v>215.50923333333299</c:v>
                </c:pt>
                <c:pt idx="18">
                  <c:v>57.638894444444396</c:v>
                </c:pt>
                <c:pt idx="19">
                  <c:v>0</c:v>
                </c:pt>
                <c:pt idx="20">
                  <c:v>0</c:v>
                </c:pt>
                <c:pt idx="21">
                  <c:v>0</c:v>
                </c:pt>
                <c:pt idx="22">
                  <c:v>0</c:v>
                </c:pt>
                <c:pt idx="23">
                  <c:v>0</c:v>
                </c:pt>
              </c:numCache>
            </c:numRef>
          </c:val>
          <c:smooth val="0"/>
          <c:extLst>
            <c:ext xmlns:c16="http://schemas.microsoft.com/office/drawing/2014/chart" uri="{C3380CC4-5D6E-409C-BE32-E72D297353CC}">
              <c16:uniqueId val="{0000000B-E0A7-439E-BC1D-E0DE4014E9EF}"/>
            </c:ext>
          </c:extLst>
        </c:ser>
        <c:ser>
          <c:idx val="12"/>
          <c:order val="12"/>
          <c:tx>
            <c:strRef>
              <c:f>グラフ用データ整理!$O$259</c:f>
              <c:strCache>
                <c:ptCount val="1"/>
                <c:pt idx="0">
                  <c:v>Your Program</c:v>
                </c:pt>
              </c:strCache>
            </c:strRef>
          </c:tx>
          <c:spPr>
            <a:ln>
              <a:solidFill>
                <a:srgbClr val="002060"/>
              </a:solidFill>
            </a:ln>
          </c:spPr>
          <c:marker>
            <c:symbol val="x"/>
            <c:size val="7"/>
            <c:spPr>
              <a:noFill/>
              <a:ln>
                <a:solidFill>
                  <a:srgbClr val="002060"/>
                </a:solidFill>
              </a:ln>
            </c:spPr>
          </c:marker>
          <c:cat>
            <c:numRef>
              <c:f>グラフ用データ整理!$B$341:$B$364</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グラフ用データ整理!$O$341:$O$364</c:f>
              <c:numCache>
                <c:formatCode>General</c:formatCode>
                <c:ptCount val="24"/>
                <c:pt idx="0">
                  <c:v>0</c:v>
                </c:pt>
                <c:pt idx="1">
                  <c:v>0</c:v>
                </c:pt>
                <c:pt idx="2">
                  <c:v>0</c:v>
                </c:pt>
                <c:pt idx="3">
                  <c:v>0</c:v>
                </c:pt>
                <c:pt idx="4">
                  <c:v>2.8637130000000002</c:v>
                </c:pt>
                <c:pt idx="5">
                  <c:v>35.657192999999999</c:v>
                </c:pt>
                <c:pt idx="6">
                  <c:v>90.292561000000006</c:v>
                </c:pt>
                <c:pt idx="7">
                  <c:v>128.82292799999999</c:v>
                </c:pt>
                <c:pt idx="8">
                  <c:v>146.38440700000001</c:v>
                </c:pt>
                <c:pt idx="9">
                  <c:v>152.717938</c:v>
                </c:pt>
                <c:pt idx="10">
                  <c:v>149.82549599999999</c:v>
                </c:pt>
                <c:pt idx="11">
                  <c:v>142.658019</c:v>
                </c:pt>
                <c:pt idx="12">
                  <c:v>257.39997299999999</c:v>
                </c:pt>
                <c:pt idx="13">
                  <c:v>457.00809199999998</c:v>
                </c:pt>
                <c:pt idx="14">
                  <c:v>616.36244999999997</c:v>
                </c:pt>
                <c:pt idx="15">
                  <c:v>668.52498200000002</c:v>
                </c:pt>
                <c:pt idx="16">
                  <c:v>511.04463199999998</c:v>
                </c:pt>
                <c:pt idx="17">
                  <c:v>163.21927400000001</c:v>
                </c:pt>
                <c:pt idx="18">
                  <c:v>26.890184999999999</c:v>
                </c:pt>
                <c:pt idx="19">
                  <c:v>0</c:v>
                </c:pt>
                <c:pt idx="20">
                  <c:v>0</c:v>
                </c:pt>
                <c:pt idx="21">
                  <c:v>0</c:v>
                </c:pt>
                <c:pt idx="22">
                  <c:v>0</c:v>
                </c:pt>
                <c:pt idx="23">
                  <c:v>0</c:v>
                </c:pt>
              </c:numCache>
            </c:numRef>
          </c:val>
          <c:smooth val="0"/>
          <c:extLst>
            <c:ext xmlns:c16="http://schemas.microsoft.com/office/drawing/2014/chart" uri="{C3380CC4-5D6E-409C-BE32-E72D297353CC}">
              <c16:uniqueId val="{0000000C-E0A7-439E-BC1D-E0DE4014E9EF}"/>
            </c:ext>
          </c:extLst>
        </c:ser>
        <c:dLbls>
          <c:showLegendKey val="0"/>
          <c:showVal val="0"/>
          <c:showCatName val="0"/>
          <c:showSerName val="0"/>
          <c:showPercent val="0"/>
          <c:showBubbleSize val="0"/>
        </c:dLbls>
        <c:marker val="1"/>
        <c:smooth val="0"/>
        <c:axId val="617692584"/>
        <c:axId val="1"/>
        <c:extLst>
          <c:ext xmlns:c15="http://schemas.microsoft.com/office/drawing/2012/chart" uri="{02D57815-91ED-43cb-92C2-25804820EDAC}">
            <c15:filteredLineSeries>
              <c15:ser>
                <c:idx val="0"/>
                <c:order val="0"/>
                <c:tx>
                  <c:strRef>
                    <c:extLst>
                      <c:ext uri="{02D57815-91ED-43cb-92C2-25804820EDAC}">
                        <c15:formulaRef>
                          <c15:sqref>グラフ用データ整理!$C$259</c15:sqref>
                        </c15:formulaRef>
                      </c:ext>
                    </c:extLst>
                    <c:strCache>
                      <c:ptCount val="1"/>
                      <c:pt idx="0">
                        <c:v>ESP</c:v>
                      </c:pt>
                    </c:strCache>
                  </c:strRef>
                </c:tx>
                <c:spPr>
                  <a:ln w="12700">
                    <a:solidFill>
                      <a:srgbClr val="FF0000"/>
                    </a:solidFill>
                    <a:prstDash val="sysDash"/>
                  </a:ln>
                </c:spPr>
                <c:marker>
                  <c:symbol val="star"/>
                  <c:size val="7"/>
                  <c:spPr>
                    <a:noFill/>
                    <a:ln>
                      <a:solidFill>
                        <a:srgbClr val="FF0000"/>
                      </a:solidFill>
                    </a:ln>
                  </c:spPr>
                </c:marker>
                <c:cat>
                  <c:numRef>
                    <c:extLst>
                      <c:ext uri="{02D57815-91ED-43cb-92C2-25804820EDAC}">
                        <c15:formulaRef>
                          <c15:sqref>グラフ用データ整理!$B$341:$B$364</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c:ext uri="{02D57815-91ED-43cb-92C2-25804820EDAC}">
                        <c15:formulaRef>
                          <c15:sqref>グラフ用データ整理!$C$341:$C$364</c15:sqref>
                        </c15:formulaRef>
                      </c:ext>
                    </c:extLst>
                    <c:numCache>
                      <c:formatCode>General</c:formatCode>
                      <c:ptCount val="24"/>
                      <c:pt idx="0">
                        <c:v>0</c:v>
                      </c:pt>
                      <c:pt idx="1">
                        <c:v>0</c:v>
                      </c:pt>
                      <c:pt idx="2">
                        <c:v>0</c:v>
                      </c:pt>
                      <c:pt idx="3">
                        <c:v>0</c:v>
                      </c:pt>
                      <c:pt idx="4">
                        <c:v>0.4</c:v>
                      </c:pt>
                      <c:pt idx="5">
                        <c:v>17.899999999999999</c:v>
                      </c:pt>
                      <c:pt idx="6">
                        <c:v>58.5</c:v>
                      </c:pt>
                      <c:pt idx="7">
                        <c:v>91.8</c:v>
                      </c:pt>
                      <c:pt idx="8">
                        <c:v>113.7</c:v>
                      </c:pt>
                      <c:pt idx="9">
                        <c:v>131.19999999999999</c:v>
                      </c:pt>
                      <c:pt idx="10">
                        <c:v>145.69999999999999</c:v>
                      </c:pt>
                      <c:pt idx="11">
                        <c:v>153.80000000000001</c:v>
                      </c:pt>
                      <c:pt idx="12">
                        <c:v>267.7</c:v>
                      </c:pt>
                      <c:pt idx="13">
                        <c:v>464.8</c:v>
                      </c:pt>
                      <c:pt idx="14">
                        <c:v>635.1</c:v>
                      </c:pt>
                      <c:pt idx="15">
                        <c:v>738.3</c:v>
                      </c:pt>
                      <c:pt idx="16">
                        <c:v>623.9</c:v>
                      </c:pt>
                      <c:pt idx="17">
                        <c:v>296.89999999999998</c:v>
                      </c:pt>
                      <c:pt idx="18">
                        <c:v>68.8</c:v>
                      </c:pt>
                      <c:pt idx="19">
                        <c:v>1.6</c:v>
                      </c:pt>
                      <c:pt idx="20">
                        <c:v>0</c:v>
                      </c:pt>
                      <c:pt idx="21">
                        <c:v>0</c:v>
                      </c:pt>
                      <c:pt idx="22">
                        <c:v>0</c:v>
                      </c:pt>
                      <c:pt idx="23">
                        <c:v>0</c:v>
                      </c:pt>
                    </c:numCache>
                  </c:numRef>
                </c:val>
                <c:smooth val="0"/>
                <c:extLst>
                  <c:ext xmlns:c16="http://schemas.microsoft.com/office/drawing/2014/chart" uri="{C3380CC4-5D6E-409C-BE32-E72D297353CC}">
                    <c16:uniqueId val="{00000000-E0A7-439E-BC1D-E0DE4014E9EF}"/>
                  </c:ext>
                </c:extLst>
              </c15:ser>
            </c15:filteredLineSeries>
            <c15:filteredLineSeries>
              <c15:ser>
                <c:idx val="1"/>
                <c:order val="1"/>
                <c:tx>
                  <c:strRef>
                    <c:extLst xmlns:c15="http://schemas.microsoft.com/office/drawing/2012/chart">
                      <c:ext xmlns:c15="http://schemas.microsoft.com/office/drawing/2012/chart" uri="{02D57815-91ED-43cb-92C2-25804820EDAC}">
                        <c15:formulaRef>
                          <c15:sqref>グラフ用データ整理!$D$259</c15:sqref>
                        </c15:formulaRef>
                      </c:ext>
                    </c:extLst>
                    <c:strCache>
                      <c:ptCount val="1"/>
                      <c:pt idx="0">
                        <c:v>BLAST</c:v>
                      </c:pt>
                    </c:strCache>
                  </c:strRef>
                </c:tx>
                <c:spPr>
                  <a:ln>
                    <a:solidFill>
                      <a:srgbClr val="FF0000">
                        <a:alpha val="37000"/>
                      </a:srgbClr>
                    </a:solidFill>
                  </a:ln>
                </c:spPr>
                <c:marker>
                  <c:symbol val="square"/>
                  <c:size val="7"/>
                  <c:spPr>
                    <a:solidFill>
                      <a:srgbClr val="FF0000">
                        <a:alpha val="43000"/>
                      </a:srgbClr>
                    </a:solidFill>
                    <a:ln>
                      <a:solidFill>
                        <a:srgbClr val="FF0000"/>
                      </a:solidFill>
                    </a:ln>
                  </c:spPr>
                </c:marker>
                <c:cat>
                  <c:numRef>
                    <c:extLst xmlns:c15="http://schemas.microsoft.com/office/drawing/2012/chart">
                      <c:ext xmlns:c15="http://schemas.microsoft.com/office/drawing/2012/chart" uri="{02D57815-91ED-43cb-92C2-25804820EDAC}">
                        <c15:formulaRef>
                          <c15:sqref>グラフ用データ整理!$B$341:$B$364</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xmlns:c15="http://schemas.microsoft.com/office/drawing/2012/chart">
                      <c:ext xmlns:c15="http://schemas.microsoft.com/office/drawing/2012/chart" uri="{02D57815-91ED-43cb-92C2-25804820EDAC}">
                        <c15:formulaRef>
                          <c15:sqref>グラフ用データ整理!$D$341:$D$364</c15:sqref>
                        </c15:formulaRef>
                      </c:ext>
                    </c:extLst>
                    <c:numCache>
                      <c:formatCode>General</c:formatCode>
                      <c:ptCount val="24"/>
                    </c:numCache>
                  </c:numRef>
                </c:val>
                <c:smooth val="0"/>
                <c:extLst xmlns:c15="http://schemas.microsoft.com/office/drawing/2012/chart">
                  <c:ext xmlns:c16="http://schemas.microsoft.com/office/drawing/2014/chart" uri="{C3380CC4-5D6E-409C-BE32-E72D297353CC}">
                    <c16:uniqueId val="{00000001-E0A7-439E-BC1D-E0DE4014E9EF}"/>
                  </c:ext>
                </c:extLst>
              </c15:ser>
            </c15:filteredLineSeries>
            <c15:filteredLineSeries>
              <c15:ser>
                <c:idx val="2"/>
                <c:order val="2"/>
                <c:tx>
                  <c:strRef>
                    <c:extLst xmlns:c15="http://schemas.microsoft.com/office/drawing/2012/chart">
                      <c:ext xmlns:c15="http://schemas.microsoft.com/office/drawing/2012/chart" uri="{02D57815-91ED-43cb-92C2-25804820EDAC}">
                        <c15:formulaRef>
                          <c15:sqref>グラフ用データ整理!$E$259</c15:sqref>
                        </c15:formulaRef>
                      </c:ext>
                    </c:extLst>
                    <c:strCache>
                      <c:ptCount val="1"/>
                      <c:pt idx="0">
                        <c:v>DOE2.1D</c:v>
                      </c:pt>
                    </c:strCache>
                  </c:strRef>
                </c:tx>
                <c:spPr>
                  <a:ln w="12700">
                    <a:solidFill>
                      <a:srgbClr val="FFC000"/>
                    </a:solidFill>
                    <a:prstDash val="sysDash"/>
                  </a:ln>
                </c:spPr>
                <c:marker>
                  <c:symbol val="star"/>
                  <c:size val="5"/>
                  <c:spPr>
                    <a:noFill/>
                    <a:ln>
                      <a:solidFill>
                        <a:srgbClr val="FFC000"/>
                      </a:solidFill>
                    </a:ln>
                  </c:spPr>
                </c:marker>
                <c:cat>
                  <c:numRef>
                    <c:extLst xmlns:c15="http://schemas.microsoft.com/office/drawing/2012/chart">
                      <c:ext xmlns:c15="http://schemas.microsoft.com/office/drawing/2012/chart" uri="{02D57815-91ED-43cb-92C2-25804820EDAC}">
                        <c15:formulaRef>
                          <c15:sqref>グラフ用データ整理!$B$341:$B$364</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xmlns:c15="http://schemas.microsoft.com/office/drawing/2012/chart">
                      <c:ext xmlns:c15="http://schemas.microsoft.com/office/drawing/2012/chart" uri="{02D57815-91ED-43cb-92C2-25804820EDAC}">
                        <c15:formulaRef>
                          <c15:sqref>グラフ用データ整理!$E$341:$E$364</c15:sqref>
                        </c15:formulaRef>
                      </c:ext>
                    </c:extLst>
                    <c:numCache>
                      <c:formatCode>General</c:formatCode>
                      <c:ptCount val="24"/>
                      <c:pt idx="0">
                        <c:v>0</c:v>
                      </c:pt>
                      <c:pt idx="1">
                        <c:v>0</c:v>
                      </c:pt>
                      <c:pt idx="2">
                        <c:v>0</c:v>
                      </c:pt>
                      <c:pt idx="3">
                        <c:v>0</c:v>
                      </c:pt>
                      <c:pt idx="4">
                        <c:v>0</c:v>
                      </c:pt>
                      <c:pt idx="5">
                        <c:v>19.96</c:v>
                      </c:pt>
                      <c:pt idx="6">
                        <c:v>65.86</c:v>
                      </c:pt>
                      <c:pt idx="7">
                        <c:v>97.11</c:v>
                      </c:pt>
                      <c:pt idx="8">
                        <c:v>116.89</c:v>
                      </c:pt>
                      <c:pt idx="9">
                        <c:v>128.97</c:v>
                      </c:pt>
                      <c:pt idx="10">
                        <c:v>138.05000000000001</c:v>
                      </c:pt>
                      <c:pt idx="11">
                        <c:v>141.34</c:v>
                      </c:pt>
                      <c:pt idx="12">
                        <c:v>243.51</c:v>
                      </c:pt>
                      <c:pt idx="13">
                        <c:v>462.83</c:v>
                      </c:pt>
                      <c:pt idx="14">
                        <c:v>664.62</c:v>
                      </c:pt>
                      <c:pt idx="15">
                        <c:v>786.35</c:v>
                      </c:pt>
                      <c:pt idx="16">
                        <c:v>649.04999999999995</c:v>
                      </c:pt>
                      <c:pt idx="17">
                        <c:v>243.11</c:v>
                      </c:pt>
                      <c:pt idx="18">
                        <c:v>43.19</c:v>
                      </c:pt>
                      <c:pt idx="19">
                        <c:v>0</c:v>
                      </c:pt>
                      <c:pt idx="20">
                        <c:v>0</c:v>
                      </c:pt>
                      <c:pt idx="21">
                        <c:v>0</c:v>
                      </c:pt>
                      <c:pt idx="22">
                        <c:v>0</c:v>
                      </c:pt>
                      <c:pt idx="23">
                        <c:v>0</c:v>
                      </c:pt>
                    </c:numCache>
                  </c:numRef>
                </c:val>
                <c:smooth val="0"/>
                <c:extLst xmlns:c15="http://schemas.microsoft.com/office/drawing/2012/chart">
                  <c:ext xmlns:c16="http://schemas.microsoft.com/office/drawing/2014/chart" uri="{C3380CC4-5D6E-409C-BE32-E72D297353CC}">
                    <c16:uniqueId val="{00000002-E0A7-439E-BC1D-E0DE4014E9EF}"/>
                  </c:ext>
                </c:extLst>
              </c15:ser>
            </c15:filteredLineSeries>
            <c15:filteredLineSeries>
              <c15:ser>
                <c:idx val="3"/>
                <c:order val="3"/>
                <c:tx>
                  <c:strRef>
                    <c:extLst xmlns:c15="http://schemas.microsoft.com/office/drawing/2012/chart">
                      <c:ext xmlns:c15="http://schemas.microsoft.com/office/drawing/2012/chart" uri="{02D57815-91ED-43cb-92C2-25804820EDAC}">
                        <c15:formulaRef>
                          <c15:sqref>グラフ用データ整理!$F$259</c15:sqref>
                        </c15:formulaRef>
                      </c:ext>
                    </c:extLst>
                    <c:strCache>
                      <c:ptCount val="1"/>
                      <c:pt idx="0">
                        <c:v>SRES/SUN</c:v>
                      </c:pt>
                    </c:strCache>
                  </c:strRef>
                </c:tx>
                <c:spPr>
                  <a:ln>
                    <a:solidFill>
                      <a:srgbClr val="FFC000">
                        <a:alpha val="46000"/>
                      </a:srgbClr>
                    </a:solidFill>
                  </a:ln>
                </c:spPr>
                <c:marker>
                  <c:symbol val="square"/>
                  <c:size val="7"/>
                  <c:spPr>
                    <a:solidFill>
                      <a:srgbClr val="FFC000">
                        <a:alpha val="32000"/>
                      </a:srgbClr>
                    </a:solidFill>
                    <a:ln>
                      <a:solidFill>
                        <a:srgbClr val="FFC000"/>
                      </a:solidFill>
                    </a:ln>
                  </c:spPr>
                </c:marker>
                <c:cat>
                  <c:numRef>
                    <c:extLst xmlns:c15="http://schemas.microsoft.com/office/drawing/2012/chart">
                      <c:ext xmlns:c15="http://schemas.microsoft.com/office/drawing/2012/chart" uri="{02D57815-91ED-43cb-92C2-25804820EDAC}">
                        <c15:formulaRef>
                          <c15:sqref>グラフ用データ整理!$B$341:$B$364</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xmlns:c15="http://schemas.microsoft.com/office/drawing/2012/chart">
                      <c:ext xmlns:c15="http://schemas.microsoft.com/office/drawing/2012/chart" uri="{02D57815-91ED-43cb-92C2-25804820EDAC}">
                        <c15:formulaRef>
                          <c15:sqref>グラフ用データ整理!$F$341:$F$364</c15:sqref>
                        </c15:formulaRef>
                      </c:ext>
                    </c:extLst>
                    <c:numCache>
                      <c:formatCode>General</c:formatCode>
                      <c:ptCount val="24"/>
                      <c:pt idx="0">
                        <c:v>0</c:v>
                      </c:pt>
                      <c:pt idx="1">
                        <c:v>0</c:v>
                      </c:pt>
                      <c:pt idx="2">
                        <c:v>0</c:v>
                      </c:pt>
                      <c:pt idx="3">
                        <c:v>0</c:v>
                      </c:pt>
                      <c:pt idx="4">
                        <c:v>0.16666666666666699</c:v>
                      </c:pt>
                      <c:pt idx="5">
                        <c:v>27.827500000000001</c:v>
                      </c:pt>
                      <c:pt idx="6">
                        <c:v>77.302499999999995</c:v>
                      </c:pt>
                      <c:pt idx="7">
                        <c:v>99.989166666666705</c:v>
                      </c:pt>
                      <c:pt idx="8">
                        <c:v>120.050555555556</c:v>
                      </c:pt>
                      <c:pt idx="9">
                        <c:v>134.963055555556</c:v>
                      </c:pt>
                      <c:pt idx="10">
                        <c:v>149.58472222222201</c:v>
                      </c:pt>
                      <c:pt idx="11">
                        <c:v>153.13361111111101</c:v>
                      </c:pt>
                      <c:pt idx="12">
                        <c:v>266.44888888888897</c:v>
                      </c:pt>
                      <c:pt idx="13">
                        <c:v>461.27722222222201</c:v>
                      </c:pt>
                      <c:pt idx="14">
                        <c:v>635.51027777777801</c:v>
                      </c:pt>
                      <c:pt idx="15">
                        <c:v>719.32555555555598</c:v>
                      </c:pt>
                      <c:pt idx="16">
                        <c:v>502.78888888888901</c:v>
                      </c:pt>
                      <c:pt idx="17">
                        <c:v>141.24250000000001</c:v>
                      </c:pt>
                      <c:pt idx="18">
                        <c:v>25.247222222222199</c:v>
                      </c:pt>
                      <c:pt idx="19">
                        <c:v>0</c:v>
                      </c:pt>
                      <c:pt idx="20">
                        <c:v>0</c:v>
                      </c:pt>
                      <c:pt idx="21">
                        <c:v>0</c:v>
                      </c:pt>
                      <c:pt idx="22">
                        <c:v>0</c:v>
                      </c:pt>
                      <c:pt idx="23">
                        <c:v>0</c:v>
                      </c:pt>
                    </c:numCache>
                  </c:numRef>
                </c:val>
                <c:smooth val="0"/>
                <c:extLst xmlns:c15="http://schemas.microsoft.com/office/drawing/2012/chart">
                  <c:ext xmlns:c16="http://schemas.microsoft.com/office/drawing/2014/chart" uri="{C3380CC4-5D6E-409C-BE32-E72D297353CC}">
                    <c16:uniqueId val="{00000003-E0A7-439E-BC1D-E0DE4014E9EF}"/>
                  </c:ext>
                </c:extLst>
              </c15:ser>
            </c15:filteredLineSeries>
            <c15:filteredLineSeries>
              <c15:ser>
                <c:idx val="4"/>
                <c:order val="4"/>
                <c:tx>
                  <c:strRef>
                    <c:extLst xmlns:c15="http://schemas.microsoft.com/office/drawing/2012/chart">
                      <c:ext xmlns:c15="http://schemas.microsoft.com/office/drawing/2012/chart" uri="{02D57815-91ED-43cb-92C2-25804820EDAC}">
                        <c15:formulaRef>
                          <c15:sqref>グラフ用データ整理!$G$259</c15:sqref>
                        </c15:formulaRef>
                      </c:ext>
                    </c:extLst>
                    <c:strCache>
                      <c:ptCount val="1"/>
                      <c:pt idx="0">
                        <c:v>SERIRES</c:v>
                      </c:pt>
                    </c:strCache>
                  </c:strRef>
                </c:tx>
                <c:spPr>
                  <a:ln w="12700">
                    <a:solidFill>
                      <a:srgbClr val="00B050"/>
                    </a:solidFill>
                    <a:prstDash val="sysDash"/>
                  </a:ln>
                </c:spPr>
                <c:marker>
                  <c:symbol val="star"/>
                  <c:size val="5"/>
                  <c:spPr>
                    <a:noFill/>
                    <a:ln>
                      <a:solidFill>
                        <a:srgbClr val="00B050"/>
                      </a:solidFill>
                    </a:ln>
                  </c:spPr>
                </c:marker>
                <c:cat>
                  <c:numRef>
                    <c:extLst xmlns:c15="http://schemas.microsoft.com/office/drawing/2012/chart">
                      <c:ext xmlns:c15="http://schemas.microsoft.com/office/drawing/2012/chart" uri="{02D57815-91ED-43cb-92C2-25804820EDAC}">
                        <c15:formulaRef>
                          <c15:sqref>グラフ用データ整理!$B$341:$B$364</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xmlns:c15="http://schemas.microsoft.com/office/drawing/2012/chart">
                      <c:ext xmlns:c15="http://schemas.microsoft.com/office/drawing/2012/chart" uri="{02D57815-91ED-43cb-92C2-25804820EDAC}">
                        <c15:formulaRef>
                          <c15:sqref>グラフ用データ整理!$G$341:$G$364</c15:sqref>
                        </c15:formulaRef>
                      </c:ext>
                    </c:extLst>
                    <c:numCache>
                      <c:formatCode>General</c:formatCode>
                      <c:ptCount val="24"/>
                      <c:pt idx="0">
                        <c:v>0</c:v>
                      </c:pt>
                      <c:pt idx="1">
                        <c:v>0</c:v>
                      </c:pt>
                      <c:pt idx="2">
                        <c:v>0</c:v>
                      </c:pt>
                      <c:pt idx="3">
                        <c:v>0</c:v>
                      </c:pt>
                      <c:pt idx="4">
                        <c:v>0.14000000000000001</c:v>
                      </c:pt>
                      <c:pt idx="5">
                        <c:v>29.94</c:v>
                      </c:pt>
                      <c:pt idx="6">
                        <c:v>89.2</c:v>
                      </c:pt>
                      <c:pt idx="7">
                        <c:v>112.85</c:v>
                      </c:pt>
                      <c:pt idx="8">
                        <c:v>121.41</c:v>
                      </c:pt>
                      <c:pt idx="9">
                        <c:v>123.51</c:v>
                      </c:pt>
                      <c:pt idx="10">
                        <c:v>125.06</c:v>
                      </c:pt>
                      <c:pt idx="11">
                        <c:v>121.07</c:v>
                      </c:pt>
                      <c:pt idx="12">
                        <c:v>117.94</c:v>
                      </c:pt>
                      <c:pt idx="13">
                        <c:v>333.68</c:v>
                      </c:pt>
                      <c:pt idx="14">
                        <c:v>525.35</c:v>
                      </c:pt>
                      <c:pt idx="15">
                        <c:v>634.59</c:v>
                      </c:pt>
                      <c:pt idx="16">
                        <c:v>478.44</c:v>
                      </c:pt>
                      <c:pt idx="17">
                        <c:v>140.30000000000001</c:v>
                      </c:pt>
                      <c:pt idx="18">
                        <c:v>21.96</c:v>
                      </c:pt>
                      <c:pt idx="19">
                        <c:v>0</c:v>
                      </c:pt>
                      <c:pt idx="20">
                        <c:v>0</c:v>
                      </c:pt>
                      <c:pt idx="21">
                        <c:v>0</c:v>
                      </c:pt>
                      <c:pt idx="22">
                        <c:v>0</c:v>
                      </c:pt>
                      <c:pt idx="23">
                        <c:v>0</c:v>
                      </c:pt>
                    </c:numCache>
                  </c:numRef>
                </c:val>
                <c:smooth val="0"/>
                <c:extLst xmlns:c15="http://schemas.microsoft.com/office/drawing/2012/chart">
                  <c:ext xmlns:c16="http://schemas.microsoft.com/office/drawing/2014/chart" uri="{C3380CC4-5D6E-409C-BE32-E72D297353CC}">
                    <c16:uniqueId val="{00000004-E0A7-439E-BC1D-E0DE4014E9EF}"/>
                  </c:ext>
                </c:extLst>
              </c15:ser>
            </c15:filteredLineSeries>
            <c15:filteredLineSeries>
              <c15:ser>
                <c:idx val="5"/>
                <c:order val="5"/>
                <c:tx>
                  <c:strRef>
                    <c:extLst xmlns:c15="http://schemas.microsoft.com/office/drawing/2012/chart">
                      <c:ext xmlns:c15="http://schemas.microsoft.com/office/drawing/2012/chart" uri="{02D57815-91ED-43cb-92C2-25804820EDAC}">
                        <c15:formulaRef>
                          <c15:sqref>グラフ用データ整理!$H$259</c15:sqref>
                        </c15:formulaRef>
                      </c:ext>
                    </c:extLst>
                    <c:strCache>
                      <c:ptCount val="1"/>
                      <c:pt idx="0">
                        <c:v>S3PAS</c:v>
                      </c:pt>
                    </c:strCache>
                  </c:strRef>
                </c:tx>
                <c:spPr>
                  <a:ln>
                    <a:solidFill>
                      <a:srgbClr val="00B050">
                        <a:alpha val="41000"/>
                      </a:srgbClr>
                    </a:solidFill>
                  </a:ln>
                </c:spPr>
                <c:marker>
                  <c:symbol val="square"/>
                  <c:size val="7"/>
                  <c:spPr>
                    <a:solidFill>
                      <a:srgbClr val="00B050">
                        <a:alpha val="28000"/>
                      </a:srgbClr>
                    </a:solidFill>
                    <a:ln>
                      <a:solidFill>
                        <a:srgbClr val="00B050"/>
                      </a:solidFill>
                    </a:ln>
                  </c:spPr>
                </c:marker>
                <c:cat>
                  <c:numRef>
                    <c:extLst xmlns:c15="http://schemas.microsoft.com/office/drawing/2012/chart">
                      <c:ext xmlns:c15="http://schemas.microsoft.com/office/drawing/2012/chart" uri="{02D57815-91ED-43cb-92C2-25804820EDAC}">
                        <c15:formulaRef>
                          <c15:sqref>グラフ用データ整理!$B$341:$B$364</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xmlns:c15="http://schemas.microsoft.com/office/drawing/2012/chart">
                      <c:ext xmlns:c15="http://schemas.microsoft.com/office/drawing/2012/chart" uri="{02D57815-91ED-43cb-92C2-25804820EDAC}">
                        <c15:formulaRef>
                          <c15:sqref>グラフ用データ整理!$H$341:$H$364</c15:sqref>
                        </c15:formulaRef>
                      </c:ext>
                    </c:extLst>
                    <c:numCache>
                      <c:formatCode>General</c:formatCode>
                      <c:ptCount val="24"/>
                      <c:pt idx="0">
                        <c:v>0</c:v>
                      </c:pt>
                      <c:pt idx="1">
                        <c:v>0</c:v>
                      </c:pt>
                      <c:pt idx="2">
                        <c:v>0</c:v>
                      </c:pt>
                      <c:pt idx="3">
                        <c:v>0</c:v>
                      </c:pt>
                      <c:pt idx="4">
                        <c:v>0</c:v>
                      </c:pt>
                      <c:pt idx="5">
                        <c:v>28</c:v>
                      </c:pt>
                      <c:pt idx="6">
                        <c:v>80</c:v>
                      </c:pt>
                      <c:pt idx="7">
                        <c:v>104</c:v>
                      </c:pt>
                      <c:pt idx="8">
                        <c:v>125</c:v>
                      </c:pt>
                      <c:pt idx="9">
                        <c:v>140</c:v>
                      </c:pt>
                      <c:pt idx="10">
                        <c:v>154</c:v>
                      </c:pt>
                      <c:pt idx="11">
                        <c:v>157</c:v>
                      </c:pt>
                      <c:pt idx="12">
                        <c:v>270</c:v>
                      </c:pt>
                      <c:pt idx="13">
                        <c:v>463</c:v>
                      </c:pt>
                      <c:pt idx="14">
                        <c:v>635</c:v>
                      </c:pt>
                      <c:pt idx="15">
                        <c:v>715</c:v>
                      </c:pt>
                      <c:pt idx="16">
                        <c:v>497</c:v>
                      </c:pt>
                      <c:pt idx="17">
                        <c:v>139</c:v>
                      </c:pt>
                      <c:pt idx="18">
                        <c:v>24</c:v>
                      </c:pt>
                      <c:pt idx="19">
                        <c:v>0</c:v>
                      </c:pt>
                      <c:pt idx="20">
                        <c:v>0</c:v>
                      </c:pt>
                      <c:pt idx="21">
                        <c:v>0</c:v>
                      </c:pt>
                      <c:pt idx="22">
                        <c:v>0</c:v>
                      </c:pt>
                      <c:pt idx="23">
                        <c:v>0</c:v>
                      </c:pt>
                    </c:numCache>
                  </c:numRef>
                </c:val>
                <c:smooth val="0"/>
                <c:extLst xmlns:c15="http://schemas.microsoft.com/office/drawing/2012/chart">
                  <c:ext xmlns:c16="http://schemas.microsoft.com/office/drawing/2014/chart" uri="{C3380CC4-5D6E-409C-BE32-E72D297353CC}">
                    <c16:uniqueId val="{00000005-E0A7-439E-BC1D-E0DE4014E9EF}"/>
                  </c:ext>
                </c:extLst>
              </c15:ser>
            </c15:filteredLineSeries>
            <c15:filteredLineSeries>
              <c15:ser>
                <c:idx val="6"/>
                <c:order val="6"/>
                <c:tx>
                  <c:strRef>
                    <c:extLst xmlns:c15="http://schemas.microsoft.com/office/drawing/2012/chart">
                      <c:ext xmlns:c15="http://schemas.microsoft.com/office/drawing/2012/chart" uri="{02D57815-91ED-43cb-92C2-25804820EDAC}">
                        <c15:formulaRef>
                          <c15:sqref>グラフ用データ整理!$I$259</c15:sqref>
                        </c15:formulaRef>
                      </c:ext>
                    </c:extLst>
                    <c:strCache>
                      <c:ptCount val="1"/>
                      <c:pt idx="0">
                        <c:v>TASE</c:v>
                      </c:pt>
                    </c:strCache>
                  </c:strRef>
                </c:tx>
                <c:spPr>
                  <a:ln w="12700">
                    <a:solidFill>
                      <a:srgbClr val="0070C0"/>
                    </a:solidFill>
                    <a:prstDash val="sysDash"/>
                  </a:ln>
                </c:spPr>
                <c:marker>
                  <c:symbol val="star"/>
                  <c:size val="5"/>
                  <c:spPr>
                    <a:noFill/>
                    <a:ln>
                      <a:solidFill>
                        <a:srgbClr val="0070C0"/>
                      </a:solidFill>
                    </a:ln>
                  </c:spPr>
                </c:marker>
                <c:cat>
                  <c:numRef>
                    <c:extLst xmlns:c15="http://schemas.microsoft.com/office/drawing/2012/chart">
                      <c:ext xmlns:c15="http://schemas.microsoft.com/office/drawing/2012/chart" uri="{02D57815-91ED-43cb-92C2-25804820EDAC}">
                        <c15:formulaRef>
                          <c15:sqref>グラフ用データ整理!$B$341:$B$364</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xmlns:c15="http://schemas.microsoft.com/office/drawing/2012/chart">
                      <c:ext xmlns:c15="http://schemas.microsoft.com/office/drawing/2012/chart" uri="{02D57815-91ED-43cb-92C2-25804820EDAC}">
                        <c15:formulaRef>
                          <c15:sqref>グラフ用データ整理!$I$341:$I$364</c15:sqref>
                        </c15:formulaRef>
                      </c:ext>
                    </c:extLst>
                    <c:numCache>
                      <c:formatCode>General</c:formatCode>
                      <c:ptCount val="24"/>
                      <c:pt idx="0">
                        <c:v>0</c:v>
                      </c:pt>
                      <c:pt idx="1">
                        <c:v>0</c:v>
                      </c:pt>
                      <c:pt idx="2">
                        <c:v>0</c:v>
                      </c:pt>
                      <c:pt idx="3">
                        <c:v>0</c:v>
                      </c:pt>
                      <c:pt idx="4">
                        <c:v>0.2</c:v>
                      </c:pt>
                      <c:pt idx="5">
                        <c:v>25.7</c:v>
                      </c:pt>
                      <c:pt idx="6">
                        <c:v>62.1</c:v>
                      </c:pt>
                      <c:pt idx="7">
                        <c:v>72</c:v>
                      </c:pt>
                      <c:pt idx="8">
                        <c:v>92.6</c:v>
                      </c:pt>
                      <c:pt idx="9">
                        <c:v>112.8</c:v>
                      </c:pt>
                      <c:pt idx="10">
                        <c:v>136.75</c:v>
                      </c:pt>
                      <c:pt idx="11">
                        <c:v>150.9</c:v>
                      </c:pt>
                      <c:pt idx="12">
                        <c:v>382.5</c:v>
                      </c:pt>
                      <c:pt idx="13">
                        <c:v>576.80999999999995</c:v>
                      </c:pt>
                      <c:pt idx="14">
                        <c:v>744.52</c:v>
                      </c:pt>
                      <c:pt idx="15">
                        <c:v>807.29</c:v>
                      </c:pt>
                      <c:pt idx="16">
                        <c:v>541.67999999999995</c:v>
                      </c:pt>
                      <c:pt idx="17">
                        <c:v>145.25</c:v>
                      </c:pt>
                      <c:pt idx="18">
                        <c:v>24.9</c:v>
                      </c:pt>
                      <c:pt idx="19">
                        <c:v>0</c:v>
                      </c:pt>
                      <c:pt idx="20">
                        <c:v>0</c:v>
                      </c:pt>
                      <c:pt idx="21">
                        <c:v>0</c:v>
                      </c:pt>
                      <c:pt idx="22">
                        <c:v>0</c:v>
                      </c:pt>
                      <c:pt idx="23">
                        <c:v>0</c:v>
                      </c:pt>
                    </c:numCache>
                  </c:numRef>
                </c:val>
                <c:smooth val="0"/>
                <c:extLst xmlns:c15="http://schemas.microsoft.com/office/drawing/2012/chart">
                  <c:ext xmlns:c16="http://schemas.microsoft.com/office/drawing/2014/chart" uri="{C3380CC4-5D6E-409C-BE32-E72D297353CC}">
                    <c16:uniqueId val="{00000006-E0A7-439E-BC1D-E0DE4014E9EF}"/>
                  </c:ext>
                </c:extLst>
              </c15:ser>
            </c15:filteredLineSeries>
          </c:ext>
        </c:extLst>
      </c:lineChart>
      <c:catAx>
        <c:axId val="617692584"/>
        <c:scaling>
          <c:orientation val="minMax"/>
        </c:scaling>
        <c:delete val="0"/>
        <c:axPos val="b"/>
        <c:majorGridlines>
          <c:spPr>
            <a:ln>
              <a:solidFill>
                <a:schemeClr val="bg1">
                  <a:lumMod val="85000"/>
                </a:schemeClr>
              </a:solidFill>
            </a:ln>
          </c:spPr>
        </c:majorGridlines>
        <c:numFmt formatCode="General" sourceLinked="1"/>
        <c:majorTickMark val="out"/>
        <c:minorTickMark val="none"/>
        <c:tickLblPos val="nextTo"/>
        <c:spPr>
          <a:ln>
            <a:solidFill>
              <a:schemeClr val="tx1"/>
            </a:solidFill>
          </a:ln>
        </c:spPr>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1"/>
        <c:crosses val="autoZero"/>
        <c:auto val="1"/>
        <c:lblAlgn val="ctr"/>
        <c:lblOffset val="100"/>
        <c:tickLblSkip val="4"/>
        <c:tickMarkSkip val="4"/>
        <c:noMultiLvlLbl val="0"/>
      </c:catAx>
      <c:valAx>
        <c:axId val="1"/>
        <c:scaling>
          <c:orientation val="minMax"/>
        </c:scaling>
        <c:delete val="0"/>
        <c:axPos val="l"/>
        <c:majorGridlines>
          <c:spPr>
            <a:ln>
              <a:solidFill>
                <a:schemeClr val="bg1">
                  <a:lumMod val="85000"/>
                </a:schemeClr>
              </a:solidFill>
            </a:ln>
          </c:spPr>
        </c:majorGridlines>
        <c:title>
          <c:tx>
            <c:rich>
              <a:bodyPr/>
              <a:lstStyle/>
              <a:p>
                <a:pPr>
                  <a:defRPr sz="1200" b="0" i="0" u="none" strike="noStrike" baseline="0">
                    <a:solidFill>
                      <a:srgbClr val="000000"/>
                    </a:solidFill>
                    <a:latin typeface="+mj-ea"/>
                    <a:ea typeface="+mj-ea"/>
                    <a:cs typeface="Yu Gothic"/>
                  </a:defRPr>
                </a:pPr>
                <a:r>
                  <a:rPr lang="ja-JP" altLang="ja-JP" sz="1200" b="0" i="0" baseline="0">
                    <a:effectLst/>
                    <a:latin typeface="+mj-ea"/>
                    <a:ea typeface="+mj-ea"/>
                  </a:rPr>
                  <a:t>晴天日7/27</a:t>
                </a:r>
                <a:r>
                  <a:rPr lang="ja-JP" altLang="en-US" sz="1200" b="0" i="0" baseline="0">
                    <a:effectLst/>
                    <a:latin typeface="+mj-ea"/>
                    <a:ea typeface="+mj-ea"/>
                  </a:rPr>
                  <a:t>西</a:t>
                </a:r>
                <a:r>
                  <a:rPr lang="ja-JP" altLang="ja-JP" sz="1200" b="0" i="0" baseline="0">
                    <a:effectLst/>
                    <a:latin typeface="+mj-ea"/>
                    <a:ea typeface="+mj-ea"/>
                  </a:rPr>
                  <a:t>面日射量（Case600） [Wh/m</a:t>
                </a:r>
                <a:r>
                  <a:rPr lang="ja-JP" altLang="ja-JP" sz="1200" b="0" i="0" baseline="30000">
                    <a:effectLst/>
                    <a:latin typeface="+mj-ea"/>
                    <a:ea typeface="+mj-ea"/>
                  </a:rPr>
                  <a:t>2</a:t>
                </a:r>
                <a:r>
                  <a:rPr lang="ja-JP" altLang="ja-JP" sz="1200" b="0" i="0" baseline="0">
                    <a:effectLst/>
                    <a:latin typeface="+mj-ea"/>
                    <a:ea typeface="+mj-ea"/>
                  </a:rPr>
                  <a:t>]</a:t>
                </a:r>
                <a:endParaRPr lang="ja-JP" altLang="ja-JP" sz="1200">
                  <a:effectLst/>
                  <a:latin typeface="+mj-ea"/>
                  <a:ea typeface="+mj-ea"/>
                </a:endParaRPr>
              </a:p>
            </c:rich>
          </c:tx>
          <c:overlay val="0"/>
        </c:title>
        <c:numFmt formatCode="General" sourceLinked="1"/>
        <c:majorTickMark val="out"/>
        <c:minorTickMark val="none"/>
        <c:tickLblPos val="nextTo"/>
        <c:spPr>
          <a:ln>
            <a:solidFill>
              <a:schemeClr val="tx1"/>
            </a:solidFill>
          </a:ln>
        </c:spPr>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617692584"/>
        <c:crosses val="autoZero"/>
        <c:crossBetween val="between"/>
      </c:valAx>
      <c:spPr>
        <a:ln>
          <a:solidFill>
            <a:schemeClr val="bg1">
              <a:lumMod val="50000"/>
            </a:schemeClr>
          </a:solidFill>
        </a:ln>
      </c:spPr>
    </c:plotArea>
    <c:legend>
      <c:legendPos val="r"/>
      <c:layout>
        <c:manualLayout>
          <c:xMode val="edge"/>
          <c:yMode val="edge"/>
          <c:x val="0.76721852767881304"/>
          <c:y val="6.1821264343627613E-2"/>
          <c:w val="0.22104448888209866"/>
          <c:h val="0.8370171185299623"/>
        </c:manualLayout>
      </c:layout>
      <c:overlay val="0"/>
      <c:spPr>
        <a:noFill/>
        <a:ln>
          <a:solidFill>
            <a:schemeClr val="tx1"/>
          </a:solid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printSettings>
    <c:headerFooter/>
    <c:pageMargins b="0.75" l="0.7" r="0.7" t="0.75" header="0.3" footer="0.3"/>
    <c:pageSetup orientation="portrait"/>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371031275607189"/>
          <c:y val="3.942109123737516E-2"/>
          <c:w val="0.62820686241478141"/>
          <c:h val="0.92115781752524972"/>
        </c:manualLayout>
      </c:layout>
      <c:lineChart>
        <c:grouping val="standard"/>
        <c:varyColors val="0"/>
        <c:ser>
          <c:idx val="7"/>
          <c:order val="7"/>
          <c:tx>
            <c:strRef>
              <c:f>グラフ用データ整理!$J$259</c:f>
              <c:strCache>
                <c:ptCount val="1"/>
                <c:pt idx="0">
                  <c:v>TRNSYS</c:v>
                </c:pt>
              </c:strCache>
            </c:strRef>
          </c:tx>
          <c:spPr>
            <a:ln>
              <a:solidFill>
                <a:srgbClr val="0070C0">
                  <a:alpha val="41000"/>
                </a:srgbClr>
              </a:solidFill>
            </a:ln>
          </c:spPr>
          <c:marker>
            <c:symbol val="square"/>
            <c:size val="7"/>
            <c:spPr>
              <a:solidFill>
                <a:srgbClr val="0070C0">
                  <a:alpha val="36000"/>
                </a:srgbClr>
              </a:solidFill>
              <a:ln>
                <a:solidFill>
                  <a:srgbClr val="0070C0"/>
                </a:solidFill>
              </a:ln>
            </c:spPr>
          </c:marker>
          <c:cat>
            <c:numRef>
              <c:f>グラフ用データ整理!$B$368:$B$391</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グラフ用データ整理!$J$368:$J$391</c:f>
              <c:numCache>
                <c:formatCode>General</c:formatCode>
                <c:ptCount val="24"/>
                <c:pt idx="0">
                  <c:v>-12.02</c:v>
                </c:pt>
                <c:pt idx="1">
                  <c:v>-13.5</c:v>
                </c:pt>
                <c:pt idx="2">
                  <c:v>-14.7</c:v>
                </c:pt>
                <c:pt idx="3">
                  <c:v>-15.65</c:v>
                </c:pt>
                <c:pt idx="4">
                  <c:v>-16.47</c:v>
                </c:pt>
                <c:pt idx="5">
                  <c:v>-17.14</c:v>
                </c:pt>
                <c:pt idx="6">
                  <c:v>-17.7</c:v>
                </c:pt>
                <c:pt idx="7">
                  <c:v>-17.59</c:v>
                </c:pt>
                <c:pt idx="8">
                  <c:v>-13.46</c:v>
                </c:pt>
                <c:pt idx="9">
                  <c:v>-7.0990000000000002</c:v>
                </c:pt>
                <c:pt idx="10">
                  <c:v>3.657</c:v>
                </c:pt>
                <c:pt idx="11">
                  <c:v>13.49</c:v>
                </c:pt>
                <c:pt idx="12">
                  <c:v>21.77</c:v>
                </c:pt>
                <c:pt idx="13">
                  <c:v>28.26</c:v>
                </c:pt>
                <c:pt idx="14">
                  <c:v>32.090000000000003</c:v>
                </c:pt>
                <c:pt idx="15">
                  <c:v>32.159999999999997</c:v>
                </c:pt>
                <c:pt idx="16">
                  <c:v>25.71</c:v>
                </c:pt>
                <c:pt idx="17">
                  <c:v>18.84</c:v>
                </c:pt>
                <c:pt idx="18">
                  <c:v>13.1</c:v>
                </c:pt>
                <c:pt idx="19">
                  <c:v>8.4079999999999995</c:v>
                </c:pt>
                <c:pt idx="20">
                  <c:v>4.3869999999999996</c:v>
                </c:pt>
                <c:pt idx="21">
                  <c:v>0.96589999999999998</c:v>
                </c:pt>
                <c:pt idx="22">
                  <c:v>-1.7809999999999999</c:v>
                </c:pt>
                <c:pt idx="23">
                  <c:v>-4.032</c:v>
                </c:pt>
              </c:numCache>
            </c:numRef>
          </c:val>
          <c:smooth val="0"/>
          <c:extLst>
            <c:ext xmlns:c16="http://schemas.microsoft.com/office/drawing/2014/chart" uri="{C3380CC4-5D6E-409C-BE32-E72D297353CC}">
              <c16:uniqueId val="{00000007-B48B-4FD8-8A2F-3F0512F609BA}"/>
            </c:ext>
          </c:extLst>
        </c:ser>
        <c:ser>
          <c:idx val="8"/>
          <c:order val="8"/>
          <c:tx>
            <c:strRef>
              <c:f>グラフ用データ整理!$K$259</c:f>
              <c:strCache>
                <c:ptCount val="1"/>
                <c:pt idx="0">
                  <c:v>EnergyPlus</c:v>
                </c:pt>
              </c:strCache>
            </c:strRef>
          </c:tx>
          <c:spPr>
            <a:ln w="12700">
              <a:solidFill>
                <a:schemeClr val="tx1"/>
              </a:solidFill>
              <a:prstDash val="sysDash"/>
            </a:ln>
          </c:spPr>
          <c:marker>
            <c:symbol val="star"/>
            <c:size val="7"/>
            <c:spPr>
              <a:noFill/>
              <a:ln>
                <a:solidFill>
                  <a:schemeClr val="tx1"/>
                </a:solidFill>
              </a:ln>
            </c:spPr>
          </c:marker>
          <c:cat>
            <c:numRef>
              <c:f>グラフ用データ整理!$B$368:$B$391</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グラフ用データ整理!$K$368:$K$391</c:f>
              <c:numCache>
                <c:formatCode>General</c:formatCode>
                <c:ptCount val="24"/>
                <c:pt idx="0">
                  <c:v>-10.457426</c:v>
                </c:pt>
                <c:pt idx="1">
                  <c:v>-12.109241000000001</c:v>
                </c:pt>
                <c:pt idx="2">
                  <c:v>-13.529095999999999</c:v>
                </c:pt>
                <c:pt idx="3">
                  <c:v>-14.660033</c:v>
                </c:pt>
                <c:pt idx="4">
                  <c:v>-15.627003999999999</c:v>
                </c:pt>
                <c:pt idx="5">
                  <c:v>-16.443228000000001</c:v>
                </c:pt>
                <c:pt idx="6">
                  <c:v>-17.15438</c:v>
                </c:pt>
                <c:pt idx="7">
                  <c:v>-17.528337000000001</c:v>
                </c:pt>
                <c:pt idx="8">
                  <c:v>-14.913928</c:v>
                </c:pt>
                <c:pt idx="9">
                  <c:v>-8.3574730000000006</c:v>
                </c:pt>
                <c:pt idx="10">
                  <c:v>1.3921699999999999</c:v>
                </c:pt>
                <c:pt idx="11">
                  <c:v>12.127032</c:v>
                </c:pt>
                <c:pt idx="12">
                  <c:v>21.202233</c:v>
                </c:pt>
                <c:pt idx="13">
                  <c:v>28.019871999999999</c:v>
                </c:pt>
                <c:pt idx="14">
                  <c:v>32.128369999999997</c:v>
                </c:pt>
                <c:pt idx="15">
                  <c:v>32.589661999999997</c:v>
                </c:pt>
                <c:pt idx="16">
                  <c:v>28.204262</c:v>
                </c:pt>
                <c:pt idx="17">
                  <c:v>21.687237</c:v>
                </c:pt>
                <c:pt idx="18">
                  <c:v>15.903207999999999</c:v>
                </c:pt>
                <c:pt idx="19">
                  <c:v>11.355834</c:v>
                </c:pt>
                <c:pt idx="20">
                  <c:v>7.0507429999999998</c:v>
                </c:pt>
                <c:pt idx="21">
                  <c:v>3.5835919999999999</c:v>
                </c:pt>
                <c:pt idx="22">
                  <c:v>0.62570099999999995</c:v>
                </c:pt>
                <c:pt idx="23">
                  <c:v>-1.6963919999999999</c:v>
                </c:pt>
              </c:numCache>
            </c:numRef>
          </c:val>
          <c:smooth val="0"/>
          <c:extLst>
            <c:ext xmlns:c16="http://schemas.microsoft.com/office/drawing/2014/chart" uri="{C3380CC4-5D6E-409C-BE32-E72D297353CC}">
              <c16:uniqueId val="{00000008-B48B-4FD8-8A2F-3F0512F609BA}"/>
            </c:ext>
          </c:extLst>
        </c:ser>
        <c:ser>
          <c:idx val="9"/>
          <c:order val="9"/>
          <c:tx>
            <c:strRef>
              <c:f>グラフ用データ整理!$L$259</c:f>
              <c:strCache>
                <c:ptCount val="1"/>
                <c:pt idx="0">
                  <c:v>NewHASP</c:v>
                </c:pt>
              </c:strCache>
            </c:strRef>
          </c:tx>
          <c:spPr>
            <a:ln>
              <a:solidFill>
                <a:srgbClr val="FF0000"/>
              </a:solidFill>
            </a:ln>
          </c:spPr>
          <c:marker>
            <c:symbol val="x"/>
            <c:size val="7"/>
            <c:spPr>
              <a:noFill/>
              <a:ln>
                <a:solidFill>
                  <a:srgbClr val="FF0000"/>
                </a:solidFill>
              </a:ln>
            </c:spPr>
          </c:marker>
          <c:cat>
            <c:numRef>
              <c:f>グラフ用データ整理!$B$368:$B$391</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グラフ用データ整理!$L$368:$L$391</c:f>
              <c:numCache>
                <c:formatCode>General</c:formatCode>
                <c:ptCount val="24"/>
                <c:pt idx="0">
                  <c:v>-12.62</c:v>
                </c:pt>
                <c:pt idx="1">
                  <c:v>-14.27</c:v>
                </c:pt>
                <c:pt idx="2">
                  <c:v>-15.73</c:v>
                </c:pt>
                <c:pt idx="3">
                  <c:v>-16.89</c:v>
                </c:pt>
                <c:pt idx="4">
                  <c:v>-17.88</c:v>
                </c:pt>
                <c:pt idx="5">
                  <c:v>-18.71</c:v>
                </c:pt>
                <c:pt idx="6">
                  <c:v>-19.43</c:v>
                </c:pt>
                <c:pt idx="7">
                  <c:v>-19.989999999999998</c:v>
                </c:pt>
                <c:pt idx="8">
                  <c:v>-18.510000000000002</c:v>
                </c:pt>
                <c:pt idx="9">
                  <c:v>-13.56</c:v>
                </c:pt>
                <c:pt idx="10">
                  <c:v>-4.9400000000000004</c:v>
                </c:pt>
                <c:pt idx="11">
                  <c:v>5.81</c:v>
                </c:pt>
                <c:pt idx="12">
                  <c:v>15.65</c:v>
                </c:pt>
                <c:pt idx="13">
                  <c:v>23.54</c:v>
                </c:pt>
                <c:pt idx="14">
                  <c:v>28.66</c:v>
                </c:pt>
                <c:pt idx="15">
                  <c:v>30.21</c:v>
                </c:pt>
                <c:pt idx="16">
                  <c:v>27.08</c:v>
                </c:pt>
                <c:pt idx="17">
                  <c:v>20.81</c:v>
                </c:pt>
                <c:pt idx="18">
                  <c:v>14.66</c:v>
                </c:pt>
                <c:pt idx="19">
                  <c:v>9.4600000000000009</c:v>
                </c:pt>
                <c:pt idx="20">
                  <c:v>5.08</c:v>
                </c:pt>
                <c:pt idx="21">
                  <c:v>1.39</c:v>
                </c:pt>
                <c:pt idx="22">
                  <c:v>-1.66</c:v>
                </c:pt>
                <c:pt idx="23">
                  <c:v>-4.24</c:v>
                </c:pt>
              </c:numCache>
            </c:numRef>
          </c:val>
          <c:smooth val="0"/>
          <c:extLst>
            <c:ext xmlns:c16="http://schemas.microsoft.com/office/drawing/2014/chart" uri="{C3380CC4-5D6E-409C-BE32-E72D297353CC}">
              <c16:uniqueId val="{00000009-B48B-4FD8-8A2F-3F0512F609BA}"/>
            </c:ext>
          </c:extLst>
        </c:ser>
        <c:ser>
          <c:idx val="10"/>
          <c:order val="10"/>
          <c:tx>
            <c:strRef>
              <c:f>グラフ用データ整理!$M$259</c:f>
              <c:strCache>
                <c:ptCount val="1"/>
                <c:pt idx="0">
                  <c:v>BEST</c:v>
                </c:pt>
              </c:strCache>
            </c:strRef>
          </c:tx>
          <c:spPr>
            <a:ln>
              <a:solidFill>
                <a:srgbClr val="FFC000"/>
              </a:solidFill>
            </a:ln>
          </c:spPr>
          <c:marker>
            <c:symbol val="x"/>
            <c:size val="7"/>
            <c:spPr>
              <a:noFill/>
              <a:ln>
                <a:solidFill>
                  <a:srgbClr val="FFC000"/>
                </a:solidFill>
              </a:ln>
            </c:spPr>
          </c:marker>
          <c:cat>
            <c:numRef>
              <c:f>グラフ用データ整理!$B$368:$B$391</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グラフ用データ整理!$M$368:$M$391</c:f>
              <c:numCache>
                <c:formatCode>General</c:formatCode>
                <c:ptCount val="24"/>
                <c:pt idx="0">
                  <c:v>-11.63</c:v>
                </c:pt>
                <c:pt idx="1">
                  <c:v>-13.48</c:v>
                </c:pt>
                <c:pt idx="2">
                  <c:v>-14.97</c:v>
                </c:pt>
                <c:pt idx="3">
                  <c:v>-16.21</c:v>
                </c:pt>
                <c:pt idx="4">
                  <c:v>-17.27</c:v>
                </c:pt>
                <c:pt idx="5">
                  <c:v>-18.18</c:v>
                </c:pt>
                <c:pt idx="6">
                  <c:v>-18.96</c:v>
                </c:pt>
                <c:pt idx="7">
                  <c:v>-19.559999999999999</c:v>
                </c:pt>
                <c:pt idx="8">
                  <c:v>-16.89</c:v>
                </c:pt>
                <c:pt idx="9">
                  <c:v>-11.24</c:v>
                </c:pt>
                <c:pt idx="10">
                  <c:v>-1.83</c:v>
                </c:pt>
                <c:pt idx="11">
                  <c:v>8.2799999999999994</c:v>
                </c:pt>
                <c:pt idx="12">
                  <c:v>17.309999999999999</c:v>
                </c:pt>
                <c:pt idx="13">
                  <c:v>24.69</c:v>
                </c:pt>
                <c:pt idx="14">
                  <c:v>29.19</c:v>
                </c:pt>
                <c:pt idx="15">
                  <c:v>30.2</c:v>
                </c:pt>
                <c:pt idx="16">
                  <c:v>26.67</c:v>
                </c:pt>
                <c:pt idx="17">
                  <c:v>21.04</c:v>
                </c:pt>
                <c:pt idx="18">
                  <c:v>15.63</c:v>
                </c:pt>
                <c:pt idx="19">
                  <c:v>10.98</c:v>
                </c:pt>
                <c:pt idx="20">
                  <c:v>6.91</c:v>
                </c:pt>
                <c:pt idx="21">
                  <c:v>3.46</c:v>
                </c:pt>
                <c:pt idx="22">
                  <c:v>0.56000000000000005</c:v>
                </c:pt>
                <c:pt idx="23">
                  <c:v>-1.95</c:v>
                </c:pt>
              </c:numCache>
            </c:numRef>
          </c:val>
          <c:smooth val="0"/>
          <c:extLst>
            <c:ext xmlns:c16="http://schemas.microsoft.com/office/drawing/2014/chart" uri="{C3380CC4-5D6E-409C-BE32-E72D297353CC}">
              <c16:uniqueId val="{0000000A-B48B-4FD8-8A2F-3F0512F609BA}"/>
            </c:ext>
          </c:extLst>
        </c:ser>
        <c:ser>
          <c:idx val="11"/>
          <c:order val="11"/>
          <c:tx>
            <c:strRef>
              <c:f>グラフ用データ整理!$N$259</c:f>
              <c:strCache>
                <c:ptCount val="1"/>
                <c:pt idx="0">
                  <c:v>OFFICE</c:v>
                </c:pt>
              </c:strCache>
            </c:strRef>
          </c:tx>
          <c:spPr>
            <a:ln>
              <a:solidFill>
                <a:schemeClr val="accent3">
                  <a:lumMod val="50000"/>
                </a:schemeClr>
              </a:solidFill>
            </a:ln>
          </c:spPr>
          <c:marker>
            <c:symbol val="x"/>
            <c:size val="7"/>
            <c:spPr>
              <a:noFill/>
              <a:ln>
                <a:solidFill>
                  <a:schemeClr val="accent3">
                    <a:lumMod val="50000"/>
                  </a:schemeClr>
                </a:solidFill>
              </a:ln>
            </c:spPr>
          </c:marker>
          <c:cat>
            <c:numRef>
              <c:f>グラフ用データ整理!$B$368:$B$391</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グラフ用データ整理!$N$368:$N$391</c:f>
              <c:numCache>
                <c:formatCode>General</c:formatCode>
                <c:ptCount val="24"/>
                <c:pt idx="0">
                  <c:v>-11.8</c:v>
                </c:pt>
                <c:pt idx="1">
                  <c:v>-13.4</c:v>
                </c:pt>
                <c:pt idx="2">
                  <c:v>-14.6</c:v>
                </c:pt>
                <c:pt idx="3">
                  <c:v>-15.5</c:v>
                </c:pt>
                <c:pt idx="4">
                  <c:v>-16.399999999999999</c:v>
                </c:pt>
                <c:pt idx="5">
                  <c:v>-17.100000000000001</c:v>
                </c:pt>
                <c:pt idx="6">
                  <c:v>-17.7</c:v>
                </c:pt>
                <c:pt idx="7">
                  <c:v>-17.7</c:v>
                </c:pt>
                <c:pt idx="8">
                  <c:v>-14.5</c:v>
                </c:pt>
                <c:pt idx="9">
                  <c:v>-8</c:v>
                </c:pt>
                <c:pt idx="10">
                  <c:v>2.2000000000000002</c:v>
                </c:pt>
                <c:pt idx="11">
                  <c:v>13</c:v>
                </c:pt>
                <c:pt idx="12">
                  <c:v>22.4</c:v>
                </c:pt>
                <c:pt idx="13">
                  <c:v>30</c:v>
                </c:pt>
                <c:pt idx="14">
                  <c:v>34.5</c:v>
                </c:pt>
                <c:pt idx="15">
                  <c:v>35</c:v>
                </c:pt>
                <c:pt idx="16">
                  <c:v>28.8</c:v>
                </c:pt>
                <c:pt idx="17">
                  <c:v>21.5</c:v>
                </c:pt>
                <c:pt idx="18">
                  <c:v>15.2</c:v>
                </c:pt>
                <c:pt idx="19">
                  <c:v>10.1</c:v>
                </c:pt>
                <c:pt idx="20">
                  <c:v>5.8</c:v>
                </c:pt>
                <c:pt idx="21">
                  <c:v>2.2000000000000002</c:v>
                </c:pt>
                <c:pt idx="22">
                  <c:v>-0.7</c:v>
                </c:pt>
                <c:pt idx="23">
                  <c:v>-3.2</c:v>
                </c:pt>
              </c:numCache>
            </c:numRef>
          </c:val>
          <c:smooth val="0"/>
          <c:extLst>
            <c:ext xmlns:c16="http://schemas.microsoft.com/office/drawing/2014/chart" uri="{C3380CC4-5D6E-409C-BE32-E72D297353CC}">
              <c16:uniqueId val="{0000000B-B48B-4FD8-8A2F-3F0512F609BA}"/>
            </c:ext>
          </c:extLst>
        </c:ser>
        <c:ser>
          <c:idx val="12"/>
          <c:order val="12"/>
          <c:tx>
            <c:strRef>
              <c:f>グラフ用データ整理!$O$259</c:f>
              <c:strCache>
                <c:ptCount val="1"/>
                <c:pt idx="0">
                  <c:v>Your Program</c:v>
                </c:pt>
              </c:strCache>
            </c:strRef>
          </c:tx>
          <c:spPr>
            <a:ln>
              <a:solidFill>
                <a:srgbClr val="002060"/>
              </a:solidFill>
            </a:ln>
          </c:spPr>
          <c:marker>
            <c:symbol val="x"/>
            <c:size val="7"/>
            <c:spPr>
              <a:noFill/>
              <a:ln>
                <a:solidFill>
                  <a:srgbClr val="002060"/>
                </a:solidFill>
              </a:ln>
            </c:spPr>
          </c:marker>
          <c:cat>
            <c:numRef>
              <c:f>グラフ用データ整理!$B$368:$B$391</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グラフ用データ整理!$O$368:$O$391</c:f>
              <c:numCache>
                <c:formatCode>General</c:formatCode>
                <c:ptCount val="24"/>
                <c:pt idx="0">
                  <c:v>-10.457426</c:v>
                </c:pt>
                <c:pt idx="1">
                  <c:v>-12.109241000000001</c:v>
                </c:pt>
                <c:pt idx="2">
                  <c:v>-13.529095999999999</c:v>
                </c:pt>
                <c:pt idx="3">
                  <c:v>-14.660033</c:v>
                </c:pt>
                <c:pt idx="4">
                  <c:v>-15.627003999999999</c:v>
                </c:pt>
                <c:pt idx="5">
                  <c:v>-16.443228000000001</c:v>
                </c:pt>
                <c:pt idx="6">
                  <c:v>-17.15438</c:v>
                </c:pt>
                <c:pt idx="7">
                  <c:v>-17.528337000000001</c:v>
                </c:pt>
                <c:pt idx="8">
                  <c:v>-14.913928</c:v>
                </c:pt>
                <c:pt idx="9">
                  <c:v>-8.3574730000000006</c:v>
                </c:pt>
                <c:pt idx="10">
                  <c:v>1.3921699999999999</c:v>
                </c:pt>
                <c:pt idx="11">
                  <c:v>12.127032</c:v>
                </c:pt>
                <c:pt idx="12">
                  <c:v>21.202233</c:v>
                </c:pt>
                <c:pt idx="13">
                  <c:v>28.019871999999999</c:v>
                </c:pt>
                <c:pt idx="14">
                  <c:v>32.128369999999997</c:v>
                </c:pt>
                <c:pt idx="15">
                  <c:v>32.589661999999997</c:v>
                </c:pt>
                <c:pt idx="16">
                  <c:v>28.204262</c:v>
                </c:pt>
                <c:pt idx="17">
                  <c:v>21.687237</c:v>
                </c:pt>
                <c:pt idx="18">
                  <c:v>15.903207999999999</c:v>
                </c:pt>
                <c:pt idx="19">
                  <c:v>11.355834</c:v>
                </c:pt>
                <c:pt idx="20">
                  <c:v>7.0507429999999998</c:v>
                </c:pt>
                <c:pt idx="21">
                  <c:v>3.5835919999999999</c:v>
                </c:pt>
                <c:pt idx="22">
                  <c:v>0.62570099999999995</c:v>
                </c:pt>
                <c:pt idx="23">
                  <c:v>-1.6963919999999999</c:v>
                </c:pt>
              </c:numCache>
            </c:numRef>
          </c:val>
          <c:smooth val="0"/>
          <c:extLst>
            <c:ext xmlns:c16="http://schemas.microsoft.com/office/drawing/2014/chart" uri="{C3380CC4-5D6E-409C-BE32-E72D297353CC}">
              <c16:uniqueId val="{0000000C-B48B-4FD8-8A2F-3F0512F609BA}"/>
            </c:ext>
          </c:extLst>
        </c:ser>
        <c:dLbls>
          <c:showLegendKey val="0"/>
          <c:showVal val="0"/>
          <c:showCatName val="0"/>
          <c:showSerName val="0"/>
          <c:showPercent val="0"/>
          <c:showBubbleSize val="0"/>
        </c:dLbls>
        <c:marker val="1"/>
        <c:smooth val="0"/>
        <c:axId val="617692584"/>
        <c:axId val="1"/>
        <c:extLst>
          <c:ext xmlns:c15="http://schemas.microsoft.com/office/drawing/2012/chart" uri="{02D57815-91ED-43cb-92C2-25804820EDAC}">
            <c15:filteredLineSeries>
              <c15:ser>
                <c:idx val="0"/>
                <c:order val="0"/>
                <c:tx>
                  <c:strRef>
                    <c:extLst>
                      <c:ext uri="{02D57815-91ED-43cb-92C2-25804820EDAC}">
                        <c15:formulaRef>
                          <c15:sqref>グラフ用データ整理!$C$259</c15:sqref>
                        </c15:formulaRef>
                      </c:ext>
                    </c:extLst>
                    <c:strCache>
                      <c:ptCount val="1"/>
                      <c:pt idx="0">
                        <c:v>ESP</c:v>
                      </c:pt>
                    </c:strCache>
                  </c:strRef>
                </c:tx>
                <c:spPr>
                  <a:ln w="12700">
                    <a:solidFill>
                      <a:srgbClr val="FF0000"/>
                    </a:solidFill>
                    <a:prstDash val="sysDash"/>
                  </a:ln>
                </c:spPr>
                <c:marker>
                  <c:symbol val="star"/>
                  <c:size val="7"/>
                  <c:spPr>
                    <a:noFill/>
                    <a:ln>
                      <a:solidFill>
                        <a:srgbClr val="FF0000"/>
                      </a:solidFill>
                    </a:ln>
                  </c:spPr>
                </c:marker>
                <c:cat>
                  <c:numRef>
                    <c:extLst>
                      <c:ext uri="{02D57815-91ED-43cb-92C2-25804820EDAC}">
                        <c15:formulaRef>
                          <c15:sqref>グラフ用データ整理!$B$368:$B$391</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c:ext uri="{02D57815-91ED-43cb-92C2-25804820EDAC}">
                        <c15:formulaRef>
                          <c15:sqref>グラフ用データ整理!$C$368:$C$391</c15:sqref>
                        </c15:formulaRef>
                      </c:ext>
                    </c:extLst>
                    <c:numCache>
                      <c:formatCode>General</c:formatCode>
                      <c:ptCount val="24"/>
                      <c:pt idx="0">
                        <c:v>-8.8800000000000008</c:v>
                      </c:pt>
                      <c:pt idx="1">
                        <c:v>-10.48</c:v>
                      </c:pt>
                      <c:pt idx="2">
                        <c:v>-11.76</c:v>
                      </c:pt>
                      <c:pt idx="3">
                        <c:v>-12.75</c:v>
                      </c:pt>
                      <c:pt idx="4">
                        <c:v>-13.69</c:v>
                      </c:pt>
                      <c:pt idx="5">
                        <c:v>-14.49</c:v>
                      </c:pt>
                      <c:pt idx="6">
                        <c:v>-15.15</c:v>
                      </c:pt>
                      <c:pt idx="7">
                        <c:v>-15.63</c:v>
                      </c:pt>
                      <c:pt idx="8">
                        <c:v>-14.63</c:v>
                      </c:pt>
                      <c:pt idx="9">
                        <c:v>-10.029999999999999</c:v>
                      </c:pt>
                      <c:pt idx="10">
                        <c:v>-2.2000000000000002</c:v>
                      </c:pt>
                      <c:pt idx="11">
                        <c:v>8.84</c:v>
                      </c:pt>
                      <c:pt idx="12">
                        <c:v>18.96</c:v>
                      </c:pt>
                      <c:pt idx="13">
                        <c:v>27.19</c:v>
                      </c:pt>
                      <c:pt idx="14">
                        <c:v>33.22</c:v>
                      </c:pt>
                      <c:pt idx="15">
                        <c:v>35.51</c:v>
                      </c:pt>
                      <c:pt idx="16">
                        <c:v>31.46</c:v>
                      </c:pt>
                      <c:pt idx="17">
                        <c:v>23.99</c:v>
                      </c:pt>
                      <c:pt idx="18">
                        <c:v>18.079999999999998</c:v>
                      </c:pt>
                      <c:pt idx="19">
                        <c:v>13.02</c:v>
                      </c:pt>
                      <c:pt idx="20">
                        <c:v>8.8699999999999992</c:v>
                      </c:pt>
                      <c:pt idx="21">
                        <c:v>5.12</c:v>
                      </c:pt>
                      <c:pt idx="22">
                        <c:v>2.0299999999999998</c:v>
                      </c:pt>
                      <c:pt idx="23">
                        <c:v>-1.03</c:v>
                      </c:pt>
                    </c:numCache>
                  </c:numRef>
                </c:val>
                <c:smooth val="0"/>
                <c:extLst>
                  <c:ext xmlns:c16="http://schemas.microsoft.com/office/drawing/2014/chart" uri="{C3380CC4-5D6E-409C-BE32-E72D297353CC}">
                    <c16:uniqueId val="{00000000-B48B-4FD8-8A2F-3F0512F609BA}"/>
                  </c:ext>
                </c:extLst>
              </c15:ser>
            </c15:filteredLineSeries>
            <c15:filteredLineSeries>
              <c15:ser>
                <c:idx val="1"/>
                <c:order val="1"/>
                <c:tx>
                  <c:strRef>
                    <c:extLst xmlns:c15="http://schemas.microsoft.com/office/drawing/2012/chart">
                      <c:ext xmlns:c15="http://schemas.microsoft.com/office/drawing/2012/chart" uri="{02D57815-91ED-43cb-92C2-25804820EDAC}">
                        <c15:formulaRef>
                          <c15:sqref>グラフ用データ整理!$D$259</c15:sqref>
                        </c15:formulaRef>
                      </c:ext>
                    </c:extLst>
                    <c:strCache>
                      <c:ptCount val="1"/>
                      <c:pt idx="0">
                        <c:v>BLAST</c:v>
                      </c:pt>
                    </c:strCache>
                  </c:strRef>
                </c:tx>
                <c:spPr>
                  <a:ln>
                    <a:solidFill>
                      <a:srgbClr val="FF0000">
                        <a:alpha val="37000"/>
                      </a:srgbClr>
                    </a:solidFill>
                  </a:ln>
                </c:spPr>
                <c:marker>
                  <c:symbol val="square"/>
                  <c:size val="7"/>
                  <c:spPr>
                    <a:solidFill>
                      <a:srgbClr val="FF0000">
                        <a:alpha val="43000"/>
                      </a:srgbClr>
                    </a:solidFill>
                    <a:ln>
                      <a:solidFill>
                        <a:srgbClr val="FF0000"/>
                      </a:solidFill>
                    </a:ln>
                  </c:spPr>
                </c:marker>
                <c:cat>
                  <c:numRef>
                    <c:extLst xmlns:c15="http://schemas.microsoft.com/office/drawing/2012/chart">
                      <c:ext xmlns:c15="http://schemas.microsoft.com/office/drawing/2012/chart" uri="{02D57815-91ED-43cb-92C2-25804820EDAC}">
                        <c15:formulaRef>
                          <c15:sqref>グラフ用データ整理!$B$368:$B$391</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xmlns:c15="http://schemas.microsoft.com/office/drawing/2012/chart">
                      <c:ext xmlns:c15="http://schemas.microsoft.com/office/drawing/2012/chart" uri="{02D57815-91ED-43cb-92C2-25804820EDAC}">
                        <c15:formulaRef>
                          <c15:sqref>グラフ用データ整理!$D$368:$D$391</c15:sqref>
                        </c15:formulaRef>
                      </c:ext>
                    </c:extLst>
                    <c:numCache>
                      <c:formatCode>General</c:formatCode>
                      <c:ptCount val="24"/>
                      <c:pt idx="0">
                        <c:v>-12.040929999999999</c:v>
                      </c:pt>
                      <c:pt idx="1">
                        <c:v>-13.523020000000001</c:v>
                      </c:pt>
                      <c:pt idx="2">
                        <c:v>-14.40184</c:v>
                      </c:pt>
                      <c:pt idx="3">
                        <c:v>-15.25975</c:v>
                      </c:pt>
                      <c:pt idx="4">
                        <c:v>-15.99878</c:v>
                      </c:pt>
                      <c:pt idx="5">
                        <c:v>-16.398319999999998</c:v>
                      </c:pt>
                      <c:pt idx="6">
                        <c:v>-17.010829999999999</c:v>
                      </c:pt>
                      <c:pt idx="7">
                        <c:v>-17.053129999999999</c:v>
                      </c:pt>
                      <c:pt idx="8">
                        <c:v>-13.73638</c:v>
                      </c:pt>
                      <c:pt idx="9">
                        <c:v>-7.993716</c:v>
                      </c:pt>
                      <c:pt idx="10">
                        <c:v>2.6043159999999999</c:v>
                      </c:pt>
                      <c:pt idx="11">
                        <c:v>12.215059999999999</c:v>
                      </c:pt>
                      <c:pt idx="12">
                        <c:v>20.860199999999999</c:v>
                      </c:pt>
                      <c:pt idx="13">
                        <c:v>27.53201</c:v>
                      </c:pt>
                      <c:pt idx="14">
                        <c:v>31.328890000000001</c:v>
                      </c:pt>
                      <c:pt idx="15">
                        <c:v>31.059419999999999</c:v>
                      </c:pt>
                      <c:pt idx="16">
                        <c:v>24.280139999999999</c:v>
                      </c:pt>
                      <c:pt idx="17">
                        <c:v>17.463360000000002</c:v>
                      </c:pt>
                      <c:pt idx="18">
                        <c:v>12.05287</c:v>
                      </c:pt>
                      <c:pt idx="19">
                        <c:v>7.5727209999999996</c:v>
                      </c:pt>
                      <c:pt idx="20">
                        <c:v>3.5981290000000001</c:v>
                      </c:pt>
                      <c:pt idx="21">
                        <c:v>0.51861420000000003</c:v>
                      </c:pt>
                      <c:pt idx="22">
                        <c:v>-1.9380599999999999</c:v>
                      </c:pt>
                      <c:pt idx="23">
                        <c:v>-4.0741290000000001</c:v>
                      </c:pt>
                    </c:numCache>
                  </c:numRef>
                </c:val>
                <c:smooth val="0"/>
                <c:extLst xmlns:c15="http://schemas.microsoft.com/office/drawing/2012/chart">
                  <c:ext xmlns:c16="http://schemas.microsoft.com/office/drawing/2014/chart" uri="{C3380CC4-5D6E-409C-BE32-E72D297353CC}">
                    <c16:uniqueId val="{00000001-B48B-4FD8-8A2F-3F0512F609BA}"/>
                  </c:ext>
                </c:extLst>
              </c15:ser>
            </c15:filteredLineSeries>
            <c15:filteredLineSeries>
              <c15:ser>
                <c:idx val="2"/>
                <c:order val="2"/>
                <c:tx>
                  <c:strRef>
                    <c:extLst xmlns:c15="http://schemas.microsoft.com/office/drawing/2012/chart">
                      <c:ext xmlns:c15="http://schemas.microsoft.com/office/drawing/2012/chart" uri="{02D57815-91ED-43cb-92C2-25804820EDAC}">
                        <c15:formulaRef>
                          <c15:sqref>グラフ用データ整理!$E$259</c15:sqref>
                        </c15:formulaRef>
                      </c:ext>
                    </c:extLst>
                    <c:strCache>
                      <c:ptCount val="1"/>
                      <c:pt idx="0">
                        <c:v>DOE2.1D</c:v>
                      </c:pt>
                    </c:strCache>
                  </c:strRef>
                </c:tx>
                <c:spPr>
                  <a:ln w="12700">
                    <a:solidFill>
                      <a:srgbClr val="FFC000"/>
                    </a:solidFill>
                    <a:prstDash val="sysDash"/>
                  </a:ln>
                </c:spPr>
                <c:marker>
                  <c:symbol val="star"/>
                  <c:size val="5"/>
                  <c:spPr>
                    <a:noFill/>
                    <a:ln>
                      <a:solidFill>
                        <a:srgbClr val="FFC000"/>
                      </a:solidFill>
                    </a:ln>
                  </c:spPr>
                </c:marker>
                <c:cat>
                  <c:numRef>
                    <c:extLst xmlns:c15="http://schemas.microsoft.com/office/drawing/2012/chart">
                      <c:ext xmlns:c15="http://schemas.microsoft.com/office/drawing/2012/chart" uri="{02D57815-91ED-43cb-92C2-25804820EDAC}">
                        <c15:formulaRef>
                          <c15:sqref>グラフ用データ整理!$B$368:$B$391</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xmlns:c15="http://schemas.microsoft.com/office/drawing/2012/chart">
                      <c:ext xmlns:c15="http://schemas.microsoft.com/office/drawing/2012/chart" uri="{02D57815-91ED-43cb-92C2-25804820EDAC}">
                        <c15:formulaRef>
                          <c15:sqref>グラフ用データ整理!$E$368:$E$391</c15:sqref>
                        </c15:formulaRef>
                      </c:ext>
                    </c:extLst>
                    <c:numCache>
                      <c:formatCode>General</c:formatCode>
                      <c:ptCount val="24"/>
                      <c:pt idx="0">
                        <c:v>-12.3</c:v>
                      </c:pt>
                      <c:pt idx="1">
                        <c:v>-14.1</c:v>
                      </c:pt>
                      <c:pt idx="2">
                        <c:v>-15.4</c:v>
                      </c:pt>
                      <c:pt idx="3">
                        <c:v>-16.3</c:v>
                      </c:pt>
                      <c:pt idx="4">
                        <c:v>-17.100000000000001</c:v>
                      </c:pt>
                      <c:pt idx="5">
                        <c:v>-17.899999999999999</c:v>
                      </c:pt>
                      <c:pt idx="6">
                        <c:v>-18.5</c:v>
                      </c:pt>
                      <c:pt idx="7">
                        <c:v>-18.8</c:v>
                      </c:pt>
                      <c:pt idx="8">
                        <c:v>-14.7</c:v>
                      </c:pt>
                      <c:pt idx="9">
                        <c:v>-7.8</c:v>
                      </c:pt>
                      <c:pt idx="10">
                        <c:v>3.2</c:v>
                      </c:pt>
                      <c:pt idx="11">
                        <c:v>13.4</c:v>
                      </c:pt>
                      <c:pt idx="12">
                        <c:v>22.3</c:v>
                      </c:pt>
                      <c:pt idx="13">
                        <c:v>29.5</c:v>
                      </c:pt>
                      <c:pt idx="14">
                        <c:v>33.799999999999997</c:v>
                      </c:pt>
                      <c:pt idx="15">
                        <c:v>33.5</c:v>
                      </c:pt>
                      <c:pt idx="16">
                        <c:v>27</c:v>
                      </c:pt>
                      <c:pt idx="17">
                        <c:v>19.7</c:v>
                      </c:pt>
                      <c:pt idx="18">
                        <c:v>13.7</c:v>
                      </c:pt>
                      <c:pt idx="19">
                        <c:v>8.6999999999999993</c:v>
                      </c:pt>
                      <c:pt idx="20">
                        <c:v>4.4000000000000004</c:v>
                      </c:pt>
                      <c:pt idx="21">
                        <c:v>1</c:v>
                      </c:pt>
                      <c:pt idx="22">
                        <c:v>-1.9</c:v>
                      </c:pt>
                      <c:pt idx="23">
                        <c:v>-4.4000000000000004</c:v>
                      </c:pt>
                    </c:numCache>
                  </c:numRef>
                </c:val>
                <c:smooth val="0"/>
                <c:extLst xmlns:c15="http://schemas.microsoft.com/office/drawing/2012/chart">
                  <c:ext xmlns:c16="http://schemas.microsoft.com/office/drawing/2014/chart" uri="{C3380CC4-5D6E-409C-BE32-E72D297353CC}">
                    <c16:uniqueId val="{00000002-B48B-4FD8-8A2F-3F0512F609BA}"/>
                  </c:ext>
                </c:extLst>
              </c15:ser>
            </c15:filteredLineSeries>
            <c15:filteredLineSeries>
              <c15:ser>
                <c:idx val="3"/>
                <c:order val="3"/>
                <c:tx>
                  <c:strRef>
                    <c:extLst xmlns:c15="http://schemas.microsoft.com/office/drawing/2012/chart">
                      <c:ext xmlns:c15="http://schemas.microsoft.com/office/drawing/2012/chart" uri="{02D57815-91ED-43cb-92C2-25804820EDAC}">
                        <c15:formulaRef>
                          <c15:sqref>グラフ用データ整理!$F$259</c15:sqref>
                        </c15:formulaRef>
                      </c:ext>
                    </c:extLst>
                    <c:strCache>
                      <c:ptCount val="1"/>
                      <c:pt idx="0">
                        <c:v>SRES/SUN</c:v>
                      </c:pt>
                    </c:strCache>
                  </c:strRef>
                </c:tx>
                <c:spPr>
                  <a:ln>
                    <a:solidFill>
                      <a:srgbClr val="FFC000">
                        <a:alpha val="46000"/>
                      </a:srgbClr>
                    </a:solidFill>
                  </a:ln>
                </c:spPr>
                <c:marker>
                  <c:symbol val="square"/>
                  <c:size val="7"/>
                  <c:spPr>
                    <a:solidFill>
                      <a:srgbClr val="FFC000">
                        <a:alpha val="32000"/>
                      </a:srgbClr>
                    </a:solidFill>
                    <a:ln>
                      <a:solidFill>
                        <a:srgbClr val="FFC000"/>
                      </a:solidFill>
                    </a:ln>
                  </c:spPr>
                </c:marker>
                <c:cat>
                  <c:numRef>
                    <c:extLst xmlns:c15="http://schemas.microsoft.com/office/drawing/2012/chart">
                      <c:ext xmlns:c15="http://schemas.microsoft.com/office/drawing/2012/chart" uri="{02D57815-91ED-43cb-92C2-25804820EDAC}">
                        <c15:formulaRef>
                          <c15:sqref>グラフ用データ整理!$B$368:$B$391</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xmlns:c15="http://schemas.microsoft.com/office/drawing/2012/chart">
                      <c:ext xmlns:c15="http://schemas.microsoft.com/office/drawing/2012/chart" uri="{02D57815-91ED-43cb-92C2-25804820EDAC}">
                        <c15:formulaRef>
                          <c15:sqref>グラフ用データ整理!$F$368:$F$391</c15:sqref>
                        </c15:formulaRef>
                      </c:ext>
                    </c:extLst>
                    <c:numCache>
                      <c:formatCode>General</c:formatCode>
                      <c:ptCount val="24"/>
                      <c:pt idx="0">
                        <c:v>-12.21</c:v>
                      </c:pt>
                      <c:pt idx="1">
                        <c:v>-13.8</c:v>
                      </c:pt>
                      <c:pt idx="2">
                        <c:v>-14.9</c:v>
                      </c:pt>
                      <c:pt idx="3">
                        <c:v>-15.79</c:v>
                      </c:pt>
                      <c:pt idx="4">
                        <c:v>-16.55</c:v>
                      </c:pt>
                      <c:pt idx="5">
                        <c:v>-17.2</c:v>
                      </c:pt>
                      <c:pt idx="6">
                        <c:v>-17.739999999999998</c:v>
                      </c:pt>
                      <c:pt idx="7">
                        <c:v>-17.850000000000001</c:v>
                      </c:pt>
                      <c:pt idx="8">
                        <c:v>-14.88</c:v>
                      </c:pt>
                      <c:pt idx="9">
                        <c:v>-9.07</c:v>
                      </c:pt>
                      <c:pt idx="10">
                        <c:v>1.01</c:v>
                      </c:pt>
                      <c:pt idx="11">
                        <c:v>11.21</c:v>
                      </c:pt>
                      <c:pt idx="12">
                        <c:v>20.03</c:v>
                      </c:pt>
                      <c:pt idx="13">
                        <c:v>27.27</c:v>
                      </c:pt>
                      <c:pt idx="14">
                        <c:v>31.34</c:v>
                      </c:pt>
                      <c:pt idx="15">
                        <c:v>31.47</c:v>
                      </c:pt>
                      <c:pt idx="16">
                        <c:v>25.96</c:v>
                      </c:pt>
                      <c:pt idx="17">
                        <c:v>18.96</c:v>
                      </c:pt>
                      <c:pt idx="18">
                        <c:v>13.04</c:v>
                      </c:pt>
                      <c:pt idx="19">
                        <c:v>8.31</c:v>
                      </c:pt>
                      <c:pt idx="20">
                        <c:v>4.2699999999999996</c:v>
                      </c:pt>
                      <c:pt idx="21">
                        <c:v>0.99</c:v>
                      </c:pt>
                      <c:pt idx="22">
                        <c:v>-1.66</c:v>
                      </c:pt>
                      <c:pt idx="23">
                        <c:v>-3.92</c:v>
                      </c:pt>
                    </c:numCache>
                  </c:numRef>
                </c:val>
                <c:smooth val="0"/>
                <c:extLst xmlns:c15="http://schemas.microsoft.com/office/drawing/2012/chart">
                  <c:ext xmlns:c16="http://schemas.microsoft.com/office/drawing/2014/chart" uri="{C3380CC4-5D6E-409C-BE32-E72D297353CC}">
                    <c16:uniqueId val="{00000003-B48B-4FD8-8A2F-3F0512F609BA}"/>
                  </c:ext>
                </c:extLst>
              </c15:ser>
            </c15:filteredLineSeries>
            <c15:filteredLineSeries>
              <c15:ser>
                <c:idx val="4"/>
                <c:order val="4"/>
                <c:tx>
                  <c:strRef>
                    <c:extLst xmlns:c15="http://schemas.microsoft.com/office/drawing/2012/chart">
                      <c:ext xmlns:c15="http://schemas.microsoft.com/office/drawing/2012/chart" uri="{02D57815-91ED-43cb-92C2-25804820EDAC}">
                        <c15:formulaRef>
                          <c15:sqref>グラフ用データ整理!$G$259</c15:sqref>
                        </c15:formulaRef>
                      </c:ext>
                    </c:extLst>
                    <c:strCache>
                      <c:ptCount val="1"/>
                      <c:pt idx="0">
                        <c:v>SERIRES</c:v>
                      </c:pt>
                    </c:strCache>
                  </c:strRef>
                </c:tx>
                <c:spPr>
                  <a:ln w="12700">
                    <a:solidFill>
                      <a:srgbClr val="00B050"/>
                    </a:solidFill>
                    <a:prstDash val="sysDash"/>
                  </a:ln>
                </c:spPr>
                <c:marker>
                  <c:symbol val="star"/>
                  <c:size val="5"/>
                  <c:spPr>
                    <a:noFill/>
                    <a:ln>
                      <a:solidFill>
                        <a:srgbClr val="00B050"/>
                      </a:solidFill>
                    </a:ln>
                  </c:spPr>
                </c:marker>
                <c:cat>
                  <c:numRef>
                    <c:extLst xmlns:c15="http://schemas.microsoft.com/office/drawing/2012/chart">
                      <c:ext xmlns:c15="http://schemas.microsoft.com/office/drawing/2012/chart" uri="{02D57815-91ED-43cb-92C2-25804820EDAC}">
                        <c15:formulaRef>
                          <c15:sqref>グラフ用データ整理!$B$368:$B$391</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xmlns:c15="http://schemas.microsoft.com/office/drawing/2012/chart">
                      <c:ext xmlns:c15="http://schemas.microsoft.com/office/drawing/2012/chart" uri="{02D57815-91ED-43cb-92C2-25804820EDAC}">
                        <c15:formulaRef>
                          <c15:sqref>グラフ用データ整理!$G$368:$G$391</c15:sqref>
                        </c15:formulaRef>
                      </c:ext>
                    </c:extLst>
                    <c:numCache>
                      <c:formatCode>General</c:formatCode>
                      <c:ptCount val="24"/>
                    </c:numCache>
                  </c:numRef>
                </c:val>
                <c:smooth val="0"/>
                <c:extLst xmlns:c15="http://schemas.microsoft.com/office/drawing/2012/chart">
                  <c:ext xmlns:c16="http://schemas.microsoft.com/office/drawing/2014/chart" uri="{C3380CC4-5D6E-409C-BE32-E72D297353CC}">
                    <c16:uniqueId val="{00000004-B48B-4FD8-8A2F-3F0512F609BA}"/>
                  </c:ext>
                </c:extLst>
              </c15:ser>
            </c15:filteredLineSeries>
            <c15:filteredLineSeries>
              <c15:ser>
                <c:idx val="5"/>
                <c:order val="5"/>
                <c:tx>
                  <c:strRef>
                    <c:extLst xmlns:c15="http://schemas.microsoft.com/office/drawing/2012/chart">
                      <c:ext xmlns:c15="http://schemas.microsoft.com/office/drawing/2012/chart" uri="{02D57815-91ED-43cb-92C2-25804820EDAC}">
                        <c15:formulaRef>
                          <c15:sqref>グラフ用データ整理!$H$259</c15:sqref>
                        </c15:formulaRef>
                      </c:ext>
                    </c:extLst>
                    <c:strCache>
                      <c:ptCount val="1"/>
                      <c:pt idx="0">
                        <c:v>S3PAS</c:v>
                      </c:pt>
                    </c:strCache>
                  </c:strRef>
                </c:tx>
                <c:spPr>
                  <a:ln>
                    <a:solidFill>
                      <a:srgbClr val="00B050">
                        <a:alpha val="41000"/>
                      </a:srgbClr>
                    </a:solidFill>
                  </a:ln>
                </c:spPr>
                <c:marker>
                  <c:symbol val="square"/>
                  <c:size val="7"/>
                  <c:spPr>
                    <a:solidFill>
                      <a:srgbClr val="00B050">
                        <a:alpha val="28000"/>
                      </a:srgbClr>
                    </a:solidFill>
                    <a:ln>
                      <a:solidFill>
                        <a:srgbClr val="00B050"/>
                      </a:solidFill>
                    </a:ln>
                  </c:spPr>
                </c:marker>
                <c:cat>
                  <c:numRef>
                    <c:extLst xmlns:c15="http://schemas.microsoft.com/office/drawing/2012/chart">
                      <c:ext xmlns:c15="http://schemas.microsoft.com/office/drawing/2012/chart" uri="{02D57815-91ED-43cb-92C2-25804820EDAC}">
                        <c15:formulaRef>
                          <c15:sqref>グラフ用データ整理!$B$368:$B$391</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xmlns:c15="http://schemas.microsoft.com/office/drawing/2012/chart">
                      <c:ext xmlns:c15="http://schemas.microsoft.com/office/drawing/2012/chart" uri="{02D57815-91ED-43cb-92C2-25804820EDAC}">
                        <c15:formulaRef>
                          <c15:sqref>グラフ用データ整理!$H$368:$H$391</c15:sqref>
                        </c15:formulaRef>
                      </c:ext>
                    </c:extLst>
                    <c:numCache>
                      <c:formatCode>General</c:formatCode>
                      <c:ptCount val="24"/>
                      <c:pt idx="0">
                        <c:v>-12.1</c:v>
                      </c:pt>
                      <c:pt idx="1">
                        <c:v>-13.7</c:v>
                      </c:pt>
                      <c:pt idx="2">
                        <c:v>-14.7</c:v>
                      </c:pt>
                      <c:pt idx="3">
                        <c:v>-15.6</c:v>
                      </c:pt>
                      <c:pt idx="4">
                        <c:v>-16.399999999999999</c:v>
                      </c:pt>
                      <c:pt idx="5">
                        <c:v>-17</c:v>
                      </c:pt>
                      <c:pt idx="6">
                        <c:v>-17.600000000000001</c:v>
                      </c:pt>
                      <c:pt idx="7">
                        <c:v>-17.8</c:v>
                      </c:pt>
                      <c:pt idx="8">
                        <c:v>-14.6</c:v>
                      </c:pt>
                      <c:pt idx="9">
                        <c:v>-8.9</c:v>
                      </c:pt>
                      <c:pt idx="10">
                        <c:v>1</c:v>
                      </c:pt>
                      <c:pt idx="11">
                        <c:v>10.7</c:v>
                      </c:pt>
                      <c:pt idx="12">
                        <c:v>19.2</c:v>
                      </c:pt>
                      <c:pt idx="13">
                        <c:v>26.1</c:v>
                      </c:pt>
                      <c:pt idx="14">
                        <c:v>29.8</c:v>
                      </c:pt>
                      <c:pt idx="15">
                        <c:v>29.7</c:v>
                      </c:pt>
                      <c:pt idx="16">
                        <c:v>23.9</c:v>
                      </c:pt>
                      <c:pt idx="17">
                        <c:v>17.600000000000001</c:v>
                      </c:pt>
                      <c:pt idx="18">
                        <c:v>12.2</c:v>
                      </c:pt>
                      <c:pt idx="19">
                        <c:v>7.8</c:v>
                      </c:pt>
                      <c:pt idx="20">
                        <c:v>4</c:v>
                      </c:pt>
                      <c:pt idx="21">
                        <c:v>0.9</c:v>
                      </c:pt>
                      <c:pt idx="22">
                        <c:v>-1.7</c:v>
                      </c:pt>
                      <c:pt idx="23">
                        <c:v>-3.9</c:v>
                      </c:pt>
                    </c:numCache>
                  </c:numRef>
                </c:val>
                <c:smooth val="0"/>
                <c:extLst xmlns:c15="http://schemas.microsoft.com/office/drawing/2012/chart">
                  <c:ext xmlns:c16="http://schemas.microsoft.com/office/drawing/2014/chart" uri="{C3380CC4-5D6E-409C-BE32-E72D297353CC}">
                    <c16:uniqueId val="{00000005-B48B-4FD8-8A2F-3F0512F609BA}"/>
                  </c:ext>
                </c:extLst>
              </c15:ser>
            </c15:filteredLineSeries>
            <c15:filteredLineSeries>
              <c15:ser>
                <c:idx val="6"/>
                <c:order val="6"/>
                <c:tx>
                  <c:strRef>
                    <c:extLst xmlns:c15="http://schemas.microsoft.com/office/drawing/2012/chart">
                      <c:ext xmlns:c15="http://schemas.microsoft.com/office/drawing/2012/chart" uri="{02D57815-91ED-43cb-92C2-25804820EDAC}">
                        <c15:formulaRef>
                          <c15:sqref>グラフ用データ整理!$I$259</c15:sqref>
                        </c15:formulaRef>
                      </c:ext>
                    </c:extLst>
                    <c:strCache>
                      <c:ptCount val="1"/>
                      <c:pt idx="0">
                        <c:v>TASE</c:v>
                      </c:pt>
                    </c:strCache>
                  </c:strRef>
                </c:tx>
                <c:spPr>
                  <a:ln w="12700">
                    <a:solidFill>
                      <a:srgbClr val="0070C0"/>
                    </a:solidFill>
                    <a:prstDash val="sysDash"/>
                  </a:ln>
                </c:spPr>
                <c:marker>
                  <c:symbol val="star"/>
                  <c:size val="5"/>
                  <c:spPr>
                    <a:noFill/>
                    <a:ln>
                      <a:solidFill>
                        <a:srgbClr val="0070C0"/>
                      </a:solidFill>
                    </a:ln>
                  </c:spPr>
                </c:marker>
                <c:cat>
                  <c:numRef>
                    <c:extLst xmlns:c15="http://schemas.microsoft.com/office/drawing/2012/chart">
                      <c:ext xmlns:c15="http://schemas.microsoft.com/office/drawing/2012/chart" uri="{02D57815-91ED-43cb-92C2-25804820EDAC}">
                        <c15:formulaRef>
                          <c15:sqref>グラフ用データ整理!$B$368:$B$391</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xmlns:c15="http://schemas.microsoft.com/office/drawing/2012/chart">
                      <c:ext xmlns:c15="http://schemas.microsoft.com/office/drawing/2012/chart" uri="{02D57815-91ED-43cb-92C2-25804820EDAC}">
                        <c15:formulaRef>
                          <c15:sqref>グラフ用データ整理!$I$368:$I$391</c15:sqref>
                        </c15:formulaRef>
                      </c:ext>
                    </c:extLst>
                    <c:numCache>
                      <c:formatCode>General</c:formatCode>
                      <c:ptCount val="24"/>
                      <c:pt idx="0">
                        <c:v>-13.04</c:v>
                      </c:pt>
                      <c:pt idx="1">
                        <c:v>-14.59</c:v>
                      </c:pt>
                      <c:pt idx="2">
                        <c:v>-15.65</c:v>
                      </c:pt>
                      <c:pt idx="3">
                        <c:v>-16.46</c:v>
                      </c:pt>
                      <c:pt idx="4">
                        <c:v>-17.16</c:v>
                      </c:pt>
                      <c:pt idx="5">
                        <c:v>-17.79</c:v>
                      </c:pt>
                      <c:pt idx="6">
                        <c:v>-18.32</c:v>
                      </c:pt>
                      <c:pt idx="7">
                        <c:v>-18.47</c:v>
                      </c:pt>
                      <c:pt idx="8">
                        <c:v>-15.47</c:v>
                      </c:pt>
                      <c:pt idx="9">
                        <c:v>-9.56</c:v>
                      </c:pt>
                      <c:pt idx="10">
                        <c:v>0.49</c:v>
                      </c:pt>
                      <c:pt idx="11">
                        <c:v>10.39</c:v>
                      </c:pt>
                      <c:pt idx="12">
                        <c:v>18.75</c:v>
                      </c:pt>
                      <c:pt idx="13">
                        <c:v>25.48</c:v>
                      </c:pt>
                      <c:pt idx="14">
                        <c:v>29.21</c:v>
                      </c:pt>
                      <c:pt idx="15">
                        <c:v>28.97</c:v>
                      </c:pt>
                      <c:pt idx="16">
                        <c:v>22.58</c:v>
                      </c:pt>
                      <c:pt idx="17">
                        <c:v>15.59</c:v>
                      </c:pt>
                      <c:pt idx="18">
                        <c:v>10.199999999999999</c:v>
                      </c:pt>
                      <c:pt idx="19">
                        <c:v>6.02</c:v>
                      </c:pt>
                      <c:pt idx="20">
                        <c:v>2.39</c:v>
                      </c:pt>
                      <c:pt idx="21">
                        <c:v>-0.59</c:v>
                      </c:pt>
                      <c:pt idx="22">
                        <c:v>-3.04</c:v>
                      </c:pt>
                      <c:pt idx="23">
                        <c:v>-5.14</c:v>
                      </c:pt>
                    </c:numCache>
                  </c:numRef>
                </c:val>
                <c:smooth val="0"/>
                <c:extLst xmlns:c15="http://schemas.microsoft.com/office/drawing/2012/chart">
                  <c:ext xmlns:c16="http://schemas.microsoft.com/office/drawing/2014/chart" uri="{C3380CC4-5D6E-409C-BE32-E72D297353CC}">
                    <c16:uniqueId val="{00000006-B48B-4FD8-8A2F-3F0512F609BA}"/>
                  </c:ext>
                </c:extLst>
              </c15:ser>
            </c15:filteredLineSeries>
          </c:ext>
        </c:extLst>
      </c:lineChart>
      <c:catAx>
        <c:axId val="617692584"/>
        <c:scaling>
          <c:orientation val="minMax"/>
        </c:scaling>
        <c:delete val="0"/>
        <c:axPos val="b"/>
        <c:majorGridlines>
          <c:spPr>
            <a:ln>
              <a:solidFill>
                <a:schemeClr val="bg1">
                  <a:lumMod val="85000"/>
                </a:schemeClr>
              </a:solidFill>
            </a:ln>
          </c:spPr>
        </c:majorGridlines>
        <c:numFmt formatCode="General" sourceLinked="1"/>
        <c:majorTickMark val="out"/>
        <c:minorTickMark val="none"/>
        <c:tickLblPos val="nextTo"/>
        <c:spPr>
          <a:ln>
            <a:solidFill>
              <a:schemeClr val="tx1"/>
            </a:solidFill>
          </a:ln>
        </c:spPr>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1"/>
        <c:crosses val="autoZero"/>
        <c:auto val="1"/>
        <c:lblAlgn val="ctr"/>
        <c:lblOffset val="100"/>
        <c:tickLblSkip val="4"/>
        <c:tickMarkSkip val="4"/>
        <c:noMultiLvlLbl val="0"/>
      </c:catAx>
      <c:valAx>
        <c:axId val="1"/>
        <c:scaling>
          <c:orientation val="minMax"/>
        </c:scaling>
        <c:delete val="0"/>
        <c:axPos val="l"/>
        <c:majorGridlines>
          <c:spPr>
            <a:ln>
              <a:solidFill>
                <a:schemeClr val="bg1">
                  <a:lumMod val="85000"/>
                </a:schemeClr>
              </a:solidFill>
            </a:ln>
          </c:spPr>
        </c:majorGridlines>
        <c:title>
          <c:tx>
            <c:rich>
              <a:bodyPr/>
              <a:lstStyle/>
              <a:p>
                <a:pPr>
                  <a:defRPr sz="1200" b="0" i="0" u="none" strike="noStrike" baseline="0">
                    <a:solidFill>
                      <a:srgbClr val="000000"/>
                    </a:solidFill>
                    <a:latin typeface="+mj-ea"/>
                    <a:ea typeface="+mj-ea"/>
                    <a:cs typeface="Yu Gothic"/>
                  </a:defRPr>
                </a:pPr>
                <a:r>
                  <a:rPr lang="ja-JP" altLang="ja-JP" sz="1200" b="0" i="0" baseline="0">
                    <a:effectLst/>
                  </a:rPr>
                  <a:t>代表日1/4自然室温（Case600FF） [℃]</a:t>
                </a:r>
                <a:endParaRPr lang="ja-JP" altLang="ja-JP" sz="1200">
                  <a:effectLst/>
                </a:endParaRPr>
              </a:p>
            </c:rich>
          </c:tx>
          <c:overlay val="0"/>
        </c:title>
        <c:numFmt formatCode="General" sourceLinked="1"/>
        <c:majorTickMark val="out"/>
        <c:minorTickMark val="none"/>
        <c:tickLblPos val="nextTo"/>
        <c:spPr>
          <a:ln>
            <a:solidFill>
              <a:schemeClr val="tx1"/>
            </a:solidFill>
          </a:ln>
        </c:spPr>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617692584"/>
        <c:crosses val="autoZero"/>
        <c:crossBetween val="between"/>
      </c:valAx>
      <c:spPr>
        <a:ln>
          <a:solidFill>
            <a:schemeClr val="bg1">
              <a:lumMod val="50000"/>
            </a:schemeClr>
          </a:solidFill>
        </a:ln>
      </c:spPr>
    </c:plotArea>
    <c:legend>
      <c:legendPos val="r"/>
      <c:layout>
        <c:manualLayout>
          <c:xMode val="edge"/>
          <c:yMode val="edge"/>
          <c:x val="0.75845597747191273"/>
          <c:y val="6.182136207188399E-2"/>
          <c:w val="0.23176778249049279"/>
          <c:h val="0.8370171185299623"/>
        </c:manualLayout>
      </c:layout>
      <c:overlay val="0"/>
      <c:spPr>
        <a:noFill/>
        <a:ln>
          <a:solidFill>
            <a:schemeClr val="tx1"/>
          </a:solid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printSettings>
    <c:headerFooter/>
    <c:pageMargins b="0.75" l="0.7" r="0.7" t="0.75" header="0.3" footer="0.3"/>
    <c:pageSetup orientation="portrait"/>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065471086688945"/>
          <c:y val="3.9037020523127144E-2"/>
          <c:w val="0.63789377440920059"/>
          <c:h val="0.92192595895374574"/>
        </c:manualLayout>
      </c:layout>
      <c:lineChart>
        <c:grouping val="standard"/>
        <c:varyColors val="0"/>
        <c:ser>
          <c:idx val="7"/>
          <c:order val="7"/>
          <c:tx>
            <c:strRef>
              <c:f>グラフ用データ整理!$J$259</c:f>
              <c:strCache>
                <c:ptCount val="1"/>
                <c:pt idx="0">
                  <c:v>TRNSYS</c:v>
                </c:pt>
              </c:strCache>
            </c:strRef>
          </c:tx>
          <c:spPr>
            <a:ln>
              <a:solidFill>
                <a:srgbClr val="0070C0">
                  <a:alpha val="41000"/>
                </a:srgbClr>
              </a:solidFill>
            </a:ln>
          </c:spPr>
          <c:marker>
            <c:symbol val="square"/>
            <c:size val="7"/>
            <c:spPr>
              <a:solidFill>
                <a:srgbClr val="0070C0">
                  <a:alpha val="36000"/>
                </a:srgbClr>
              </a:solidFill>
              <a:ln>
                <a:solidFill>
                  <a:srgbClr val="0070C0"/>
                </a:solidFill>
              </a:ln>
            </c:spPr>
          </c:marker>
          <c:cat>
            <c:numRef>
              <c:f>グラフ用データ整理!$B$395:$B$418</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グラフ用データ整理!$J$395:$J$418</c:f>
              <c:numCache>
                <c:formatCode>General</c:formatCode>
                <c:ptCount val="24"/>
                <c:pt idx="0">
                  <c:v>-3.4550000000000001</c:v>
                </c:pt>
                <c:pt idx="1">
                  <c:v>-3.9860000000000002</c:v>
                </c:pt>
                <c:pt idx="2">
                  <c:v>-4.3949999999999996</c:v>
                </c:pt>
                <c:pt idx="3">
                  <c:v>-4.8</c:v>
                </c:pt>
                <c:pt idx="4">
                  <c:v>-5.2160000000000002</c:v>
                </c:pt>
                <c:pt idx="5">
                  <c:v>-5.6040000000000001</c:v>
                </c:pt>
                <c:pt idx="6">
                  <c:v>-5.984</c:v>
                </c:pt>
                <c:pt idx="7">
                  <c:v>-6.0780000000000003</c:v>
                </c:pt>
                <c:pt idx="8">
                  <c:v>-4.7169999999999996</c:v>
                </c:pt>
                <c:pt idx="9">
                  <c:v>-2.9769999999999999</c:v>
                </c:pt>
                <c:pt idx="10">
                  <c:v>0.24940000000000001</c:v>
                </c:pt>
                <c:pt idx="11">
                  <c:v>2.5390000000000001</c:v>
                </c:pt>
                <c:pt idx="12">
                  <c:v>4.3819999999999997</c:v>
                </c:pt>
                <c:pt idx="13">
                  <c:v>5.8529999999999998</c:v>
                </c:pt>
                <c:pt idx="14">
                  <c:v>6.6139999999999999</c:v>
                </c:pt>
                <c:pt idx="15">
                  <c:v>6.3330000000000002</c:v>
                </c:pt>
                <c:pt idx="16">
                  <c:v>4.2039999999999997</c:v>
                </c:pt>
                <c:pt idx="17">
                  <c:v>2.8690000000000002</c:v>
                </c:pt>
                <c:pt idx="18">
                  <c:v>2.1070000000000002</c:v>
                </c:pt>
                <c:pt idx="19">
                  <c:v>1.581</c:v>
                </c:pt>
                <c:pt idx="20">
                  <c:v>1.0469999999999999</c:v>
                </c:pt>
                <c:pt idx="21">
                  <c:v>0.5504</c:v>
                </c:pt>
                <c:pt idx="22">
                  <c:v>0.1517</c:v>
                </c:pt>
                <c:pt idx="23">
                  <c:v>-0.23799999999999999</c:v>
                </c:pt>
              </c:numCache>
            </c:numRef>
          </c:val>
          <c:smooth val="0"/>
          <c:extLst>
            <c:ext xmlns:c16="http://schemas.microsoft.com/office/drawing/2014/chart" uri="{C3380CC4-5D6E-409C-BE32-E72D297353CC}">
              <c16:uniqueId val="{00000007-2EDA-40D5-9BBF-C993A1C3E4B4}"/>
            </c:ext>
          </c:extLst>
        </c:ser>
        <c:ser>
          <c:idx val="8"/>
          <c:order val="8"/>
          <c:tx>
            <c:strRef>
              <c:f>グラフ用データ整理!$K$259</c:f>
              <c:strCache>
                <c:ptCount val="1"/>
                <c:pt idx="0">
                  <c:v>EnergyPlus</c:v>
                </c:pt>
              </c:strCache>
            </c:strRef>
          </c:tx>
          <c:spPr>
            <a:ln w="12700">
              <a:solidFill>
                <a:schemeClr val="tx1"/>
              </a:solidFill>
              <a:prstDash val="sysDash"/>
            </a:ln>
          </c:spPr>
          <c:marker>
            <c:symbol val="star"/>
            <c:size val="7"/>
            <c:spPr>
              <a:noFill/>
              <a:ln>
                <a:solidFill>
                  <a:schemeClr val="tx1"/>
                </a:solidFill>
              </a:ln>
            </c:spPr>
          </c:marker>
          <c:cat>
            <c:numRef>
              <c:f>グラフ用データ整理!$B$395:$B$418</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グラフ用データ整理!$K$395:$K$418</c:f>
              <c:numCache>
                <c:formatCode>General</c:formatCode>
                <c:ptCount val="24"/>
                <c:pt idx="0">
                  <c:v>0.726431548789641</c:v>
                </c:pt>
                <c:pt idx="1">
                  <c:v>6.69932887057898E-2</c:v>
                </c:pt>
                <c:pt idx="2">
                  <c:v>-0.45923276631840698</c:v>
                </c:pt>
                <c:pt idx="3">
                  <c:v>-0.93673538538276802</c:v>
                </c:pt>
                <c:pt idx="4">
                  <c:v>-1.4459718215469699</c:v>
                </c:pt>
                <c:pt idx="5">
                  <c:v>-1.9170217095336901</c:v>
                </c:pt>
                <c:pt idx="6">
                  <c:v>-2.3775438892473599</c:v>
                </c:pt>
                <c:pt idx="7">
                  <c:v>-2.6597019054155102</c:v>
                </c:pt>
                <c:pt idx="8">
                  <c:v>-1.6490171246940599</c:v>
                </c:pt>
                <c:pt idx="9">
                  <c:v>0.117867284061193</c:v>
                </c:pt>
                <c:pt idx="10">
                  <c:v>2.9923070476712001</c:v>
                </c:pt>
                <c:pt idx="11">
                  <c:v>5.4989350185947101</c:v>
                </c:pt>
                <c:pt idx="12">
                  <c:v>7.5556672071240802</c:v>
                </c:pt>
                <c:pt idx="13">
                  <c:v>9.2184043488860894</c:v>
                </c:pt>
                <c:pt idx="14">
                  <c:v>10.072485258517499</c:v>
                </c:pt>
                <c:pt idx="15">
                  <c:v>9.8617982169343392</c:v>
                </c:pt>
                <c:pt idx="16">
                  <c:v>8.3892943335794499</c:v>
                </c:pt>
                <c:pt idx="17">
                  <c:v>6.8932000827348503</c:v>
                </c:pt>
                <c:pt idx="18">
                  <c:v>5.8966882337989102</c:v>
                </c:pt>
                <c:pt idx="19">
                  <c:v>5.1931112730005902</c:v>
                </c:pt>
                <c:pt idx="20">
                  <c:v>4.5092521965453098</c:v>
                </c:pt>
                <c:pt idx="21">
                  <c:v>3.8845384135293699</c:v>
                </c:pt>
                <c:pt idx="22">
                  <c:v>3.3881965223415098</c:v>
                </c:pt>
                <c:pt idx="23">
                  <c:v>2.8999280655487798</c:v>
                </c:pt>
              </c:numCache>
            </c:numRef>
          </c:val>
          <c:smooth val="0"/>
          <c:extLst>
            <c:ext xmlns:c16="http://schemas.microsoft.com/office/drawing/2014/chart" uri="{C3380CC4-5D6E-409C-BE32-E72D297353CC}">
              <c16:uniqueId val="{00000008-2EDA-40D5-9BBF-C993A1C3E4B4}"/>
            </c:ext>
          </c:extLst>
        </c:ser>
        <c:ser>
          <c:idx val="9"/>
          <c:order val="9"/>
          <c:tx>
            <c:strRef>
              <c:f>グラフ用データ整理!$L$259</c:f>
              <c:strCache>
                <c:ptCount val="1"/>
                <c:pt idx="0">
                  <c:v>NewHASP</c:v>
                </c:pt>
              </c:strCache>
            </c:strRef>
          </c:tx>
          <c:spPr>
            <a:ln>
              <a:solidFill>
                <a:srgbClr val="FF0000"/>
              </a:solidFill>
            </a:ln>
          </c:spPr>
          <c:marker>
            <c:symbol val="x"/>
            <c:size val="7"/>
            <c:spPr>
              <a:noFill/>
              <a:ln>
                <a:solidFill>
                  <a:srgbClr val="FF0000"/>
                </a:solidFill>
              </a:ln>
            </c:spPr>
          </c:marker>
          <c:cat>
            <c:numRef>
              <c:f>グラフ用データ整理!$B$395:$B$418</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グラフ用データ整理!$L$395:$L$418</c:f>
              <c:numCache>
                <c:formatCode>General</c:formatCode>
                <c:ptCount val="24"/>
                <c:pt idx="0">
                  <c:v>-0.76</c:v>
                </c:pt>
                <c:pt idx="1">
                  <c:v>-1.4</c:v>
                </c:pt>
                <c:pt idx="2">
                  <c:v>-1.96</c:v>
                </c:pt>
                <c:pt idx="3">
                  <c:v>-2.4500000000000002</c:v>
                </c:pt>
                <c:pt idx="4">
                  <c:v>-2.94</c:v>
                </c:pt>
                <c:pt idx="5">
                  <c:v>-3.43</c:v>
                </c:pt>
                <c:pt idx="6">
                  <c:v>-3.9</c:v>
                </c:pt>
                <c:pt idx="7">
                  <c:v>-4.3499999999999996</c:v>
                </c:pt>
                <c:pt idx="8">
                  <c:v>-3.81</c:v>
                </c:pt>
                <c:pt idx="9">
                  <c:v>-2.16</c:v>
                </c:pt>
                <c:pt idx="10">
                  <c:v>0.43</c:v>
                </c:pt>
                <c:pt idx="11">
                  <c:v>3.2</c:v>
                </c:pt>
                <c:pt idx="12">
                  <c:v>5.0999999999999996</c:v>
                </c:pt>
                <c:pt idx="13">
                  <c:v>6.5</c:v>
                </c:pt>
                <c:pt idx="14">
                  <c:v>7.21</c:v>
                </c:pt>
                <c:pt idx="15">
                  <c:v>7.02</c:v>
                </c:pt>
                <c:pt idx="16">
                  <c:v>5.58</c:v>
                </c:pt>
                <c:pt idx="17">
                  <c:v>3.94</c:v>
                </c:pt>
                <c:pt idx="18">
                  <c:v>3.1</c:v>
                </c:pt>
                <c:pt idx="19">
                  <c:v>2.5099999999999998</c:v>
                </c:pt>
                <c:pt idx="20">
                  <c:v>1.97</c:v>
                </c:pt>
                <c:pt idx="21">
                  <c:v>1.46</c:v>
                </c:pt>
                <c:pt idx="22">
                  <c:v>1</c:v>
                </c:pt>
                <c:pt idx="23">
                  <c:v>0.52</c:v>
                </c:pt>
              </c:numCache>
            </c:numRef>
          </c:val>
          <c:smooth val="0"/>
          <c:extLst>
            <c:ext xmlns:c16="http://schemas.microsoft.com/office/drawing/2014/chart" uri="{C3380CC4-5D6E-409C-BE32-E72D297353CC}">
              <c16:uniqueId val="{00000009-2EDA-40D5-9BBF-C993A1C3E4B4}"/>
            </c:ext>
          </c:extLst>
        </c:ser>
        <c:ser>
          <c:idx val="10"/>
          <c:order val="10"/>
          <c:tx>
            <c:strRef>
              <c:f>グラフ用データ整理!$M$259</c:f>
              <c:strCache>
                <c:ptCount val="1"/>
                <c:pt idx="0">
                  <c:v>BEST</c:v>
                </c:pt>
              </c:strCache>
            </c:strRef>
          </c:tx>
          <c:spPr>
            <a:ln>
              <a:solidFill>
                <a:srgbClr val="FFC000"/>
              </a:solidFill>
            </a:ln>
          </c:spPr>
          <c:marker>
            <c:symbol val="x"/>
            <c:size val="7"/>
            <c:spPr>
              <a:noFill/>
              <a:ln>
                <a:solidFill>
                  <a:srgbClr val="FFC000"/>
                </a:solidFill>
              </a:ln>
            </c:spPr>
          </c:marker>
          <c:cat>
            <c:numRef>
              <c:f>グラフ用データ整理!$B$395:$B$418</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グラフ用データ整理!$M$395:$M$418</c:f>
              <c:numCache>
                <c:formatCode>General</c:formatCode>
                <c:ptCount val="24"/>
                <c:pt idx="0">
                  <c:v>-0.38</c:v>
                </c:pt>
                <c:pt idx="1">
                  <c:v>-1.0900000000000001</c:v>
                </c:pt>
                <c:pt idx="2">
                  <c:v>-1.64</c:v>
                </c:pt>
                <c:pt idx="3">
                  <c:v>-2.1800000000000002</c:v>
                </c:pt>
                <c:pt idx="4">
                  <c:v>-2.71</c:v>
                </c:pt>
                <c:pt idx="5">
                  <c:v>-3.23</c:v>
                </c:pt>
                <c:pt idx="6">
                  <c:v>-3.73</c:v>
                </c:pt>
                <c:pt idx="7">
                  <c:v>-4.21</c:v>
                </c:pt>
                <c:pt idx="8">
                  <c:v>-3.61</c:v>
                </c:pt>
                <c:pt idx="9">
                  <c:v>-2.2200000000000002</c:v>
                </c:pt>
                <c:pt idx="10">
                  <c:v>0.18</c:v>
                </c:pt>
                <c:pt idx="11">
                  <c:v>2.5499999999999998</c:v>
                </c:pt>
                <c:pt idx="12">
                  <c:v>4.63</c:v>
                </c:pt>
                <c:pt idx="13">
                  <c:v>6.46</c:v>
                </c:pt>
                <c:pt idx="14">
                  <c:v>7.51</c:v>
                </c:pt>
                <c:pt idx="15">
                  <c:v>7.75</c:v>
                </c:pt>
                <c:pt idx="16">
                  <c:v>6.84</c:v>
                </c:pt>
                <c:pt idx="17">
                  <c:v>5.6</c:v>
                </c:pt>
                <c:pt idx="18">
                  <c:v>4.7300000000000004</c:v>
                </c:pt>
                <c:pt idx="19">
                  <c:v>4.08</c:v>
                </c:pt>
                <c:pt idx="20">
                  <c:v>3.44</c:v>
                </c:pt>
                <c:pt idx="21">
                  <c:v>2.89</c:v>
                </c:pt>
                <c:pt idx="22">
                  <c:v>2.38</c:v>
                </c:pt>
                <c:pt idx="23">
                  <c:v>1.87</c:v>
                </c:pt>
              </c:numCache>
            </c:numRef>
          </c:val>
          <c:smooth val="0"/>
          <c:extLst>
            <c:ext xmlns:c16="http://schemas.microsoft.com/office/drawing/2014/chart" uri="{C3380CC4-5D6E-409C-BE32-E72D297353CC}">
              <c16:uniqueId val="{0000000A-2EDA-40D5-9BBF-C993A1C3E4B4}"/>
            </c:ext>
          </c:extLst>
        </c:ser>
        <c:ser>
          <c:idx val="11"/>
          <c:order val="11"/>
          <c:tx>
            <c:strRef>
              <c:f>グラフ用データ整理!$N$259</c:f>
              <c:strCache>
                <c:ptCount val="1"/>
                <c:pt idx="0">
                  <c:v>OFFICE</c:v>
                </c:pt>
              </c:strCache>
            </c:strRef>
          </c:tx>
          <c:spPr>
            <a:ln>
              <a:solidFill>
                <a:schemeClr val="accent3">
                  <a:lumMod val="50000"/>
                </a:schemeClr>
              </a:solidFill>
            </a:ln>
          </c:spPr>
          <c:marker>
            <c:symbol val="x"/>
            <c:size val="7"/>
            <c:spPr>
              <a:noFill/>
              <a:ln>
                <a:solidFill>
                  <a:schemeClr val="accent3">
                    <a:lumMod val="50000"/>
                  </a:schemeClr>
                </a:solidFill>
              </a:ln>
            </c:spPr>
          </c:marker>
          <c:cat>
            <c:numRef>
              <c:f>グラフ用データ整理!$B$395:$B$418</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グラフ用データ整理!$N$395:$N$418</c:f>
              <c:numCache>
                <c:formatCode>General</c:formatCode>
                <c:ptCount val="24"/>
                <c:pt idx="0">
                  <c:v>0.6</c:v>
                </c:pt>
                <c:pt idx="1">
                  <c:v>0</c:v>
                </c:pt>
                <c:pt idx="2">
                  <c:v>-0.5</c:v>
                </c:pt>
                <c:pt idx="3">
                  <c:v>-1</c:v>
                </c:pt>
                <c:pt idx="4">
                  <c:v>-1.5</c:v>
                </c:pt>
                <c:pt idx="5">
                  <c:v>-2</c:v>
                </c:pt>
                <c:pt idx="6">
                  <c:v>-2.5</c:v>
                </c:pt>
                <c:pt idx="7">
                  <c:v>-2.8</c:v>
                </c:pt>
                <c:pt idx="8">
                  <c:v>-2.2000000000000002</c:v>
                </c:pt>
                <c:pt idx="9">
                  <c:v>-0.7</c:v>
                </c:pt>
                <c:pt idx="10">
                  <c:v>1.7</c:v>
                </c:pt>
                <c:pt idx="11">
                  <c:v>4.0999999999999996</c:v>
                </c:pt>
                <c:pt idx="12">
                  <c:v>6.2</c:v>
                </c:pt>
                <c:pt idx="13">
                  <c:v>8</c:v>
                </c:pt>
                <c:pt idx="14">
                  <c:v>9.1</c:v>
                </c:pt>
                <c:pt idx="15">
                  <c:v>9.4</c:v>
                </c:pt>
                <c:pt idx="16">
                  <c:v>8</c:v>
                </c:pt>
                <c:pt idx="17">
                  <c:v>6.8</c:v>
                </c:pt>
                <c:pt idx="18">
                  <c:v>6</c:v>
                </c:pt>
                <c:pt idx="19">
                  <c:v>5.2</c:v>
                </c:pt>
                <c:pt idx="20">
                  <c:v>4.5</c:v>
                </c:pt>
                <c:pt idx="21">
                  <c:v>3.9</c:v>
                </c:pt>
                <c:pt idx="22">
                  <c:v>3.4</c:v>
                </c:pt>
                <c:pt idx="23">
                  <c:v>2.8</c:v>
                </c:pt>
              </c:numCache>
            </c:numRef>
          </c:val>
          <c:smooth val="0"/>
          <c:extLst>
            <c:ext xmlns:c16="http://schemas.microsoft.com/office/drawing/2014/chart" uri="{C3380CC4-5D6E-409C-BE32-E72D297353CC}">
              <c16:uniqueId val="{0000000B-2EDA-40D5-9BBF-C993A1C3E4B4}"/>
            </c:ext>
          </c:extLst>
        </c:ser>
        <c:ser>
          <c:idx val="12"/>
          <c:order val="12"/>
          <c:tx>
            <c:strRef>
              <c:f>グラフ用データ整理!$O$259</c:f>
              <c:strCache>
                <c:ptCount val="1"/>
                <c:pt idx="0">
                  <c:v>Your Program</c:v>
                </c:pt>
              </c:strCache>
            </c:strRef>
          </c:tx>
          <c:spPr>
            <a:ln>
              <a:solidFill>
                <a:srgbClr val="002060"/>
              </a:solidFill>
            </a:ln>
          </c:spPr>
          <c:marker>
            <c:symbol val="x"/>
            <c:size val="7"/>
            <c:spPr>
              <a:noFill/>
              <a:ln>
                <a:solidFill>
                  <a:srgbClr val="002060"/>
                </a:solidFill>
              </a:ln>
            </c:spPr>
          </c:marker>
          <c:cat>
            <c:numRef>
              <c:f>グラフ用データ整理!$B$395:$B$418</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グラフ用データ整理!$O$395:$O$418</c:f>
              <c:numCache>
                <c:formatCode>General</c:formatCode>
                <c:ptCount val="24"/>
                <c:pt idx="0">
                  <c:v>0.726431548789641</c:v>
                </c:pt>
                <c:pt idx="1">
                  <c:v>6.69932887057898E-2</c:v>
                </c:pt>
                <c:pt idx="2">
                  <c:v>-0.45923276631840698</c:v>
                </c:pt>
                <c:pt idx="3">
                  <c:v>-0.93673538538276802</c:v>
                </c:pt>
                <c:pt idx="4">
                  <c:v>-1.4459718215469699</c:v>
                </c:pt>
                <c:pt idx="5">
                  <c:v>-1.9170217095336901</c:v>
                </c:pt>
                <c:pt idx="6">
                  <c:v>-2.3775438892473599</c:v>
                </c:pt>
                <c:pt idx="7">
                  <c:v>-2.6597019054155102</c:v>
                </c:pt>
                <c:pt idx="8">
                  <c:v>-1.6490171246940599</c:v>
                </c:pt>
                <c:pt idx="9">
                  <c:v>0.117867284061193</c:v>
                </c:pt>
                <c:pt idx="10">
                  <c:v>2.9923070476712001</c:v>
                </c:pt>
                <c:pt idx="11">
                  <c:v>5.4989350185947101</c:v>
                </c:pt>
                <c:pt idx="12">
                  <c:v>7.5556672071240802</c:v>
                </c:pt>
                <c:pt idx="13">
                  <c:v>9.2184043488860894</c:v>
                </c:pt>
                <c:pt idx="14">
                  <c:v>10.072485258517499</c:v>
                </c:pt>
                <c:pt idx="15">
                  <c:v>9.8617982169343392</c:v>
                </c:pt>
                <c:pt idx="16">
                  <c:v>8.3892943335794499</c:v>
                </c:pt>
                <c:pt idx="17">
                  <c:v>6.8932000827348503</c:v>
                </c:pt>
                <c:pt idx="18">
                  <c:v>5.8966882337989102</c:v>
                </c:pt>
                <c:pt idx="19">
                  <c:v>5.1931112730005902</c:v>
                </c:pt>
                <c:pt idx="20">
                  <c:v>4.5092521965453098</c:v>
                </c:pt>
                <c:pt idx="21">
                  <c:v>3.8845384135293699</c:v>
                </c:pt>
                <c:pt idx="22">
                  <c:v>3.3881965223415098</c:v>
                </c:pt>
                <c:pt idx="23">
                  <c:v>2.8999280655487798</c:v>
                </c:pt>
              </c:numCache>
            </c:numRef>
          </c:val>
          <c:smooth val="0"/>
          <c:extLst>
            <c:ext xmlns:c16="http://schemas.microsoft.com/office/drawing/2014/chart" uri="{C3380CC4-5D6E-409C-BE32-E72D297353CC}">
              <c16:uniqueId val="{0000000C-2EDA-40D5-9BBF-C993A1C3E4B4}"/>
            </c:ext>
          </c:extLst>
        </c:ser>
        <c:dLbls>
          <c:showLegendKey val="0"/>
          <c:showVal val="0"/>
          <c:showCatName val="0"/>
          <c:showSerName val="0"/>
          <c:showPercent val="0"/>
          <c:showBubbleSize val="0"/>
        </c:dLbls>
        <c:marker val="1"/>
        <c:smooth val="0"/>
        <c:axId val="617692584"/>
        <c:axId val="1"/>
        <c:extLst>
          <c:ext xmlns:c15="http://schemas.microsoft.com/office/drawing/2012/chart" uri="{02D57815-91ED-43cb-92C2-25804820EDAC}">
            <c15:filteredLineSeries>
              <c15:ser>
                <c:idx val="0"/>
                <c:order val="0"/>
                <c:tx>
                  <c:strRef>
                    <c:extLst>
                      <c:ext uri="{02D57815-91ED-43cb-92C2-25804820EDAC}">
                        <c15:formulaRef>
                          <c15:sqref>グラフ用データ整理!$C$259</c15:sqref>
                        </c15:formulaRef>
                      </c:ext>
                    </c:extLst>
                    <c:strCache>
                      <c:ptCount val="1"/>
                      <c:pt idx="0">
                        <c:v>ESP</c:v>
                      </c:pt>
                    </c:strCache>
                  </c:strRef>
                </c:tx>
                <c:spPr>
                  <a:ln w="12700">
                    <a:solidFill>
                      <a:srgbClr val="FF0000"/>
                    </a:solidFill>
                    <a:prstDash val="sysDash"/>
                  </a:ln>
                </c:spPr>
                <c:marker>
                  <c:symbol val="star"/>
                  <c:size val="7"/>
                  <c:spPr>
                    <a:noFill/>
                    <a:ln>
                      <a:solidFill>
                        <a:srgbClr val="FF0000"/>
                      </a:solidFill>
                    </a:ln>
                  </c:spPr>
                </c:marker>
                <c:cat>
                  <c:numRef>
                    <c:extLst>
                      <c:ext uri="{02D57815-91ED-43cb-92C2-25804820EDAC}">
                        <c15:formulaRef>
                          <c15:sqref>グラフ用データ整理!$B$395:$B$418</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c:ext uri="{02D57815-91ED-43cb-92C2-25804820EDAC}">
                        <c15:formulaRef>
                          <c15:sqref>グラフ用データ整理!$C$395:$C$418</c15:sqref>
                        </c15:formulaRef>
                      </c:ext>
                    </c:extLst>
                    <c:numCache>
                      <c:formatCode>General</c:formatCode>
                      <c:ptCount val="24"/>
                      <c:pt idx="0">
                        <c:v>1.61</c:v>
                      </c:pt>
                      <c:pt idx="1">
                        <c:v>0.93</c:v>
                      </c:pt>
                      <c:pt idx="2">
                        <c:v>0.49</c:v>
                      </c:pt>
                      <c:pt idx="3">
                        <c:v>7.0000000000000007E-2</c:v>
                      </c:pt>
                      <c:pt idx="4">
                        <c:v>-0.41</c:v>
                      </c:pt>
                      <c:pt idx="5">
                        <c:v>-0.87</c:v>
                      </c:pt>
                      <c:pt idx="6">
                        <c:v>-1.27</c:v>
                      </c:pt>
                      <c:pt idx="7">
                        <c:v>-1.64</c:v>
                      </c:pt>
                      <c:pt idx="8">
                        <c:v>-1.54</c:v>
                      </c:pt>
                      <c:pt idx="9">
                        <c:v>-0.4</c:v>
                      </c:pt>
                      <c:pt idx="10">
                        <c:v>1.59</c:v>
                      </c:pt>
                      <c:pt idx="11">
                        <c:v>4.4000000000000004</c:v>
                      </c:pt>
                      <c:pt idx="12">
                        <c:v>6.72</c:v>
                      </c:pt>
                      <c:pt idx="13">
                        <c:v>8.66</c:v>
                      </c:pt>
                      <c:pt idx="14">
                        <c:v>10.02</c:v>
                      </c:pt>
                      <c:pt idx="15">
                        <c:v>10.4</c:v>
                      </c:pt>
                      <c:pt idx="16">
                        <c:v>9.41</c:v>
                      </c:pt>
                      <c:pt idx="17">
                        <c:v>7.66</c:v>
                      </c:pt>
                      <c:pt idx="18">
                        <c:v>6.74</c:v>
                      </c:pt>
                      <c:pt idx="19">
                        <c:v>6</c:v>
                      </c:pt>
                      <c:pt idx="20">
                        <c:v>5.41</c:v>
                      </c:pt>
                      <c:pt idx="21">
                        <c:v>4.74</c:v>
                      </c:pt>
                      <c:pt idx="22">
                        <c:v>4.2</c:v>
                      </c:pt>
                      <c:pt idx="23">
                        <c:v>3.66</c:v>
                      </c:pt>
                    </c:numCache>
                  </c:numRef>
                </c:val>
                <c:smooth val="0"/>
                <c:extLst>
                  <c:ext xmlns:c16="http://schemas.microsoft.com/office/drawing/2014/chart" uri="{C3380CC4-5D6E-409C-BE32-E72D297353CC}">
                    <c16:uniqueId val="{00000000-2EDA-40D5-9BBF-C993A1C3E4B4}"/>
                  </c:ext>
                </c:extLst>
              </c15:ser>
            </c15:filteredLineSeries>
            <c15:filteredLineSeries>
              <c15:ser>
                <c:idx val="1"/>
                <c:order val="1"/>
                <c:tx>
                  <c:strRef>
                    <c:extLst xmlns:c15="http://schemas.microsoft.com/office/drawing/2012/chart">
                      <c:ext xmlns:c15="http://schemas.microsoft.com/office/drawing/2012/chart" uri="{02D57815-91ED-43cb-92C2-25804820EDAC}">
                        <c15:formulaRef>
                          <c15:sqref>グラフ用データ整理!$D$259</c15:sqref>
                        </c15:formulaRef>
                      </c:ext>
                    </c:extLst>
                    <c:strCache>
                      <c:ptCount val="1"/>
                      <c:pt idx="0">
                        <c:v>BLAST</c:v>
                      </c:pt>
                    </c:strCache>
                  </c:strRef>
                </c:tx>
                <c:spPr>
                  <a:ln>
                    <a:solidFill>
                      <a:srgbClr val="FF0000">
                        <a:alpha val="37000"/>
                      </a:srgbClr>
                    </a:solidFill>
                  </a:ln>
                </c:spPr>
                <c:marker>
                  <c:symbol val="square"/>
                  <c:size val="7"/>
                  <c:spPr>
                    <a:solidFill>
                      <a:srgbClr val="FF0000">
                        <a:alpha val="43000"/>
                      </a:srgbClr>
                    </a:solidFill>
                    <a:ln>
                      <a:solidFill>
                        <a:srgbClr val="FF0000"/>
                      </a:solidFill>
                    </a:ln>
                  </c:spPr>
                </c:marker>
                <c:cat>
                  <c:numRef>
                    <c:extLst xmlns:c15="http://schemas.microsoft.com/office/drawing/2012/chart">
                      <c:ext xmlns:c15="http://schemas.microsoft.com/office/drawing/2012/chart" uri="{02D57815-91ED-43cb-92C2-25804820EDAC}">
                        <c15:formulaRef>
                          <c15:sqref>グラフ用データ整理!$B$395:$B$418</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xmlns:c15="http://schemas.microsoft.com/office/drawing/2012/chart">
                      <c:ext xmlns:c15="http://schemas.microsoft.com/office/drawing/2012/chart" uri="{02D57815-91ED-43cb-92C2-25804820EDAC}">
                        <c15:formulaRef>
                          <c15:sqref>グラフ用データ整理!$D$395:$D$418</c15:sqref>
                        </c15:formulaRef>
                      </c:ext>
                    </c:extLst>
                    <c:numCache>
                      <c:formatCode>General</c:formatCode>
                      <c:ptCount val="24"/>
                      <c:pt idx="0">
                        <c:v>-0.17002049999999999</c:v>
                      </c:pt>
                      <c:pt idx="1">
                        <c:v>-0.79333200000000004</c:v>
                      </c:pt>
                      <c:pt idx="2">
                        <c:v>-1.0907659999999999</c:v>
                      </c:pt>
                      <c:pt idx="3">
                        <c:v>-1.674518</c:v>
                      </c:pt>
                      <c:pt idx="4">
                        <c:v>-2.041385</c:v>
                      </c:pt>
                      <c:pt idx="5">
                        <c:v>-2.432849</c:v>
                      </c:pt>
                      <c:pt idx="6">
                        <c:v>-2.9701719999999998</c:v>
                      </c:pt>
                      <c:pt idx="7">
                        <c:v>-3.1541109999999999</c:v>
                      </c:pt>
                      <c:pt idx="8">
                        <c:v>-2.3937599999999999</c:v>
                      </c:pt>
                      <c:pt idx="9">
                        <c:v>-1.0923590000000001</c:v>
                      </c:pt>
                      <c:pt idx="10">
                        <c:v>1.5953360000000001</c:v>
                      </c:pt>
                      <c:pt idx="11">
                        <c:v>3.6248589999999998</c:v>
                      </c:pt>
                      <c:pt idx="12">
                        <c:v>5.6202759999999996</c:v>
                      </c:pt>
                      <c:pt idx="13">
                        <c:v>7.3237449999999997</c:v>
                      </c:pt>
                      <c:pt idx="14">
                        <c:v>8.2691359999999996</c:v>
                      </c:pt>
                      <c:pt idx="15">
                        <c:v>8.1513120000000008</c:v>
                      </c:pt>
                      <c:pt idx="16">
                        <c:v>6.5308599999999997</c:v>
                      </c:pt>
                      <c:pt idx="17">
                        <c:v>5.2506139999999997</c:v>
                      </c:pt>
                      <c:pt idx="18">
                        <c:v>4.5190869999999999</c:v>
                      </c:pt>
                      <c:pt idx="19">
                        <c:v>3.8832390000000001</c:v>
                      </c:pt>
                      <c:pt idx="20">
                        <c:v>3.2206000000000001</c:v>
                      </c:pt>
                      <c:pt idx="21">
                        <c:v>2.848462</c:v>
                      </c:pt>
                      <c:pt idx="22">
                        <c:v>2.4744579999999998</c:v>
                      </c:pt>
                      <c:pt idx="23">
                        <c:v>1.8993629999999999</c:v>
                      </c:pt>
                    </c:numCache>
                  </c:numRef>
                </c:val>
                <c:smooth val="0"/>
                <c:extLst xmlns:c15="http://schemas.microsoft.com/office/drawing/2012/chart">
                  <c:ext xmlns:c16="http://schemas.microsoft.com/office/drawing/2014/chart" uri="{C3380CC4-5D6E-409C-BE32-E72D297353CC}">
                    <c16:uniqueId val="{00000001-2EDA-40D5-9BBF-C993A1C3E4B4}"/>
                  </c:ext>
                </c:extLst>
              </c15:ser>
            </c15:filteredLineSeries>
            <c15:filteredLineSeries>
              <c15:ser>
                <c:idx val="2"/>
                <c:order val="2"/>
                <c:tx>
                  <c:strRef>
                    <c:extLst xmlns:c15="http://schemas.microsoft.com/office/drawing/2012/chart">
                      <c:ext xmlns:c15="http://schemas.microsoft.com/office/drawing/2012/chart" uri="{02D57815-91ED-43cb-92C2-25804820EDAC}">
                        <c15:formulaRef>
                          <c15:sqref>グラフ用データ整理!$E$259</c15:sqref>
                        </c15:formulaRef>
                      </c:ext>
                    </c:extLst>
                    <c:strCache>
                      <c:ptCount val="1"/>
                      <c:pt idx="0">
                        <c:v>DOE2.1D</c:v>
                      </c:pt>
                    </c:strCache>
                  </c:strRef>
                </c:tx>
                <c:spPr>
                  <a:ln w="12700">
                    <a:solidFill>
                      <a:srgbClr val="FFC000"/>
                    </a:solidFill>
                    <a:prstDash val="sysDash"/>
                  </a:ln>
                </c:spPr>
                <c:marker>
                  <c:symbol val="star"/>
                  <c:size val="5"/>
                  <c:spPr>
                    <a:noFill/>
                    <a:ln>
                      <a:solidFill>
                        <a:srgbClr val="FFC000"/>
                      </a:solidFill>
                    </a:ln>
                  </c:spPr>
                </c:marker>
                <c:cat>
                  <c:numRef>
                    <c:extLst xmlns:c15="http://schemas.microsoft.com/office/drawing/2012/chart">
                      <c:ext xmlns:c15="http://schemas.microsoft.com/office/drawing/2012/chart" uri="{02D57815-91ED-43cb-92C2-25804820EDAC}">
                        <c15:formulaRef>
                          <c15:sqref>グラフ用データ整理!$B$395:$B$418</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xmlns:c15="http://schemas.microsoft.com/office/drawing/2012/chart">
                      <c:ext xmlns:c15="http://schemas.microsoft.com/office/drawing/2012/chart" uri="{02D57815-91ED-43cb-92C2-25804820EDAC}">
                        <c15:formulaRef>
                          <c15:sqref>グラフ用データ整理!$E$395:$E$418</c15:sqref>
                        </c15:formulaRef>
                      </c:ext>
                    </c:extLst>
                    <c:numCache>
                      <c:formatCode>General</c:formatCode>
                      <c:ptCount val="24"/>
                      <c:pt idx="0">
                        <c:v>-0.9</c:v>
                      </c:pt>
                      <c:pt idx="1">
                        <c:v>-1.6</c:v>
                      </c:pt>
                      <c:pt idx="2">
                        <c:v>-2</c:v>
                      </c:pt>
                      <c:pt idx="3">
                        <c:v>-2.5</c:v>
                      </c:pt>
                      <c:pt idx="4">
                        <c:v>-2.9</c:v>
                      </c:pt>
                      <c:pt idx="5">
                        <c:v>-3.4</c:v>
                      </c:pt>
                      <c:pt idx="6">
                        <c:v>-3.9</c:v>
                      </c:pt>
                      <c:pt idx="7">
                        <c:v>-4.3</c:v>
                      </c:pt>
                      <c:pt idx="8">
                        <c:v>-3.3</c:v>
                      </c:pt>
                      <c:pt idx="9">
                        <c:v>-1.6</c:v>
                      </c:pt>
                      <c:pt idx="10">
                        <c:v>1.2</c:v>
                      </c:pt>
                      <c:pt idx="11">
                        <c:v>3.5</c:v>
                      </c:pt>
                      <c:pt idx="12">
                        <c:v>5.5</c:v>
                      </c:pt>
                      <c:pt idx="13">
                        <c:v>7.2</c:v>
                      </c:pt>
                      <c:pt idx="14">
                        <c:v>8</c:v>
                      </c:pt>
                      <c:pt idx="15">
                        <c:v>7.9</c:v>
                      </c:pt>
                      <c:pt idx="16">
                        <c:v>6.2</c:v>
                      </c:pt>
                      <c:pt idx="17">
                        <c:v>4.7</c:v>
                      </c:pt>
                      <c:pt idx="18">
                        <c:v>3.8</c:v>
                      </c:pt>
                      <c:pt idx="19">
                        <c:v>3.2</c:v>
                      </c:pt>
                      <c:pt idx="20">
                        <c:v>2.7</c:v>
                      </c:pt>
                      <c:pt idx="21">
                        <c:v>2.2000000000000002</c:v>
                      </c:pt>
                      <c:pt idx="22">
                        <c:v>1.7</c:v>
                      </c:pt>
                      <c:pt idx="23">
                        <c:v>1.2</c:v>
                      </c:pt>
                    </c:numCache>
                  </c:numRef>
                </c:val>
                <c:smooth val="0"/>
                <c:extLst xmlns:c15="http://schemas.microsoft.com/office/drawing/2012/chart">
                  <c:ext xmlns:c16="http://schemas.microsoft.com/office/drawing/2014/chart" uri="{C3380CC4-5D6E-409C-BE32-E72D297353CC}">
                    <c16:uniqueId val="{00000002-2EDA-40D5-9BBF-C993A1C3E4B4}"/>
                  </c:ext>
                </c:extLst>
              </c15:ser>
            </c15:filteredLineSeries>
            <c15:filteredLineSeries>
              <c15:ser>
                <c:idx val="3"/>
                <c:order val="3"/>
                <c:tx>
                  <c:strRef>
                    <c:extLst xmlns:c15="http://schemas.microsoft.com/office/drawing/2012/chart">
                      <c:ext xmlns:c15="http://schemas.microsoft.com/office/drawing/2012/chart" uri="{02D57815-91ED-43cb-92C2-25804820EDAC}">
                        <c15:formulaRef>
                          <c15:sqref>グラフ用データ整理!$F$259</c15:sqref>
                        </c15:formulaRef>
                      </c:ext>
                    </c:extLst>
                    <c:strCache>
                      <c:ptCount val="1"/>
                      <c:pt idx="0">
                        <c:v>SRES/SUN</c:v>
                      </c:pt>
                    </c:strCache>
                  </c:strRef>
                </c:tx>
                <c:spPr>
                  <a:ln>
                    <a:solidFill>
                      <a:srgbClr val="FFC000">
                        <a:alpha val="46000"/>
                      </a:srgbClr>
                    </a:solidFill>
                  </a:ln>
                </c:spPr>
                <c:marker>
                  <c:symbol val="square"/>
                  <c:size val="7"/>
                  <c:spPr>
                    <a:solidFill>
                      <a:srgbClr val="FFC000">
                        <a:alpha val="32000"/>
                      </a:srgbClr>
                    </a:solidFill>
                    <a:ln>
                      <a:solidFill>
                        <a:srgbClr val="FFC000"/>
                      </a:solidFill>
                    </a:ln>
                  </c:spPr>
                </c:marker>
                <c:cat>
                  <c:numRef>
                    <c:extLst xmlns:c15="http://schemas.microsoft.com/office/drawing/2012/chart">
                      <c:ext xmlns:c15="http://schemas.microsoft.com/office/drawing/2012/chart" uri="{02D57815-91ED-43cb-92C2-25804820EDAC}">
                        <c15:formulaRef>
                          <c15:sqref>グラフ用データ整理!$B$395:$B$418</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xmlns:c15="http://schemas.microsoft.com/office/drawing/2012/chart">
                      <c:ext xmlns:c15="http://schemas.microsoft.com/office/drawing/2012/chart" uri="{02D57815-91ED-43cb-92C2-25804820EDAC}">
                        <c15:formulaRef>
                          <c15:sqref>グラフ用データ整理!$F$395:$F$418</c15:sqref>
                        </c15:formulaRef>
                      </c:ext>
                    </c:extLst>
                    <c:numCache>
                      <c:formatCode>General</c:formatCode>
                      <c:ptCount val="24"/>
                      <c:pt idx="0">
                        <c:v>-1.31</c:v>
                      </c:pt>
                      <c:pt idx="1">
                        <c:v>-1.97</c:v>
                      </c:pt>
                      <c:pt idx="2">
                        <c:v>-2.37</c:v>
                      </c:pt>
                      <c:pt idx="3">
                        <c:v>-2.81</c:v>
                      </c:pt>
                      <c:pt idx="4">
                        <c:v>-3.25</c:v>
                      </c:pt>
                      <c:pt idx="5">
                        <c:v>-3.68</c:v>
                      </c:pt>
                      <c:pt idx="6">
                        <c:v>-4.0999999999999996</c:v>
                      </c:pt>
                      <c:pt idx="7">
                        <c:v>-4.4000000000000004</c:v>
                      </c:pt>
                      <c:pt idx="8">
                        <c:v>-3.45</c:v>
                      </c:pt>
                      <c:pt idx="9">
                        <c:v>-1.6</c:v>
                      </c:pt>
                      <c:pt idx="10">
                        <c:v>1.66</c:v>
                      </c:pt>
                      <c:pt idx="11">
                        <c:v>4.4000000000000004</c:v>
                      </c:pt>
                      <c:pt idx="12">
                        <c:v>6.56</c:v>
                      </c:pt>
                      <c:pt idx="13">
                        <c:v>8.39</c:v>
                      </c:pt>
                      <c:pt idx="14">
                        <c:v>9.0399999999999991</c:v>
                      </c:pt>
                      <c:pt idx="15">
                        <c:v>8.58</c:v>
                      </c:pt>
                      <c:pt idx="16">
                        <c:v>6.44</c:v>
                      </c:pt>
                      <c:pt idx="17">
                        <c:v>4.43</c:v>
                      </c:pt>
                      <c:pt idx="18">
                        <c:v>3.37</c:v>
                      </c:pt>
                      <c:pt idx="19">
                        <c:v>2.73</c:v>
                      </c:pt>
                      <c:pt idx="20">
                        <c:v>2.11</c:v>
                      </c:pt>
                      <c:pt idx="21">
                        <c:v>1.66</c:v>
                      </c:pt>
                      <c:pt idx="22">
                        <c:v>1.26</c:v>
                      </c:pt>
                      <c:pt idx="23">
                        <c:v>0.83</c:v>
                      </c:pt>
                    </c:numCache>
                  </c:numRef>
                </c:val>
                <c:smooth val="0"/>
                <c:extLst xmlns:c15="http://schemas.microsoft.com/office/drawing/2012/chart">
                  <c:ext xmlns:c16="http://schemas.microsoft.com/office/drawing/2014/chart" uri="{C3380CC4-5D6E-409C-BE32-E72D297353CC}">
                    <c16:uniqueId val="{00000003-2EDA-40D5-9BBF-C993A1C3E4B4}"/>
                  </c:ext>
                </c:extLst>
              </c15:ser>
            </c15:filteredLineSeries>
            <c15:filteredLineSeries>
              <c15:ser>
                <c:idx val="4"/>
                <c:order val="4"/>
                <c:tx>
                  <c:strRef>
                    <c:extLst xmlns:c15="http://schemas.microsoft.com/office/drawing/2012/chart">
                      <c:ext xmlns:c15="http://schemas.microsoft.com/office/drawing/2012/chart" uri="{02D57815-91ED-43cb-92C2-25804820EDAC}">
                        <c15:formulaRef>
                          <c15:sqref>グラフ用データ整理!$G$259</c15:sqref>
                        </c15:formulaRef>
                      </c:ext>
                    </c:extLst>
                    <c:strCache>
                      <c:ptCount val="1"/>
                      <c:pt idx="0">
                        <c:v>SERIRES</c:v>
                      </c:pt>
                    </c:strCache>
                  </c:strRef>
                </c:tx>
                <c:spPr>
                  <a:ln w="12700">
                    <a:solidFill>
                      <a:srgbClr val="00B050"/>
                    </a:solidFill>
                    <a:prstDash val="sysDash"/>
                  </a:ln>
                </c:spPr>
                <c:marker>
                  <c:symbol val="star"/>
                  <c:size val="5"/>
                  <c:spPr>
                    <a:noFill/>
                    <a:ln>
                      <a:solidFill>
                        <a:srgbClr val="00B050"/>
                      </a:solidFill>
                    </a:ln>
                  </c:spPr>
                </c:marker>
                <c:cat>
                  <c:numRef>
                    <c:extLst xmlns:c15="http://schemas.microsoft.com/office/drawing/2012/chart">
                      <c:ext xmlns:c15="http://schemas.microsoft.com/office/drawing/2012/chart" uri="{02D57815-91ED-43cb-92C2-25804820EDAC}">
                        <c15:formulaRef>
                          <c15:sqref>グラフ用データ整理!$B$395:$B$418</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xmlns:c15="http://schemas.microsoft.com/office/drawing/2012/chart">
                      <c:ext xmlns:c15="http://schemas.microsoft.com/office/drawing/2012/chart" uri="{02D57815-91ED-43cb-92C2-25804820EDAC}">
                        <c15:formulaRef>
                          <c15:sqref>グラフ用データ整理!$G$395:$G$418</c15:sqref>
                        </c15:formulaRef>
                      </c:ext>
                    </c:extLst>
                    <c:numCache>
                      <c:formatCode>General</c:formatCode>
                      <c:ptCount val="24"/>
                    </c:numCache>
                  </c:numRef>
                </c:val>
                <c:smooth val="0"/>
                <c:extLst xmlns:c15="http://schemas.microsoft.com/office/drawing/2012/chart">
                  <c:ext xmlns:c16="http://schemas.microsoft.com/office/drawing/2014/chart" uri="{C3380CC4-5D6E-409C-BE32-E72D297353CC}">
                    <c16:uniqueId val="{00000004-2EDA-40D5-9BBF-C993A1C3E4B4}"/>
                  </c:ext>
                </c:extLst>
              </c15:ser>
            </c15:filteredLineSeries>
            <c15:filteredLineSeries>
              <c15:ser>
                <c:idx val="5"/>
                <c:order val="5"/>
                <c:tx>
                  <c:strRef>
                    <c:extLst xmlns:c15="http://schemas.microsoft.com/office/drawing/2012/chart">
                      <c:ext xmlns:c15="http://schemas.microsoft.com/office/drawing/2012/chart" uri="{02D57815-91ED-43cb-92C2-25804820EDAC}">
                        <c15:formulaRef>
                          <c15:sqref>グラフ用データ整理!$H$259</c15:sqref>
                        </c15:formulaRef>
                      </c:ext>
                    </c:extLst>
                    <c:strCache>
                      <c:ptCount val="1"/>
                      <c:pt idx="0">
                        <c:v>S3PAS</c:v>
                      </c:pt>
                    </c:strCache>
                  </c:strRef>
                </c:tx>
                <c:spPr>
                  <a:ln>
                    <a:solidFill>
                      <a:srgbClr val="00B050">
                        <a:alpha val="41000"/>
                      </a:srgbClr>
                    </a:solidFill>
                  </a:ln>
                </c:spPr>
                <c:marker>
                  <c:symbol val="square"/>
                  <c:size val="7"/>
                  <c:spPr>
                    <a:solidFill>
                      <a:srgbClr val="00B050">
                        <a:alpha val="28000"/>
                      </a:srgbClr>
                    </a:solidFill>
                    <a:ln>
                      <a:solidFill>
                        <a:srgbClr val="00B050"/>
                      </a:solidFill>
                    </a:ln>
                  </c:spPr>
                </c:marker>
                <c:cat>
                  <c:numRef>
                    <c:extLst xmlns:c15="http://schemas.microsoft.com/office/drawing/2012/chart">
                      <c:ext xmlns:c15="http://schemas.microsoft.com/office/drawing/2012/chart" uri="{02D57815-91ED-43cb-92C2-25804820EDAC}">
                        <c15:formulaRef>
                          <c15:sqref>グラフ用データ整理!$B$395:$B$418</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xmlns:c15="http://schemas.microsoft.com/office/drawing/2012/chart">
                      <c:ext xmlns:c15="http://schemas.microsoft.com/office/drawing/2012/chart" uri="{02D57815-91ED-43cb-92C2-25804820EDAC}">
                        <c15:formulaRef>
                          <c15:sqref>グラフ用データ整理!$H$395:$H$418</c15:sqref>
                        </c15:formulaRef>
                      </c:ext>
                    </c:extLst>
                    <c:numCache>
                      <c:formatCode>General</c:formatCode>
                      <c:ptCount val="24"/>
                      <c:pt idx="0">
                        <c:v>-0.7</c:v>
                      </c:pt>
                      <c:pt idx="1">
                        <c:v>-1.4</c:v>
                      </c:pt>
                      <c:pt idx="2">
                        <c:v>-1.8</c:v>
                      </c:pt>
                      <c:pt idx="3">
                        <c:v>-2.2999999999999998</c:v>
                      </c:pt>
                      <c:pt idx="4">
                        <c:v>-2.7</c:v>
                      </c:pt>
                      <c:pt idx="5">
                        <c:v>-3.2</c:v>
                      </c:pt>
                      <c:pt idx="6">
                        <c:v>-3.6</c:v>
                      </c:pt>
                      <c:pt idx="7">
                        <c:v>-4</c:v>
                      </c:pt>
                      <c:pt idx="8">
                        <c:v>-3.2</c:v>
                      </c:pt>
                      <c:pt idx="9">
                        <c:v>-1.7</c:v>
                      </c:pt>
                      <c:pt idx="10">
                        <c:v>0.9</c:v>
                      </c:pt>
                      <c:pt idx="11">
                        <c:v>3.1</c:v>
                      </c:pt>
                      <c:pt idx="12">
                        <c:v>5.0999999999999996</c:v>
                      </c:pt>
                      <c:pt idx="13">
                        <c:v>6.8</c:v>
                      </c:pt>
                      <c:pt idx="14">
                        <c:v>7.6</c:v>
                      </c:pt>
                      <c:pt idx="15">
                        <c:v>7.4</c:v>
                      </c:pt>
                      <c:pt idx="16">
                        <c:v>5.8</c:v>
                      </c:pt>
                      <c:pt idx="17">
                        <c:v>4.4000000000000004</c:v>
                      </c:pt>
                      <c:pt idx="18">
                        <c:v>3.6</c:v>
                      </c:pt>
                      <c:pt idx="19">
                        <c:v>3</c:v>
                      </c:pt>
                      <c:pt idx="20">
                        <c:v>2.4</c:v>
                      </c:pt>
                      <c:pt idx="21">
                        <c:v>1.9</c:v>
                      </c:pt>
                      <c:pt idx="22">
                        <c:v>1.5</c:v>
                      </c:pt>
                      <c:pt idx="23">
                        <c:v>1</c:v>
                      </c:pt>
                    </c:numCache>
                  </c:numRef>
                </c:val>
                <c:smooth val="0"/>
                <c:extLst xmlns:c15="http://schemas.microsoft.com/office/drawing/2012/chart">
                  <c:ext xmlns:c16="http://schemas.microsoft.com/office/drawing/2014/chart" uri="{C3380CC4-5D6E-409C-BE32-E72D297353CC}">
                    <c16:uniqueId val="{00000005-2EDA-40D5-9BBF-C993A1C3E4B4}"/>
                  </c:ext>
                </c:extLst>
              </c15:ser>
            </c15:filteredLineSeries>
            <c15:filteredLineSeries>
              <c15:ser>
                <c:idx val="6"/>
                <c:order val="6"/>
                <c:tx>
                  <c:strRef>
                    <c:extLst xmlns:c15="http://schemas.microsoft.com/office/drawing/2012/chart">
                      <c:ext xmlns:c15="http://schemas.microsoft.com/office/drawing/2012/chart" uri="{02D57815-91ED-43cb-92C2-25804820EDAC}">
                        <c15:formulaRef>
                          <c15:sqref>グラフ用データ整理!$I$259</c15:sqref>
                        </c15:formulaRef>
                      </c:ext>
                    </c:extLst>
                    <c:strCache>
                      <c:ptCount val="1"/>
                      <c:pt idx="0">
                        <c:v>TASE</c:v>
                      </c:pt>
                    </c:strCache>
                  </c:strRef>
                </c:tx>
                <c:spPr>
                  <a:ln w="12700">
                    <a:solidFill>
                      <a:srgbClr val="0070C0"/>
                    </a:solidFill>
                    <a:prstDash val="sysDash"/>
                  </a:ln>
                </c:spPr>
                <c:marker>
                  <c:symbol val="star"/>
                  <c:size val="5"/>
                  <c:spPr>
                    <a:noFill/>
                    <a:ln>
                      <a:solidFill>
                        <a:srgbClr val="0070C0"/>
                      </a:solidFill>
                    </a:ln>
                  </c:spPr>
                </c:marker>
                <c:cat>
                  <c:numRef>
                    <c:extLst xmlns:c15="http://schemas.microsoft.com/office/drawing/2012/chart">
                      <c:ext xmlns:c15="http://schemas.microsoft.com/office/drawing/2012/chart" uri="{02D57815-91ED-43cb-92C2-25804820EDAC}">
                        <c15:formulaRef>
                          <c15:sqref>グラフ用データ整理!$B$395:$B$418</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xmlns:c15="http://schemas.microsoft.com/office/drawing/2012/chart">
                      <c:ext xmlns:c15="http://schemas.microsoft.com/office/drawing/2012/chart" uri="{02D57815-91ED-43cb-92C2-25804820EDAC}">
                        <c15:formulaRef>
                          <c15:sqref>グラフ用データ整理!$I$395:$I$418</c15:sqref>
                        </c15:formulaRef>
                      </c:ext>
                    </c:extLst>
                    <c:numCache>
                      <c:formatCode>General</c:formatCode>
                      <c:ptCount val="24"/>
                      <c:pt idx="0">
                        <c:v>-2.68</c:v>
                      </c:pt>
                      <c:pt idx="1">
                        <c:v>-3.33</c:v>
                      </c:pt>
                      <c:pt idx="2">
                        <c:v>-3.72</c:v>
                      </c:pt>
                      <c:pt idx="3">
                        <c:v>-4.0999999999999996</c:v>
                      </c:pt>
                      <c:pt idx="4">
                        <c:v>-4.51</c:v>
                      </c:pt>
                      <c:pt idx="5">
                        <c:v>-4.93</c:v>
                      </c:pt>
                      <c:pt idx="6">
                        <c:v>-5.34</c:v>
                      </c:pt>
                      <c:pt idx="7">
                        <c:v>-5.64</c:v>
                      </c:pt>
                      <c:pt idx="8">
                        <c:v>-4.59</c:v>
                      </c:pt>
                      <c:pt idx="9">
                        <c:v>-2.64</c:v>
                      </c:pt>
                      <c:pt idx="10">
                        <c:v>0.75</c:v>
                      </c:pt>
                      <c:pt idx="11">
                        <c:v>3.26</c:v>
                      </c:pt>
                      <c:pt idx="12">
                        <c:v>4.99</c:v>
                      </c:pt>
                      <c:pt idx="13">
                        <c:v>6.51</c:v>
                      </c:pt>
                      <c:pt idx="14">
                        <c:v>7.11</c:v>
                      </c:pt>
                      <c:pt idx="15">
                        <c:v>6.68</c:v>
                      </c:pt>
                      <c:pt idx="16">
                        <c:v>4.24</c:v>
                      </c:pt>
                      <c:pt idx="17">
                        <c:v>2.4500000000000002</c:v>
                      </c:pt>
                      <c:pt idx="18">
                        <c:v>1.71</c:v>
                      </c:pt>
                      <c:pt idx="19">
                        <c:v>1.32</c:v>
                      </c:pt>
                      <c:pt idx="20">
                        <c:v>0.82</c:v>
                      </c:pt>
                      <c:pt idx="21">
                        <c:v>0.42</c:v>
                      </c:pt>
                      <c:pt idx="22">
                        <c:v>0.05</c:v>
                      </c:pt>
                      <c:pt idx="23">
                        <c:v>-0.34</c:v>
                      </c:pt>
                    </c:numCache>
                  </c:numRef>
                </c:val>
                <c:smooth val="0"/>
                <c:extLst xmlns:c15="http://schemas.microsoft.com/office/drawing/2012/chart">
                  <c:ext xmlns:c16="http://schemas.microsoft.com/office/drawing/2014/chart" uri="{C3380CC4-5D6E-409C-BE32-E72D297353CC}">
                    <c16:uniqueId val="{00000006-2EDA-40D5-9BBF-C993A1C3E4B4}"/>
                  </c:ext>
                </c:extLst>
              </c15:ser>
            </c15:filteredLineSeries>
          </c:ext>
        </c:extLst>
      </c:lineChart>
      <c:catAx>
        <c:axId val="617692584"/>
        <c:scaling>
          <c:orientation val="minMax"/>
        </c:scaling>
        <c:delete val="0"/>
        <c:axPos val="b"/>
        <c:majorGridlines>
          <c:spPr>
            <a:ln>
              <a:solidFill>
                <a:schemeClr val="bg1">
                  <a:lumMod val="85000"/>
                </a:schemeClr>
              </a:solidFill>
            </a:ln>
          </c:spPr>
        </c:majorGridlines>
        <c:numFmt formatCode="General" sourceLinked="1"/>
        <c:majorTickMark val="out"/>
        <c:minorTickMark val="none"/>
        <c:tickLblPos val="nextTo"/>
        <c:spPr>
          <a:ln>
            <a:solidFill>
              <a:schemeClr val="tx1"/>
            </a:solidFill>
          </a:ln>
        </c:spPr>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1"/>
        <c:crosses val="autoZero"/>
        <c:auto val="1"/>
        <c:lblAlgn val="ctr"/>
        <c:lblOffset val="100"/>
        <c:tickLblSkip val="4"/>
        <c:tickMarkSkip val="4"/>
        <c:noMultiLvlLbl val="0"/>
      </c:catAx>
      <c:valAx>
        <c:axId val="1"/>
        <c:scaling>
          <c:orientation val="minMax"/>
        </c:scaling>
        <c:delete val="0"/>
        <c:axPos val="l"/>
        <c:majorGridlines>
          <c:spPr>
            <a:ln>
              <a:solidFill>
                <a:schemeClr val="bg1">
                  <a:lumMod val="85000"/>
                </a:schemeClr>
              </a:solidFill>
            </a:ln>
          </c:spPr>
        </c:majorGridlines>
        <c:title>
          <c:tx>
            <c:rich>
              <a:bodyPr/>
              <a:lstStyle/>
              <a:p>
                <a:pPr>
                  <a:defRPr sz="1200" b="0" i="0" u="none" strike="noStrike" baseline="0">
                    <a:solidFill>
                      <a:srgbClr val="000000"/>
                    </a:solidFill>
                    <a:latin typeface="+mj-ea"/>
                    <a:ea typeface="+mj-ea"/>
                    <a:cs typeface="Yu Gothic"/>
                  </a:defRPr>
                </a:pPr>
                <a:r>
                  <a:rPr lang="ja-JP" altLang="ja-JP" sz="1200" b="0" i="0" baseline="0">
                    <a:effectLst/>
                  </a:rPr>
                  <a:t>代表日1/4自然室温（Case</a:t>
                </a:r>
                <a:r>
                  <a:rPr lang="en-US" altLang="ja-JP" sz="1200" b="0" i="0" baseline="0">
                    <a:effectLst/>
                  </a:rPr>
                  <a:t>9</a:t>
                </a:r>
                <a:r>
                  <a:rPr lang="ja-JP" altLang="ja-JP" sz="1200" b="0" i="0" baseline="0">
                    <a:effectLst/>
                  </a:rPr>
                  <a:t>00FF） [℃]</a:t>
                </a:r>
                <a:endParaRPr lang="ja-JP" altLang="ja-JP" sz="1200">
                  <a:effectLst/>
                </a:endParaRPr>
              </a:p>
            </c:rich>
          </c:tx>
          <c:overlay val="0"/>
        </c:title>
        <c:numFmt formatCode="General" sourceLinked="1"/>
        <c:majorTickMark val="out"/>
        <c:minorTickMark val="none"/>
        <c:tickLblPos val="nextTo"/>
        <c:spPr>
          <a:ln>
            <a:solidFill>
              <a:schemeClr val="tx1"/>
            </a:solidFill>
          </a:ln>
        </c:spPr>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617692584"/>
        <c:crosses val="autoZero"/>
        <c:crossBetween val="between"/>
      </c:valAx>
      <c:spPr>
        <a:ln>
          <a:solidFill>
            <a:schemeClr val="bg1">
              <a:lumMod val="50000"/>
            </a:schemeClr>
          </a:solidFill>
        </a:ln>
      </c:spPr>
    </c:plotArea>
    <c:legend>
      <c:legendPos val="r"/>
      <c:layout>
        <c:manualLayout>
          <c:xMode val="edge"/>
          <c:yMode val="edge"/>
          <c:x val="0.76262977408022092"/>
          <c:y val="6.1821373754914838E-2"/>
          <c:w val="0.22966407359635521"/>
          <c:h val="0.8370171185299623"/>
        </c:manualLayout>
      </c:layout>
      <c:overlay val="0"/>
      <c:spPr>
        <a:noFill/>
        <a:ln>
          <a:solidFill>
            <a:schemeClr val="tx1"/>
          </a:solid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printSettings>
    <c:headerFooter/>
    <c:pageMargins b="0.75" l="0.7" r="0.7" t="0.75" header="0.3" footer="0.3"/>
    <c:pageSetup orientation="portrait"/>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211968474303466"/>
          <c:y val="3.9418466749942732E-2"/>
          <c:w val="0.63309979720999943"/>
          <c:h val="0.86964700200517031"/>
        </c:manualLayout>
      </c:layout>
      <c:lineChart>
        <c:grouping val="standard"/>
        <c:varyColors val="0"/>
        <c:ser>
          <c:idx val="7"/>
          <c:order val="7"/>
          <c:tx>
            <c:strRef>
              <c:f>グラフ用データ整理!$J$259</c:f>
              <c:strCache>
                <c:ptCount val="1"/>
                <c:pt idx="0">
                  <c:v>TRNSYS</c:v>
                </c:pt>
              </c:strCache>
            </c:strRef>
          </c:tx>
          <c:spPr>
            <a:ln>
              <a:solidFill>
                <a:srgbClr val="0070C0">
                  <a:alpha val="41000"/>
                </a:srgbClr>
              </a:solidFill>
            </a:ln>
          </c:spPr>
          <c:marker>
            <c:symbol val="square"/>
            <c:size val="7"/>
            <c:spPr>
              <a:solidFill>
                <a:srgbClr val="0070C0">
                  <a:alpha val="36000"/>
                </a:srgbClr>
              </a:solidFill>
              <a:ln>
                <a:solidFill>
                  <a:srgbClr val="0070C0"/>
                </a:solidFill>
              </a:ln>
            </c:spPr>
          </c:marker>
          <c:cat>
            <c:numRef>
              <c:f>グラフ用データ整理!$B$422:$B$445</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グラフ用データ整理!$J$422:$J$445</c:f>
              <c:numCache>
                <c:formatCode>General</c:formatCode>
                <c:ptCount val="24"/>
                <c:pt idx="0">
                  <c:v>22.69</c:v>
                </c:pt>
                <c:pt idx="1">
                  <c:v>21.33</c:v>
                </c:pt>
                <c:pt idx="2">
                  <c:v>20.41</c:v>
                </c:pt>
                <c:pt idx="3">
                  <c:v>19.61</c:v>
                </c:pt>
                <c:pt idx="4">
                  <c:v>19.16</c:v>
                </c:pt>
                <c:pt idx="5">
                  <c:v>19.600000000000001</c:v>
                </c:pt>
                <c:pt idx="6">
                  <c:v>21.68</c:v>
                </c:pt>
                <c:pt idx="7">
                  <c:v>23.47</c:v>
                </c:pt>
                <c:pt idx="8">
                  <c:v>26.38</c:v>
                </c:pt>
                <c:pt idx="9">
                  <c:v>30.35</c:v>
                </c:pt>
                <c:pt idx="10">
                  <c:v>34.82</c:v>
                </c:pt>
                <c:pt idx="11">
                  <c:v>39.380000000000003</c:v>
                </c:pt>
                <c:pt idx="12">
                  <c:v>43.48</c:v>
                </c:pt>
                <c:pt idx="13">
                  <c:v>46.14</c:v>
                </c:pt>
                <c:pt idx="14">
                  <c:v>47.4</c:v>
                </c:pt>
                <c:pt idx="15">
                  <c:v>47.33</c:v>
                </c:pt>
                <c:pt idx="16">
                  <c:v>46.71</c:v>
                </c:pt>
                <c:pt idx="17">
                  <c:v>45.28</c:v>
                </c:pt>
                <c:pt idx="18">
                  <c:v>33.1</c:v>
                </c:pt>
                <c:pt idx="19">
                  <c:v>30.49</c:v>
                </c:pt>
                <c:pt idx="20">
                  <c:v>28.55</c:v>
                </c:pt>
                <c:pt idx="21">
                  <c:v>26.66</c:v>
                </c:pt>
                <c:pt idx="22">
                  <c:v>25.55</c:v>
                </c:pt>
                <c:pt idx="23">
                  <c:v>24.26</c:v>
                </c:pt>
              </c:numCache>
            </c:numRef>
          </c:val>
          <c:smooth val="0"/>
          <c:extLst>
            <c:ext xmlns:c16="http://schemas.microsoft.com/office/drawing/2014/chart" uri="{C3380CC4-5D6E-409C-BE32-E72D297353CC}">
              <c16:uniqueId val="{00000007-85E2-47F3-911A-68E418614B03}"/>
            </c:ext>
          </c:extLst>
        </c:ser>
        <c:ser>
          <c:idx val="8"/>
          <c:order val="8"/>
          <c:tx>
            <c:strRef>
              <c:f>グラフ用データ整理!$K$259</c:f>
              <c:strCache>
                <c:ptCount val="1"/>
                <c:pt idx="0">
                  <c:v>EnergyPlus</c:v>
                </c:pt>
              </c:strCache>
            </c:strRef>
          </c:tx>
          <c:spPr>
            <a:ln w="12700">
              <a:solidFill>
                <a:schemeClr val="tx1"/>
              </a:solidFill>
              <a:prstDash val="sysDash"/>
            </a:ln>
          </c:spPr>
          <c:marker>
            <c:symbol val="star"/>
            <c:size val="7"/>
            <c:spPr>
              <a:noFill/>
              <a:ln>
                <a:solidFill>
                  <a:schemeClr val="tx1"/>
                </a:solidFill>
              </a:ln>
            </c:spPr>
          </c:marker>
          <c:cat>
            <c:numRef>
              <c:f>グラフ用データ整理!$B$422:$B$445</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グラフ用データ整理!$K$422:$K$445</c:f>
              <c:numCache>
                <c:formatCode>General</c:formatCode>
                <c:ptCount val="24"/>
                <c:pt idx="0">
                  <c:v>22.821747976189499</c:v>
                </c:pt>
                <c:pt idx="1">
                  <c:v>21.319593038897199</c:v>
                </c:pt>
                <c:pt idx="2">
                  <c:v>20.359139238917901</c:v>
                </c:pt>
                <c:pt idx="3">
                  <c:v>19.540204433702101</c:v>
                </c:pt>
                <c:pt idx="4">
                  <c:v>19.01640214283</c:v>
                </c:pt>
                <c:pt idx="5">
                  <c:v>19.336064946878</c:v>
                </c:pt>
                <c:pt idx="6">
                  <c:v>21.406505584713901</c:v>
                </c:pt>
                <c:pt idx="7">
                  <c:v>23.814212809418699</c:v>
                </c:pt>
                <c:pt idx="8">
                  <c:v>26.726156619227702</c:v>
                </c:pt>
                <c:pt idx="9">
                  <c:v>31.098029842849499</c:v>
                </c:pt>
                <c:pt idx="10">
                  <c:v>35.223384213707</c:v>
                </c:pt>
                <c:pt idx="11">
                  <c:v>39.888725025861703</c:v>
                </c:pt>
                <c:pt idx="12">
                  <c:v>43.985256387301803</c:v>
                </c:pt>
                <c:pt idx="13">
                  <c:v>47.010524157376302</c:v>
                </c:pt>
                <c:pt idx="14">
                  <c:v>48.5662985378816</c:v>
                </c:pt>
                <c:pt idx="15">
                  <c:v>48.703828543771799</c:v>
                </c:pt>
                <c:pt idx="16">
                  <c:v>47.986338271697299</c:v>
                </c:pt>
                <c:pt idx="17">
                  <c:v>46.582234016032302</c:v>
                </c:pt>
                <c:pt idx="18">
                  <c:v>35.250081780199601</c:v>
                </c:pt>
                <c:pt idx="19">
                  <c:v>31.749908409483801</c:v>
                </c:pt>
                <c:pt idx="20">
                  <c:v>29.327734690221199</c:v>
                </c:pt>
                <c:pt idx="21">
                  <c:v>27.1934791396211</c:v>
                </c:pt>
                <c:pt idx="22">
                  <c:v>25.785994904530401</c:v>
                </c:pt>
                <c:pt idx="23">
                  <c:v>24.4787162595929</c:v>
                </c:pt>
              </c:numCache>
            </c:numRef>
          </c:val>
          <c:smooth val="0"/>
          <c:extLst>
            <c:ext xmlns:c16="http://schemas.microsoft.com/office/drawing/2014/chart" uri="{C3380CC4-5D6E-409C-BE32-E72D297353CC}">
              <c16:uniqueId val="{00000008-85E2-47F3-911A-68E418614B03}"/>
            </c:ext>
          </c:extLst>
        </c:ser>
        <c:ser>
          <c:idx val="9"/>
          <c:order val="9"/>
          <c:tx>
            <c:strRef>
              <c:f>グラフ用データ整理!$L$259</c:f>
              <c:strCache>
                <c:ptCount val="1"/>
                <c:pt idx="0">
                  <c:v>NewHASP</c:v>
                </c:pt>
              </c:strCache>
            </c:strRef>
          </c:tx>
          <c:spPr>
            <a:ln>
              <a:solidFill>
                <a:srgbClr val="FF0000"/>
              </a:solidFill>
            </a:ln>
          </c:spPr>
          <c:marker>
            <c:symbol val="x"/>
            <c:size val="7"/>
            <c:spPr>
              <a:noFill/>
              <a:ln>
                <a:solidFill>
                  <a:srgbClr val="FF0000"/>
                </a:solidFill>
              </a:ln>
            </c:spPr>
          </c:marker>
          <c:cat>
            <c:numRef>
              <c:f>グラフ用データ整理!$B$422:$B$445</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グラフ用データ整理!$L$422:$L$445</c:f>
              <c:numCache>
                <c:formatCode>General</c:formatCode>
                <c:ptCount val="24"/>
                <c:pt idx="0">
                  <c:v>23.65</c:v>
                </c:pt>
                <c:pt idx="1">
                  <c:v>21.93</c:v>
                </c:pt>
                <c:pt idx="2">
                  <c:v>20.74</c:v>
                </c:pt>
                <c:pt idx="3">
                  <c:v>19.8</c:v>
                </c:pt>
                <c:pt idx="4">
                  <c:v>19.14</c:v>
                </c:pt>
                <c:pt idx="5">
                  <c:v>19.2</c:v>
                </c:pt>
                <c:pt idx="6">
                  <c:v>20.78</c:v>
                </c:pt>
                <c:pt idx="7">
                  <c:v>23.45</c:v>
                </c:pt>
                <c:pt idx="8">
                  <c:v>26.87</c:v>
                </c:pt>
                <c:pt idx="9">
                  <c:v>31.42</c:v>
                </c:pt>
                <c:pt idx="10">
                  <c:v>36.61</c:v>
                </c:pt>
                <c:pt idx="11">
                  <c:v>41.87</c:v>
                </c:pt>
                <c:pt idx="12">
                  <c:v>46.51</c:v>
                </c:pt>
                <c:pt idx="13">
                  <c:v>49.91</c:v>
                </c:pt>
                <c:pt idx="14">
                  <c:v>51.61</c:v>
                </c:pt>
                <c:pt idx="15">
                  <c:v>51.63</c:v>
                </c:pt>
                <c:pt idx="16">
                  <c:v>50.73</c:v>
                </c:pt>
                <c:pt idx="17">
                  <c:v>49.32</c:v>
                </c:pt>
                <c:pt idx="18">
                  <c:v>43.01</c:v>
                </c:pt>
                <c:pt idx="19">
                  <c:v>35.46</c:v>
                </c:pt>
                <c:pt idx="20">
                  <c:v>31.82</c:v>
                </c:pt>
                <c:pt idx="21">
                  <c:v>28.97</c:v>
                </c:pt>
                <c:pt idx="22">
                  <c:v>26.94</c:v>
                </c:pt>
                <c:pt idx="23">
                  <c:v>25.35</c:v>
                </c:pt>
              </c:numCache>
            </c:numRef>
          </c:val>
          <c:smooth val="0"/>
          <c:extLst>
            <c:ext xmlns:c16="http://schemas.microsoft.com/office/drawing/2014/chart" uri="{C3380CC4-5D6E-409C-BE32-E72D297353CC}">
              <c16:uniqueId val="{00000009-85E2-47F3-911A-68E418614B03}"/>
            </c:ext>
          </c:extLst>
        </c:ser>
        <c:ser>
          <c:idx val="10"/>
          <c:order val="10"/>
          <c:tx>
            <c:strRef>
              <c:f>グラフ用データ整理!$M$259</c:f>
              <c:strCache>
                <c:ptCount val="1"/>
                <c:pt idx="0">
                  <c:v>BEST</c:v>
                </c:pt>
              </c:strCache>
            </c:strRef>
          </c:tx>
          <c:spPr>
            <a:ln>
              <a:solidFill>
                <a:srgbClr val="FFC000"/>
              </a:solidFill>
            </a:ln>
          </c:spPr>
          <c:marker>
            <c:symbol val="x"/>
            <c:size val="7"/>
            <c:spPr>
              <a:noFill/>
              <a:ln>
                <a:solidFill>
                  <a:srgbClr val="FFC000"/>
                </a:solidFill>
              </a:ln>
            </c:spPr>
          </c:marker>
          <c:cat>
            <c:numRef>
              <c:f>グラフ用データ整理!$B$422:$B$445</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グラフ用データ整理!$M$422:$M$445</c:f>
              <c:numCache>
                <c:formatCode>General</c:formatCode>
                <c:ptCount val="24"/>
                <c:pt idx="0">
                  <c:v>22.39</c:v>
                </c:pt>
                <c:pt idx="1">
                  <c:v>21</c:v>
                </c:pt>
                <c:pt idx="2">
                  <c:v>20</c:v>
                </c:pt>
                <c:pt idx="3">
                  <c:v>19.16</c:v>
                </c:pt>
                <c:pt idx="4">
                  <c:v>18.739999999999998</c:v>
                </c:pt>
                <c:pt idx="5">
                  <c:v>19.23</c:v>
                </c:pt>
                <c:pt idx="6">
                  <c:v>21.6</c:v>
                </c:pt>
                <c:pt idx="7">
                  <c:v>23.39</c:v>
                </c:pt>
                <c:pt idx="8">
                  <c:v>26.39</c:v>
                </c:pt>
                <c:pt idx="9">
                  <c:v>30.22</c:v>
                </c:pt>
                <c:pt idx="10">
                  <c:v>34.58</c:v>
                </c:pt>
                <c:pt idx="11">
                  <c:v>39.1</c:v>
                </c:pt>
                <c:pt idx="12">
                  <c:v>43.21</c:v>
                </c:pt>
                <c:pt idx="13">
                  <c:v>46.41</c:v>
                </c:pt>
                <c:pt idx="14">
                  <c:v>48.24</c:v>
                </c:pt>
                <c:pt idx="15">
                  <c:v>48.53</c:v>
                </c:pt>
                <c:pt idx="16">
                  <c:v>47.99</c:v>
                </c:pt>
                <c:pt idx="17">
                  <c:v>46.68</c:v>
                </c:pt>
                <c:pt idx="18">
                  <c:v>36.590000000000003</c:v>
                </c:pt>
                <c:pt idx="19">
                  <c:v>32.33</c:v>
                </c:pt>
                <c:pt idx="20">
                  <c:v>29.54</c:v>
                </c:pt>
                <c:pt idx="21">
                  <c:v>27.12</c:v>
                </c:pt>
                <c:pt idx="22">
                  <c:v>25.87</c:v>
                </c:pt>
                <c:pt idx="23">
                  <c:v>24.22</c:v>
                </c:pt>
              </c:numCache>
            </c:numRef>
          </c:val>
          <c:smooth val="0"/>
          <c:extLst>
            <c:ext xmlns:c16="http://schemas.microsoft.com/office/drawing/2014/chart" uri="{C3380CC4-5D6E-409C-BE32-E72D297353CC}">
              <c16:uniqueId val="{0000000A-85E2-47F3-911A-68E418614B03}"/>
            </c:ext>
          </c:extLst>
        </c:ser>
        <c:ser>
          <c:idx val="11"/>
          <c:order val="11"/>
          <c:tx>
            <c:strRef>
              <c:f>グラフ用データ整理!$N$259</c:f>
              <c:strCache>
                <c:ptCount val="1"/>
                <c:pt idx="0">
                  <c:v>OFFICE</c:v>
                </c:pt>
              </c:strCache>
            </c:strRef>
          </c:tx>
          <c:spPr>
            <a:ln>
              <a:solidFill>
                <a:schemeClr val="accent3">
                  <a:lumMod val="50000"/>
                </a:schemeClr>
              </a:solidFill>
            </a:ln>
          </c:spPr>
          <c:marker>
            <c:symbol val="x"/>
            <c:size val="7"/>
            <c:spPr>
              <a:noFill/>
              <a:ln>
                <a:solidFill>
                  <a:schemeClr val="accent3">
                    <a:lumMod val="50000"/>
                  </a:schemeClr>
                </a:solidFill>
              </a:ln>
            </c:spPr>
          </c:marker>
          <c:cat>
            <c:numRef>
              <c:f>グラフ用データ整理!$B$422:$B$445</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グラフ用データ整理!$N$422:$N$445</c:f>
              <c:numCache>
                <c:formatCode>General</c:formatCode>
                <c:ptCount val="24"/>
                <c:pt idx="0">
                  <c:v>22.5</c:v>
                </c:pt>
                <c:pt idx="1">
                  <c:v>21.3</c:v>
                </c:pt>
                <c:pt idx="2">
                  <c:v>20.399999999999999</c:v>
                </c:pt>
                <c:pt idx="3">
                  <c:v>19.600000000000001</c:v>
                </c:pt>
                <c:pt idx="4">
                  <c:v>19.2</c:v>
                </c:pt>
                <c:pt idx="5">
                  <c:v>19.8</c:v>
                </c:pt>
                <c:pt idx="6">
                  <c:v>22.2</c:v>
                </c:pt>
                <c:pt idx="7">
                  <c:v>24.1</c:v>
                </c:pt>
                <c:pt idx="8">
                  <c:v>27.4</c:v>
                </c:pt>
                <c:pt idx="9">
                  <c:v>31.7</c:v>
                </c:pt>
                <c:pt idx="10">
                  <c:v>36.5</c:v>
                </c:pt>
                <c:pt idx="11">
                  <c:v>41.5</c:v>
                </c:pt>
                <c:pt idx="12">
                  <c:v>45.8</c:v>
                </c:pt>
                <c:pt idx="13">
                  <c:v>49</c:v>
                </c:pt>
                <c:pt idx="14">
                  <c:v>50.6</c:v>
                </c:pt>
                <c:pt idx="15">
                  <c:v>50.7</c:v>
                </c:pt>
                <c:pt idx="16">
                  <c:v>50</c:v>
                </c:pt>
                <c:pt idx="17">
                  <c:v>39.9</c:v>
                </c:pt>
                <c:pt idx="18">
                  <c:v>34.4</c:v>
                </c:pt>
                <c:pt idx="19">
                  <c:v>31.1</c:v>
                </c:pt>
                <c:pt idx="20">
                  <c:v>28.8</c:v>
                </c:pt>
                <c:pt idx="21">
                  <c:v>26.6</c:v>
                </c:pt>
                <c:pt idx="22">
                  <c:v>25.7</c:v>
                </c:pt>
                <c:pt idx="23">
                  <c:v>24.1</c:v>
                </c:pt>
              </c:numCache>
            </c:numRef>
          </c:val>
          <c:smooth val="0"/>
          <c:extLst>
            <c:ext xmlns:c16="http://schemas.microsoft.com/office/drawing/2014/chart" uri="{C3380CC4-5D6E-409C-BE32-E72D297353CC}">
              <c16:uniqueId val="{0000000B-85E2-47F3-911A-68E418614B03}"/>
            </c:ext>
          </c:extLst>
        </c:ser>
        <c:ser>
          <c:idx val="12"/>
          <c:order val="12"/>
          <c:tx>
            <c:strRef>
              <c:f>グラフ用データ整理!$O$259</c:f>
              <c:strCache>
                <c:ptCount val="1"/>
                <c:pt idx="0">
                  <c:v>Your Program</c:v>
                </c:pt>
              </c:strCache>
            </c:strRef>
          </c:tx>
          <c:spPr>
            <a:ln>
              <a:solidFill>
                <a:srgbClr val="002060"/>
              </a:solidFill>
            </a:ln>
          </c:spPr>
          <c:marker>
            <c:symbol val="x"/>
            <c:size val="7"/>
            <c:spPr>
              <a:noFill/>
              <a:ln>
                <a:solidFill>
                  <a:srgbClr val="002060"/>
                </a:solidFill>
              </a:ln>
            </c:spPr>
          </c:marker>
          <c:cat>
            <c:numRef>
              <c:f>グラフ用データ整理!$B$422:$B$445</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グラフ用データ整理!$O$422:$O$445</c:f>
              <c:numCache>
                <c:formatCode>General</c:formatCode>
                <c:ptCount val="24"/>
                <c:pt idx="0">
                  <c:v>22.821747976189499</c:v>
                </c:pt>
                <c:pt idx="1">
                  <c:v>21.319593038897199</c:v>
                </c:pt>
                <c:pt idx="2">
                  <c:v>20.359139238917901</c:v>
                </c:pt>
                <c:pt idx="3">
                  <c:v>19.540204433702101</c:v>
                </c:pt>
                <c:pt idx="4">
                  <c:v>19.01640214283</c:v>
                </c:pt>
                <c:pt idx="5">
                  <c:v>19.336064946878</c:v>
                </c:pt>
                <c:pt idx="6">
                  <c:v>21.406505584713901</c:v>
                </c:pt>
                <c:pt idx="7">
                  <c:v>23.814212809418699</c:v>
                </c:pt>
                <c:pt idx="8">
                  <c:v>26.726156619227702</c:v>
                </c:pt>
                <c:pt idx="9">
                  <c:v>31.098029842849499</c:v>
                </c:pt>
                <c:pt idx="10">
                  <c:v>35.223384213707</c:v>
                </c:pt>
                <c:pt idx="11">
                  <c:v>39.888725025861703</c:v>
                </c:pt>
                <c:pt idx="12">
                  <c:v>43.985256387301803</c:v>
                </c:pt>
                <c:pt idx="13">
                  <c:v>47.010524157376302</c:v>
                </c:pt>
                <c:pt idx="14">
                  <c:v>48.5662985378816</c:v>
                </c:pt>
                <c:pt idx="15">
                  <c:v>48.703828543771799</c:v>
                </c:pt>
                <c:pt idx="16">
                  <c:v>47.986338271697299</c:v>
                </c:pt>
                <c:pt idx="17">
                  <c:v>46.582234016032302</c:v>
                </c:pt>
                <c:pt idx="18">
                  <c:v>35.250081780199601</c:v>
                </c:pt>
                <c:pt idx="19">
                  <c:v>31.749908409483801</c:v>
                </c:pt>
                <c:pt idx="20">
                  <c:v>29.327734690221199</c:v>
                </c:pt>
                <c:pt idx="21">
                  <c:v>27.1934791396211</c:v>
                </c:pt>
                <c:pt idx="22">
                  <c:v>25.785994904530401</c:v>
                </c:pt>
                <c:pt idx="23">
                  <c:v>24.4787162595929</c:v>
                </c:pt>
              </c:numCache>
            </c:numRef>
          </c:val>
          <c:smooth val="0"/>
          <c:extLst>
            <c:ext xmlns:c16="http://schemas.microsoft.com/office/drawing/2014/chart" uri="{C3380CC4-5D6E-409C-BE32-E72D297353CC}">
              <c16:uniqueId val="{0000000C-85E2-47F3-911A-68E418614B03}"/>
            </c:ext>
          </c:extLst>
        </c:ser>
        <c:dLbls>
          <c:showLegendKey val="0"/>
          <c:showVal val="0"/>
          <c:showCatName val="0"/>
          <c:showSerName val="0"/>
          <c:showPercent val="0"/>
          <c:showBubbleSize val="0"/>
        </c:dLbls>
        <c:marker val="1"/>
        <c:smooth val="0"/>
        <c:axId val="617692584"/>
        <c:axId val="1"/>
        <c:extLst>
          <c:ext xmlns:c15="http://schemas.microsoft.com/office/drawing/2012/chart" uri="{02D57815-91ED-43cb-92C2-25804820EDAC}">
            <c15:filteredLineSeries>
              <c15:ser>
                <c:idx val="0"/>
                <c:order val="0"/>
                <c:tx>
                  <c:strRef>
                    <c:extLst>
                      <c:ext uri="{02D57815-91ED-43cb-92C2-25804820EDAC}">
                        <c15:formulaRef>
                          <c15:sqref>グラフ用データ整理!$C$259</c15:sqref>
                        </c15:formulaRef>
                      </c:ext>
                    </c:extLst>
                    <c:strCache>
                      <c:ptCount val="1"/>
                      <c:pt idx="0">
                        <c:v>ESP</c:v>
                      </c:pt>
                    </c:strCache>
                  </c:strRef>
                </c:tx>
                <c:spPr>
                  <a:ln w="12700">
                    <a:solidFill>
                      <a:srgbClr val="FF0000"/>
                    </a:solidFill>
                    <a:prstDash val="sysDash"/>
                  </a:ln>
                </c:spPr>
                <c:marker>
                  <c:symbol val="star"/>
                  <c:size val="7"/>
                  <c:spPr>
                    <a:noFill/>
                    <a:ln>
                      <a:solidFill>
                        <a:srgbClr val="FF0000"/>
                      </a:solidFill>
                    </a:ln>
                  </c:spPr>
                </c:marker>
                <c:cat>
                  <c:numRef>
                    <c:extLst>
                      <c:ext uri="{02D57815-91ED-43cb-92C2-25804820EDAC}">
                        <c15:formulaRef>
                          <c15:sqref>グラフ用データ整理!$B$422:$B$445</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c:ext uri="{02D57815-91ED-43cb-92C2-25804820EDAC}">
                        <c15:formulaRef>
                          <c15:sqref>グラフ用データ整理!$C$422:$C$445</c15:sqref>
                        </c15:formulaRef>
                      </c:ext>
                    </c:extLst>
                    <c:numCache>
                      <c:formatCode>General</c:formatCode>
                      <c:ptCount val="24"/>
                      <c:pt idx="0">
                        <c:v>22.58</c:v>
                      </c:pt>
                      <c:pt idx="1">
                        <c:v>21.15</c:v>
                      </c:pt>
                      <c:pt idx="2">
                        <c:v>20.23</c:v>
                      </c:pt>
                      <c:pt idx="3">
                        <c:v>19.45</c:v>
                      </c:pt>
                      <c:pt idx="4">
                        <c:v>18.95</c:v>
                      </c:pt>
                      <c:pt idx="5">
                        <c:v>19.239999999999998</c:v>
                      </c:pt>
                      <c:pt idx="6">
                        <c:v>21.16</c:v>
                      </c:pt>
                      <c:pt idx="7">
                        <c:v>23.56</c:v>
                      </c:pt>
                      <c:pt idx="8">
                        <c:v>25.67</c:v>
                      </c:pt>
                      <c:pt idx="9">
                        <c:v>28.91</c:v>
                      </c:pt>
                      <c:pt idx="10">
                        <c:v>32.799999999999997</c:v>
                      </c:pt>
                      <c:pt idx="11">
                        <c:v>37.49</c:v>
                      </c:pt>
                      <c:pt idx="12">
                        <c:v>41.94</c:v>
                      </c:pt>
                      <c:pt idx="13">
                        <c:v>45.43</c:v>
                      </c:pt>
                      <c:pt idx="14">
                        <c:v>47.41</c:v>
                      </c:pt>
                      <c:pt idx="15">
                        <c:v>47.84</c:v>
                      </c:pt>
                      <c:pt idx="16">
                        <c:v>47.01</c:v>
                      </c:pt>
                      <c:pt idx="17">
                        <c:v>45.53</c:v>
                      </c:pt>
                      <c:pt idx="18">
                        <c:v>37.369999999999997</c:v>
                      </c:pt>
                      <c:pt idx="19">
                        <c:v>31.57</c:v>
                      </c:pt>
                      <c:pt idx="20">
                        <c:v>29.05</c:v>
                      </c:pt>
                      <c:pt idx="21">
                        <c:v>26.92</c:v>
                      </c:pt>
                      <c:pt idx="22">
                        <c:v>25.52</c:v>
                      </c:pt>
                      <c:pt idx="23">
                        <c:v>23.84</c:v>
                      </c:pt>
                    </c:numCache>
                  </c:numRef>
                </c:val>
                <c:smooth val="0"/>
                <c:extLst>
                  <c:ext xmlns:c16="http://schemas.microsoft.com/office/drawing/2014/chart" uri="{C3380CC4-5D6E-409C-BE32-E72D297353CC}">
                    <c16:uniqueId val="{00000000-85E2-47F3-911A-68E418614B03}"/>
                  </c:ext>
                </c:extLst>
              </c15:ser>
            </c15:filteredLineSeries>
            <c15:filteredLineSeries>
              <c15:ser>
                <c:idx val="1"/>
                <c:order val="1"/>
                <c:tx>
                  <c:strRef>
                    <c:extLst xmlns:c15="http://schemas.microsoft.com/office/drawing/2012/chart">
                      <c:ext xmlns:c15="http://schemas.microsoft.com/office/drawing/2012/chart" uri="{02D57815-91ED-43cb-92C2-25804820EDAC}">
                        <c15:formulaRef>
                          <c15:sqref>グラフ用データ整理!$D$259</c15:sqref>
                        </c15:formulaRef>
                      </c:ext>
                    </c:extLst>
                    <c:strCache>
                      <c:ptCount val="1"/>
                      <c:pt idx="0">
                        <c:v>BLAST</c:v>
                      </c:pt>
                    </c:strCache>
                  </c:strRef>
                </c:tx>
                <c:spPr>
                  <a:ln>
                    <a:solidFill>
                      <a:srgbClr val="FF0000">
                        <a:alpha val="37000"/>
                      </a:srgbClr>
                    </a:solidFill>
                  </a:ln>
                </c:spPr>
                <c:marker>
                  <c:symbol val="square"/>
                  <c:size val="7"/>
                  <c:spPr>
                    <a:solidFill>
                      <a:srgbClr val="FF0000">
                        <a:alpha val="43000"/>
                      </a:srgbClr>
                    </a:solidFill>
                    <a:ln>
                      <a:solidFill>
                        <a:srgbClr val="FF0000"/>
                      </a:solidFill>
                    </a:ln>
                  </c:spPr>
                </c:marker>
                <c:cat>
                  <c:numRef>
                    <c:extLst xmlns:c15="http://schemas.microsoft.com/office/drawing/2012/chart">
                      <c:ext xmlns:c15="http://schemas.microsoft.com/office/drawing/2012/chart" uri="{02D57815-91ED-43cb-92C2-25804820EDAC}">
                        <c15:formulaRef>
                          <c15:sqref>グラフ用データ整理!$B$422:$B$445</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xmlns:c15="http://schemas.microsoft.com/office/drawing/2012/chart">
                      <c:ext xmlns:c15="http://schemas.microsoft.com/office/drawing/2012/chart" uri="{02D57815-91ED-43cb-92C2-25804820EDAC}">
                        <c15:formulaRef>
                          <c15:sqref>グラフ用データ整理!$D$422:$D$445</c15:sqref>
                        </c15:formulaRef>
                      </c:ext>
                    </c:extLst>
                    <c:numCache>
                      <c:formatCode>General</c:formatCode>
                      <c:ptCount val="24"/>
                      <c:pt idx="0">
                        <c:v>22.222999999999999</c:v>
                      </c:pt>
                      <c:pt idx="1">
                        <c:v>21.154589999999999</c:v>
                      </c:pt>
                      <c:pt idx="2">
                        <c:v>20.30677</c:v>
                      </c:pt>
                      <c:pt idx="3">
                        <c:v>19.52177</c:v>
                      </c:pt>
                      <c:pt idx="4">
                        <c:v>19.29496</c:v>
                      </c:pt>
                      <c:pt idx="5">
                        <c:v>19.91442</c:v>
                      </c:pt>
                      <c:pt idx="6">
                        <c:v>22.528390000000002</c:v>
                      </c:pt>
                      <c:pt idx="7">
                        <c:v>25.027460000000001</c:v>
                      </c:pt>
                      <c:pt idx="8">
                        <c:v>28.33267</c:v>
                      </c:pt>
                      <c:pt idx="9">
                        <c:v>31.831119999999999</c:v>
                      </c:pt>
                      <c:pt idx="10">
                        <c:v>35.825040000000001</c:v>
                      </c:pt>
                      <c:pt idx="11">
                        <c:v>40.197270000000003</c:v>
                      </c:pt>
                      <c:pt idx="12">
                        <c:v>43.902610000000003</c:v>
                      </c:pt>
                      <c:pt idx="13">
                        <c:v>46.346359999999997</c:v>
                      </c:pt>
                      <c:pt idx="14">
                        <c:v>47.636229999999998</c:v>
                      </c:pt>
                      <c:pt idx="15">
                        <c:v>47.60286</c:v>
                      </c:pt>
                      <c:pt idx="16">
                        <c:v>47.340620000000001</c:v>
                      </c:pt>
                      <c:pt idx="17">
                        <c:v>45.396410000000003</c:v>
                      </c:pt>
                      <c:pt idx="18">
                        <c:v>33.703429999999997</c:v>
                      </c:pt>
                      <c:pt idx="19">
                        <c:v>30.866379999999999</c:v>
                      </c:pt>
                      <c:pt idx="20">
                        <c:v>28.694959999999998</c:v>
                      </c:pt>
                      <c:pt idx="21">
                        <c:v>26.496790000000001</c:v>
                      </c:pt>
                      <c:pt idx="22">
                        <c:v>25.684439999999999</c:v>
                      </c:pt>
                      <c:pt idx="23">
                        <c:v>24.054269999999999</c:v>
                      </c:pt>
                    </c:numCache>
                  </c:numRef>
                </c:val>
                <c:smooth val="0"/>
                <c:extLst xmlns:c15="http://schemas.microsoft.com/office/drawing/2012/chart">
                  <c:ext xmlns:c16="http://schemas.microsoft.com/office/drawing/2014/chart" uri="{C3380CC4-5D6E-409C-BE32-E72D297353CC}">
                    <c16:uniqueId val="{00000001-85E2-47F3-911A-68E418614B03}"/>
                  </c:ext>
                </c:extLst>
              </c15:ser>
            </c15:filteredLineSeries>
            <c15:filteredLineSeries>
              <c15:ser>
                <c:idx val="2"/>
                <c:order val="2"/>
                <c:tx>
                  <c:strRef>
                    <c:extLst xmlns:c15="http://schemas.microsoft.com/office/drawing/2012/chart">
                      <c:ext xmlns:c15="http://schemas.microsoft.com/office/drawing/2012/chart" uri="{02D57815-91ED-43cb-92C2-25804820EDAC}">
                        <c15:formulaRef>
                          <c15:sqref>グラフ用データ整理!$E$259</c15:sqref>
                        </c15:formulaRef>
                      </c:ext>
                    </c:extLst>
                    <c:strCache>
                      <c:ptCount val="1"/>
                      <c:pt idx="0">
                        <c:v>DOE2.1D</c:v>
                      </c:pt>
                    </c:strCache>
                  </c:strRef>
                </c:tx>
                <c:spPr>
                  <a:ln w="12700">
                    <a:solidFill>
                      <a:srgbClr val="FFC000"/>
                    </a:solidFill>
                    <a:prstDash val="sysDash"/>
                  </a:ln>
                </c:spPr>
                <c:marker>
                  <c:symbol val="star"/>
                  <c:size val="5"/>
                  <c:spPr>
                    <a:noFill/>
                    <a:ln>
                      <a:solidFill>
                        <a:srgbClr val="FFC000"/>
                      </a:solidFill>
                    </a:ln>
                  </c:spPr>
                </c:marker>
                <c:cat>
                  <c:numRef>
                    <c:extLst xmlns:c15="http://schemas.microsoft.com/office/drawing/2012/chart">
                      <c:ext xmlns:c15="http://schemas.microsoft.com/office/drawing/2012/chart" uri="{02D57815-91ED-43cb-92C2-25804820EDAC}">
                        <c15:formulaRef>
                          <c15:sqref>グラフ用データ整理!$B$422:$B$445</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xmlns:c15="http://schemas.microsoft.com/office/drawing/2012/chart">
                      <c:ext xmlns:c15="http://schemas.microsoft.com/office/drawing/2012/chart" uri="{02D57815-91ED-43cb-92C2-25804820EDAC}">
                        <c15:formulaRef>
                          <c15:sqref>グラフ用データ整理!$E$422:$E$445</c15:sqref>
                        </c15:formulaRef>
                      </c:ext>
                    </c:extLst>
                    <c:numCache>
                      <c:formatCode>General</c:formatCode>
                      <c:ptCount val="24"/>
                      <c:pt idx="0">
                        <c:v>21.8</c:v>
                      </c:pt>
                      <c:pt idx="1">
                        <c:v>20.8</c:v>
                      </c:pt>
                      <c:pt idx="2">
                        <c:v>19.899999999999999</c:v>
                      </c:pt>
                      <c:pt idx="3">
                        <c:v>19.100000000000001</c:v>
                      </c:pt>
                      <c:pt idx="4">
                        <c:v>18.8</c:v>
                      </c:pt>
                      <c:pt idx="5">
                        <c:v>19.5</c:v>
                      </c:pt>
                      <c:pt idx="6">
                        <c:v>22.2</c:v>
                      </c:pt>
                      <c:pt idx="7">
                        <c:v>24</c:v>
                      </c:pt>
                      <c:pt idx="8">
                        <c:v>27.3</c:v>
                      </c:pt>
                      <c:pt idx="9">
                        <c:v>31.5</c:v>
                      </c:pt>
                      <c:pt idx="10">
                        <c:v>36.200000000000003</c:v>
                      </c:pt>
                      <c:pt idx="11">
                        <c:v>41.1</c:v>
                      </c:pt>
                      <c:pt idx="12">
                        <c:v>45.4</c:v>
                      </c:pt>
                      <c:pt idx="13">
                        <c:v>48.4</c:v>
                      </c:pt>
                      <c:pt idx="14">
                        <c:v>50.1</c:v>
                      </c:pt>
                      <c:pt idx="15">
                        <c:v>50.1</c:v>
                      </c:pt>
                      <c:pt idx="16">
                        <c:v>49.1</c:v>
                      </c:pt>
                      <c:pt idx="17">
                        <c:v>46.8</c:v>
                      </c:pt>
                      <c:pt idx="18">
                        <c:v>34</c:v>
                      </c:pt>
                      <c:pt idx="19">
                        <c:v>30.9</c:v>
                      </c:pt>
                      <c:pt idx="20">
                        <c:v>28.5</c:v>
                      </c:pt>
                      <c:pt idx="21">
                        <c:v>26.3</c:v>
                      </c:pt>
                      <c:pt idx="22">
                        <c:v>25.4</c:v>
                      </c:pt>
                      <c:pt idx="23">
                        <c:v>23.7</c:v>
                      </c:pt>
                    </c:numCache>
                  </c:numRef>
                </c:val>
                <c:smooth val="0"/>
                <c:extLst xmlns:c15="http://schemas.microsoft.com/office/drawing/2012/chart">
                  <c:ext xmlns:c16="http://schemas.microsoft.com/office/drawing/2014/chart" uri="{C3380CC4-5D6E-409C-BE32-E72D297353CC}">
                    <c16:uniqueId val="{00000002-85E2-47F3-911A-68E418614B03}"/>
                  </c:ext>
                </c:extLst>
              </c15:ser>
            </c15:filteredLineSeries>
            <c15:filteredLineSeries>
              <c15:ser>
                <c:idx val="3"/>
                <c:order val="3"/>
                <c:tx>
                  <c:strRef>
                    <c:extLst xmlns:c15="http://schemas.microsoft.com/office/drawing/2012/chart">
                      <c:ext xmlns:c15="http://schemas.microsoft.com/office/drawing/2012/chart" uri="{02D57815-91ED-43cb-92C2-25804820EDAC}">
                        <c15:formulaRef>
                          <c15:sqref>グラフ用データ整理!$F$259</c15:sqref>
                        </c15:formulaRef>
                      </c:ext>
                    </c:extLst>
                    <c:strCache>
                      <c:ptCount val="1"/>
                      <c:pt idx="0">
                        <c:v>SRES/SUN</c:v>
                      </c:pt>
                    </c:strCache>
                  </c:strRef>
                </c:tx>
                <c:spPr>
                  <a:ln>
                    <a:solidFill>
                      <a:srgbClr val="FFC000">
                        <a:alpha val="46000"/>
                      </a:srgbClr>
                    </a:solidFill>
                  </a:ln>
                </c:spPr>
                <c:marker>
                  <c:symbol val="square"/>
                  <c:size val="7"/>
                  <c:spPr>
                    <a:solidFill>
                      <a:srgbClr val="FFC000">
                        <a:alpha val="32000"/>
                      </a:srgbClr>
                    </a:solidFill>
                    <a:ln>
                      <a:solidFill>
                        <a:srgbClr val="FFC000"/>
                      </a:solidFill>
                    </a:ln>
                  </c:spPr>
                </c:marker>
                <c:cat>
                  <c:numRef>
                    <c:extLst xmlns:c15="http://schemas.microsoft.com/office/drawing/2012/chart">
                      <c:ext xmlns:c15="http://schemas.microsoft.com/office/drawing/2012/chart" uri="{02D57815-91ED-43cb-92C2-25804820EDAC}">
                        <c15:formulaRef>
                          <c15:sqref>グラフ用データ整理!$B$422:$B$445</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xmlns:c15="http://schemas.microsoft.com/office/drawing/2012/chart">
                      <c:ext xmlns:c15="http://schemas.microsoft.com/office/drawing/2012/chart" uri="{02D57815-91ED-43cb-92C2-25804820EDAC}">
                        <c15:formulaRef>
                          <c15:sqref>グラフ用データ整理!$F$422:$F$445</c15:sqref>
                        </c15:formulaRef>
                      </c:ext>
                    </c:extLst>
                    <c:numCache>
                      <c:formatCode>General</c:formatCode>
                      <c:ptCount val="24"/>
                      <c:pt idx="0">
                        <c:v>22.37</c:v>
                      </c:pt>
                      <c:pt idx="1">
                        <c:v>21.19</c:v>
                      </c:pt>
                      <c:pt idx="2">
                        <c:v>20.329999999999998</c:v>
                      </c:pt>
                      <c:pt idx="3">
                        <c:v>19.54</c:v>
                      </c:pt>
                      <c:pt idx="4">
                        <c:v>19.21</c:v>
                      </c:pt>
                      <c:pt idx="5">
                        <c:v>19.86</c:v>
                      </c:pt>
                      <c:pt idx="6">
                        <c:v>22.51</c:v>
                      </c:pt>
                      <c:pt idx="7">
                        <c:v>24.89</c:v>
                      </c:pt>
                      <c:pt idx="8">
                        <c:v>28.29</c:v>
                      </c:pt>
                      <c:pt idx="9">
                        <c:v>32.42</c:v>
                      </c:pt>
                      <c:pt idx="10">
                        <c:v>37.119999999999997</c:v>
                      </c:pt>
                      <c:pt idx="11">
                        <c:v>42.08</c:v>
                      </c:pt>
                      <c:pt idx="12">
                        <c:v>46.46</c:v>
                      </c:pt>
                      <c:pt idx="13">
                        <c:v>49.69</c:v>
                      </c:pt>
                      <c:pt idx="14">
                        <c:v>51.3</c:v>
                      </c:pt>
                      <c:pt idx="15">
                        <c:v>51.28</c:v>
                      </c:pt>
                      <c:pt idx="16">
                        <c:v>50.46</c:v>
                      </c:pt>
                      <c:pt idx="17">
                        <c:v>48.37</c:v>
                      </c:pt>
                      <c:pt idx="18">
                        <c:v>35.39</c:v>
                      </c:pt>
                      <c:pt idx="19">
                        <c:v>31.63</c:v>
                      </c:pt>
                      <c:pt idx="20">
                        <c:v>29.12</c:v>
                      </c:pt>
                      <c:pt idx="21">
                        <c:v>26.83</c:v>
                      </c:pt>
                      <c:pt idx="22">
                        <c:v>25.87</c:v>
                      </c:pt>
                      <c:pt idx="23">
                        <c:v>24.19</c:v>
                      </c:pt>
                    </c:numCache>
                  </c:numRef>
                </c:val>
                <c:smooth val="0"/>
                <c:extLst xmlns:c15="http://schemas.microsoft.com/office/drawing/2012/chart">
                  <c:ext xmlns:c16="http://schemas.microsoft.com/office/drawing/2014/chart" uri="{C3380CC4-5D6E-409C-BE32-E72D297353CC}">
                    <c16:uniqueId val="{00000003-85E2-47F3-911A-68E418614B03}"/>
                  </c:ext>
                </c:extLst>
              </c15:ser>
            </c15:filteredLineSeries>
            <c15:filteredLineSeries>
              <c15:ser>
                <c:idx val="4"/>
                <c:order val="4"/>
                <c:tx>
                  <c:strRef>
                    <c:extLst xmlns:c15="http://schemas.microsoft.com/office/drawing/2012/chart">
                      <c:ext xmlns:c15="http://schemas.microsoft.com/office/drawing/2012/chart" uri="{02D57815-91ED-43cb-92C2-25804820EDAC}">
                        <c15:formulaRef>
                          <c15:sqref>グラフ用データ整理!$G$259</c15:sqref>
                        </c15:formulaRef>
                      </c:ext>
                    </c:extLst>
                    <c:strCache>
                      <c:ptCount val="1"/>
                      <c:pt idx="0">
                        <c:v>SERIRES</c:v>
                      </c:pt>
                    </c:strCache>
                  </c:strRef>
                </c:tx>
                <c:spPr>
                  <a:ln w="12700">
                    <a:solidFill>
                      <a:srgbClr val="00B050"/>
                    </a:solidFill>
                    <a:prstDash val="sysDash"/>
                  </a:ln>
                </c:spPr>
                <c:marker>
                  <c:symbol val="star"/>
                  <c:size val="5"/>
                  <c:spPr>
                    <a:noFill/>
                    <a:ln>
                      <a:solidFill>
                        <a:srgbClr val="00B050"/>
                      </a:solidFill>
                    </a:ln>
                  </c:spPr>
                </c:marker>
                <c:cat>
                  <c:numRef>
                    <c:extLst xmlns:c15="http://schemas.microsoft.com/office/drawing/2012/chart">
                      <c:ext xmlns:c15="http://schemas.microsoft.com/office/drawing/2012/chart" uri="{02D57815-91ED-43cb-92C2-25804820EDAC}">
                        <c15:formulaRef>
                          <c15:sqref>グラフ用データ整理!$B$422:$B$445</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xmlns:c15="http://schemas.microsoft.com/office/drawing/2012/chart">
                      <c:ext xmlns:c15="http://schemas.microsoft.com/office/drawing/2012/chart" uri="{02D57815-91ED-43cb-92C2-25804820EDAC}">
                        <c15:formulaRef>
                          <c15:sqref>グラフ用データ整理!$G$422:$G$445</c15:sqref>
                        </c15:formulaRef>
                      </c:ext>
                    </c:extLst>
                    <c:numCache>
                      <c:formatCode>General</c:formatCode>
                      <c:ptCount val="24"/>
                    </c:numCache>
                  </c:numRef>
                </c:val>
                <c:smooth val="0"/>
                <c:extLst xmlns:c15="http://schemas.microsoft.com/office/drawing/2012/chart">
                  <c:ext xmlns:c16="http://schemas.microsoft.com/office/drawing/2014/chart" uri="{C3380CC4-5D6E-409C-BE32-E72D297353CC}">
                    <c16:uniqueId val="{00000004-85E2-47F3-911A-68E418614B03}"/>
                  </c:ext>
                </c:extLst>
              </c15:ser>
            </c15:filteredLineSeries>
            <c15:filteredLineSeries>
              <c15:ser>
                <c:idx val="5"/>
                <c:order val="5"/>
                <c:tx>
                  <c:strRef>
                    <c:extLst xmlns:c15="http://schemas.microsoft.com/office/drawing/2012/chart">
                      <c:ext xmlns:c15="http://schemas.microsoft.com/office/drawing/2012/chart" uri="{02D57815-91ED-43cb-92C2-25804820EDAC}">
                        <c15:formulaRef>
                          <c15:sqref>グラフ用データ整理!$H$259</c15:sqref>
                        </c15:formulaRef>
                      </c:ext>
                    </c:extLst>
                    <c:strCache>
                      <c:ptCount val="1"/>
                      <c:pt idx="0">
                        <c:v>S3PAS</c:v>
                      </c:pt>
                    </c:strCache>
                  </c:strRef>
                </c:tx>
                <c:spPr>
                  <a:ln>
                    <a:solidFill>
                      <a:srgbClr val="00B050">
                        <a:alpha val="41000"/>
                      </a:srgbClr>
                    </a:solidFill>
                  </a:ln>
                </c:spPr>
                <c:marker>
                  <c:symbol val="square"/>
                  <c:size val="7"/>
                  <c:spPr>
                    <a:solidFill>
                      <a:srgbClr val="00B050">
                        <a:alpha val="28000"/>
                      </a:srgbClr>
                    </a:solidFill>
                    <a:ln>
                      <a:solidFill>
                        <a:srgbClr val="00B050"/>
                      </a:solidFill>
                    </a:ln>
                  </c:spPr>
                </c:marker>
                <c:cat>
                  <c:numRef>
                    <c:extLst xmlns:c15="http://schemas.microsoft.com/office/drawing/2012/chart">
                      <c:ext xmlns:c15="http://schemas.microsoft.com/office/drawing/2012/chart" uri="{02D57815-91ED-43cb-92C2-25804820EDAC}">
                        <c15:formulaRef>
                          <c15:sqref>グラフ用データ整理!$B$422:$B$445</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xmlns:c15="http://schemas.microsoft.com/office/drawing/2012/chart">
                      <c:ext xmlns:c15="http://schemas.microsoft.com/office/drawing/2012/chart" uri="{02D57815-91ED-43cb-92C2-25804820EDAC}">
                        <c15:formulaRef>
                          <c15:sqref>グラフ用データ整理!$H$422:$H$445</c15:sqref>
                        </c15:formulaRef>
                      </c:ext>
                    </c:extLst>
                    <c:numCache>
                      <c:formatCode>General</c:formatCode>
                      <c:ptCount val="24"/>
                      <c:pt idx="0">
                        <c:v>22.4</c:v>
                      </c:pt>
                      <c:pt idx="1">
                        <c:v>21.2</c:v>
                      </c:pt>
                      <c:pt idx="2">
                        <c:v>20.399999999999999</c:v>
                      </c:pt>
                      <c:pt idx="3">
                        <c:v>19.5</c:v>
                      </c:pt>
                      <c:pt idx="4">
                        <c:v>19.2</c:v>
                      </c:pt>
                      <c:pt idx="5">
                        <c:v>19.899999999999999</c:v>
                      </c:pt>
                      <c:pt idx="6">
                        <c:v>22.5</c:v>
                      </c:pt>
                      <c:pt idx="7">
                        <c:v>24.7</c:v>
                      </c:pt>
                      <c:pt idx="8">
                        <c:v>27.9</c:v>
                      </c:pt>
                      <c:pt idx="9">
                        <c:v>31.7</c:v>
                      </c:pt>
                      <c:pt idx="10">
                        <c:v>36.200000000000003</c:v>
                      </c:pt>
                      <c:pt idx="11">
                        <c:v>40.799999999999997</c:v>
                      </c:pt>
                      <c:pt idx="12">
                        <c:v>45</c:v>
                      </c:pt>
                      <c:pt idx="13">
                        <c:v>48.1</c:v>
                      </c:pt>
                      <c:pt idx="14">
                        <c:v>49.6</c:v>
                      </c:pt>
                      <c:pt idx="15">
                        <c:v>49.7</c:v>
                      </c:pt>
                      <c:pt idx="16">
                        <c:v>49.1</c:v>
                      </c:pt>
                      <c:pt idx="17">
                        <c:v>47.2</c:v>
                      </c:pt>
                      <c:pt idx="18">
                        <c:v>35.1</c:v>
                      </c:pt>
                      <c:pt idx="19">
                        <c:v>31.6</c:v>
                      </c:pt>
                      <c:pt idx="20">
                        <c:v>29.2</c:v>
                      </c:pt>
                      <c:pt idx="21">
                        <c:v>26.9</c:v>
                      </c:pt>
                      <c:pt idx="22">
                        <c:v>25.9</c:v>
                      </c:pt>
                      <c:pt idx="23">
                        <c:v>24.2</c:v>
                      </c:pt>
                    </c:numCache>
                  </c:numRef>
                </c:val>
                <c:smooth val="0"/>
                <c:extLst xmlns:c15="http://schemas.microsoft.com/office/drawing/2012/chart">
                  <c:ext xmlns:c16="http://schemas.microsoft.com/office/drawing/2014/chart" uri="{C3380CC4-5D6E-409C-BE32-E72D297353CC}">
                    <c16:uniqueId val="{00000005-85E2-47F3-911A-68E418614B03}"/>
                  </c:ext>
                </c:extLst>
              </c15:ser>
            </c15:filteredLineSeries>
            <c15:filteredLineSeries>
              <c15:ser>
                <c:idx val="6"/>
                <c:order val="6"/>
                <c:tx>
                  <c:strRef>
                    <c:extLst xmlns:c15="http://schemas.microsoft.com/office/drawing/2012/chart">
                      <c:ext xmlns:c15="http://schemas.microsoft.com/office/drawing/2012/chart" uri="{02D57815-91ED-43cb-92C2-25804820EDAC}">
                        <c15:formulaRef>
                          <c15:sqref>グラフ用データ整理!$I$259</c15:sqref>
                        </c15:formulaRef>
                      </c:ext>
                    </c:extLst>
                    <c:strCache>
                      <c:ptCount val="1"/>
                      <c:pt idx="0">
                        <c:v>TASE</c:v>
                      </c:pt>
                    </c:strCache>
                  </c:strRef>
                </c:tx>
                <c:spPr>
                  <a:ln w="12700">
                    <a:solidFill>
                      <a:srgbClr val="0070C0"/>
                    </a:solidFill>
                    <a:prstDash val="sysDash"/>
                  </a:ln>
                </c:spPr>
                <c:marker>
                  <c:symbol val="star"/>
                  <c:size val="5"/>
                  <c:spPr>
                    <a:noFill/>
                    <a:ln>
                      <a:solidFill>
                        <a:srgbClr val="0070C0"/>
                      </a:solidFill>
                    </a:ln>
                  </c:spPr>
                </c:marker>
                <c:cat>
                  <c:numRef>
                    <c:extLst xmlns:c15="http://schemas.microsoft.com/office/drawing/2012/chart">
                      <c:ext xmlns:c15="http://schemas.microsoft.com/office/drawing/2012/chart" uri="{02D57815-91ED-43cb-92C2-25804820EDAC}">
                        <c15:formulaRef>
                          <c15:sqref>グラフ用データ整理!$B$422:$B$445</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xmlns:c15="http://schemas.microsoft.com/office/drawing/2012/chart">
                      <c:ext xmlns:c15="http://schemas.microsoft.com/office/drawing/2012/chart" uri="{02D57815-91ED-43cb-92C2-25804820EDAC}">
                        <c15:formulaRef>
                          <c15:sqref>グラフ用データ整理!$I$422:$I$445</c15:sqref>
                        </c15:formulaRef>
                      </c:ext>
                    </c:extLst>
                    <c:numCache>
                      <c:formatCode>General</c:formatCode>
                      <c:ptCount val="24"/>
                      <c:pt idx="0">
                        <c:v>22.26</c:v>
                      </c:pt>
                      <c:pt idx="1">
                        <c:v>21.11</c:v>
                      </c:pt>
                      <c:pt idx="2">
                        <c:v>20.28</c:v>
                      </c:pt>
                      <c:pt idx="3">
                        <c:v>19.489999999999998</c:v>
                      </c:pt>
                      <c:pt idx="4">
                        <c:v>19.14</c:v>
                      </c:pt>
                      <c:pt idx="5">
                        <c:v>19.809999999999999</c:v>
                      </c:pt>
                      <c:pt idx="6">
                        <c:v>22.49</c:v>
                      </c:pt>
                      <c:pt idx="7">
                        <c:v>24.81</c:v>
                      </c:pt>
                      <c:pt idx="8">
                        <c:v>28.04</c:v>
                      </c:pt>
                      <c:pt idx="9">
                        <c:v>32.11</c:v>
                      </c:pt>
                      <c:pt idx="10">
                        <c:v>36.54</c:v>
                      </c:pt>
                      <c:pt idx="11">
                        <c:v>41.15</c:v>
                      </c:pt>
                      <c:pt idx="12">
                        <c:v>45.03</c:v>
                      </c:pt>
                      <c:pt idx="13">
                        <c:v>47.65</c:v>
                      </c:pt>
                      <c:pt idx="14">
                        <c:v>49.04</c:v>
                      </c:pt>
                      <c:pt idx="15">
                        <c:v>49.28</c:v>
                      </c:pt>
                      <c:pt idx="16">
                        <c:v>48.73</c:v>
                      </c:pt>
                      <c:pt idx="17">
                        <c:v>46.58</c:v>
                      </c:pt>
                      <c:pt idx="18">
                        <c:v>34.909999999999997</c:v>
                      </c:pt>
                      <c:pt idx="19">
                        <c:v>30.69</c:v>
                      </c:pt>
                      <c:pt idx="20">
                        <c:v>28.81</c:v>
                      </c:pt>
                      <c:pt idx="21">
                        <c:v>26.66</c:v>
                      </c:pt>
                      <c:pt idx="22">
                        <c:v>25.69</c:v>
                      </c:pt>
                      <c:pt idx="23">
                        <c:v>24.1</c:v>
                      </c:pt>
                    </c:numCache>
                  </c:numRef>
                </c:val>
                <c:smooth val="0"/>
                <c:extLst xmlns:c15="http://schemas.microsoft.com/office/drawing/2012/chart">
                  <c:ext xmlns:c16="http://schemas.microsoft.com/office/drawing/2014/chart" uri="{C3380CC4-5D6E-409C-BE32-E72D297353CC}">
                    <c16:uniqueId val="{00000006-85E2-47F3-911A-68E418614B03}"/>
                  </c:ext>
                </c:extLst>
              </c15:ser>
            </c15:filteredLineSeries>
          </c:ext>
        </c:extLst>
      </c:lineChart>
      <c:catAx>
        <c:axId val="617692584"/>
        <c:scaling>
          <c:orientation val="minMax"/>
        </c:scaling>
        <c:delete val="0"/>
        <c:axPos val="b"/>
        <c:majorGridlines>
          <c:spPr>
            <a:ln>
              <a:solidFill>
                <a:schemeClr val="bg1">
                  <a:lumMod val="85000"/>
                </a:schemeClr>
              </a:solidFill>
            </a:ln>
          </c:spPr>
        </c:majorGridlines>
        <c:numFmt formatCode="General" sourceLinked="1"/>
        <c:majorTickMark val="out"/>
        <c:minorTickMark val="none"/>
        <c:tickLblPos val="nextTo"/>
        <c:spPr>
          <a:ln>
            <a:solidFill>
              <a:schemeClr val="tx1"/>
            </a:solidFill>
          </a:ln>
        </c:spPr>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1"/>
        <c:crosses val="autoZero"/>
        <c:auto val="1"/>
        <c:lblAlgn val="ctr"/>
        <c:lblOffset val="100"/>
        <c:tickLblSkip val="4"/>
        <c:tickMarkSkip val="4"/>
        <c:noMultiLvlLbl val="0"/>
      </c:catAx>
      <c:valAx>
        <c:axId val="1"/>
        <c:scaling>
          <c:orientation val="minMax"/>
        </c:scaling>
        <c:delete val="0"/>
        <c:axPos val="l"/>
        <c:majorGridlines>
          <c:spPr>
            <a:ln>
              <a:solidFill>
                <a:schemeClr val="bg1">
                  <a:lumMod val="85000"/>
                </a:schemeClr>
              </a:solidFill>
            </a:ln>
          </c:spPr>
        </c:majorGridlines>
        <c:title>
          <c:tx>
            <c:rich>
              <a:bodyPr/>
              <a:lstStyle/>
              <a:p>
                <a:pPr>
                  <a:defRPr sz="1200" b="0" i="0" u="none" strike="noStrike" baseline="0">
                    <a:solidFill>
                      <a:srgbClr val="000000"/>
                    </a:solidFill>
                    <a:latin typeface="+mj-ea"/>
                    <a:ea typeface="+mj-ea"/>
                    <a:cs typeface="Yu Gothic"/>
                  </a:defRPr>
                </a:pPr>
                <a:r>
                  <a:rPr lang="ja-JP" altLang="ja-JP" sz="1200" b="0" i="0" baseline="0">
                    <a:effectLst/>
                  </a:rPr>
                  <a:t>代表日</a:t>
                </a:r>
                <a:r>
                  <a:rPr lang="en-US" altLang="ja-JP" sz="1200" b="0" i="0" baseline="0">
                    <a:effectLst/>
                  </a:rPr>
                  <a:t>7/27</a:t>
                </a:r>
                <a:r>
                  <a:rPr lang="ja-JP" altLang="ja-JP" sz="1200" b="0" i="0" baseline="0">
                    <a:effectLst/>
                  </a:rPr>
                  <a:t>自然室温（Case</a:t>
                </a:r>
                <a:r>
                  <a:rPr lang="en-US" altLang="ja-JP" sz="1200" b="0" i="0" baseline="0">
                    <a:effectLst/>
                  </a:rPr>
                  <a:t>60</a:t>
                </a:r>
                <a:r>
                  <a:rPr lang="ja-JP" altLang="ja-JP" sz="1200" b="0" i="0" baseline="0">
                    <a:effectLst/>
                  </a:rPr>
                  <a:t>0FF） [℃]</a:t>
                </a:r>
                <a:endParaRPr lang="ja-JP" altLang="ja-JP" sz="1200">
                  <a:effectLst/>
                </a:endParaRPr>
              </a:p>
            </c:rich>
          </c:tx>
          <c:overlay val="0"/>
        </c:title>
        <c:numFmt formatCode="General" sourceLinked="1"/>
        <c:majorTickMark val="out"/>
        <c:minorTickMark val="none"/>
        <c:tickLblPos val="nextTo"/>
        <c:spPr>
          <a:ln>
            <a:solidFill>
              <a:schemeClr val="tx1"/>
            </a:solidFill>
          </a:ln>
        </c:spPr>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617692584"/>
        <c:crosses val="autoZero"/>
        <c:crossBetween val="between"/>
      </c:valAx>
      <c:spPr>
        <a:ln>
          <a:solidFill>
            <a:schemeClr val="bg1">
              <a:lumMod val="50000"/>
            </a:schemeClr>
          </a:solidFill>
        </a:ln>
      </c:spPr>
    </c:plotArea>
    <c:legend>
      <c:legendPos val="r"/>
      <c:layout>
        <c:manualLayout>
          <c:xMode val="edge"/>
          <c:yMode val="edge"/>
          <c:x val="0.75450296288455754"/>
          <c:y val="6.1821264343627613E-2"/>
          <c:w val="0.22515570474985594"/>
          <c:h val="0.8370171185299623"/>
        </c:manualLayout>
      </c:layout>
      <c:overlay val="0"/>
      <c:spPr>
        <a:noFill/>
        <a:ln>
          <a:solidFill>
            <a:schemeClr val="tx1"/>
          </a:solid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printSettings>
    <c:headerFooter/>
    <c:pageMargins b="0.75" l="0.7" r="0.7" t="0.75" header="0.3" footer="0.3"/>
    <c:pageSetup orientation="portrait"/>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145991065609612"/>
          <c:y val="3.9312832883322768E-2"/>
          <c:w val="0.63950122277484545"/>
          <c:h val="0.86999632282708483"/>
        </c:manualLayout>
      </c:layout>
      <c:lineChart>
        <c:grouping val="standard"/>
        <c:varyColors val="0"/>
        <c:ser>
          <c:idx val="7"/>
          <c:order val="7"/>
          <c:tx>
            <c:strRef>
              <c:f>グラフ用データ整理!$J$259</c:f>
              <c:strCache>
                <c:ptCount val="1"/>
                <c:pt idx="0">
                  <c:v>TRNSYS</c:v>
                </c:pt>
              </c:strCache>
            </c:strRef>
          </c:tx>
          <c:spPr>
            <a:ln>
              <a:solidFill>
                <a:srgbClr val="0070C0">
                  <a:alpha val="41000"/>
                </a:srgbClr>
              </a:solidFill>
            </a:ln>
          </c:spPr>
          <c:marker>
            <c:symbol val="square"/>
            <c:size val="7"/>
            <c:spPr>
              <a:solidFill>
                <a:srgbClr val="0070C0">
                  <a:alpha val="36000"/>
                </a:srgbClr>
              </a:solidFill>
              <a:ln>
                <a:solidFill>
                  <a:srgbClr val="0070C0"/>
                </a:solidFill>
              </a:ln>
            </c:spPr>
          </c:marker>
          <c:cat>
            <c:numRef>
              <c:f>グラフ用データ整理!$B$449:$B$472</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グラフ用データ整理!$J$449:$J$472</c:f>
              <c:numCache>
                <c:formatCode>General</c:formatCode>
                <c:ptCount val="24"/>
                <c:pt idx="0">
                  <c:v>25.28</c:v>
                </c:pt>
                <c:pt idx="1">
                  <c:v>24.47</c:v>
                </c:pt>
                <c:pt idx="2">
                  <c:v>23.87</c:v>
                </c:pt>
                <c:pt idx="3">
                  <c:v>23.26</c:v>
                </c:pt>
                <c:pt idx="4">
                  <c:v>22.87</c:v>
                </c:pt>
                <c:pt idx="5">
                  <c:v>23.06</c:v>
                </c:pt>
                <c:pt idx="6">
                  <c:v>24.38</c:v>
                </c:pt>
                <c:pt idx="7">
                  <c:v>27.21</c:v>
                </c:pt>
                <c:pt idx="8">
                  <c:v>27.98</c:v>
                </c:pt>
                <c:pt idx="9">
                  <c:v>29.11</c:v>
                </c:pt>
                <c:pt idx="10">
                  <c:v>30.31</c:v>
                </c:pt>
                <c:pt idx="11">
                  <c:v>31.53</c:v>
                </c:pt>
                <c:pt idx="12">
                  <c:v>32.549999999999997</c:v>
                </c:pt>
                <c:pt idx="13">
                  <c:v>33.15</c:v>
                </c:pt>
                <c:pt idx="14">
                  <c:v>33.369999999999997</c:v>
                </c:pt>
                <c:pt idx="15">
                  <c:v>33.380000000000003</c:v>
                </c:pt>
                <c:pt idx="16">
                  <c:v>33.369999999999997</c:v>
                </c:pt>
                <c:pt idx="17">
                  <c:v>33.159999999999997</c:v>
                </c:pt>
                <c:pt idx="18">
                  <c:v>30.43</c:v>
                </c:pt>
                <c:pt idx="19">
                  <c:v>29.61</c:v>
                </c:pt>
                <c:pt idx="20">
                  <c:v>28.89</c:v>
                </c:pt>
                <c:pt idx="21">
                  <c:v>27.93</c:v>
                </c:pt>
                <c:pt idx="22">
                  <c:v>27.42</c:v>
                </c:pt>
                <c:pt idx="23">
                  <c:v>26.59</c:v>
                </c:pt>
              </c:numCache>
            </c:numRef>
          </c:val>
          <c:smooth val="0"/>
          <c:extLst>
            <c:ext xmlns:c16="http://schemas.microsoft.com/office/drawing/2014/chart" uri="{C3380CC4-5D6E-409C-BE32-E72D297353CC}">
              <c16:uniqueId val="{00000007-07B5-4D1E-BC9A-2D2AD030EC2C}"/>
            </c:ext>
          </c:extLst>
        </c:ser>
        <c:ser>
          <c:idx val="8"/>
          <c:order val="8"/>
          <c:tx>
            <c:strRef>
              <c:f>グラフ用データ整理!$K$259</c:f>
              <c:strCache>
                <c:ptCount val="1"/>
                <c:pt idx="0">
                  <c:v>EnergyPlus</c:v>
                </c:pt>
              </c:strCache>
            </c:strRef>
          </c:tx>
          <c:spPr>
            <a:ln w="12700">
              <a:solidFill>
                <a:schemeClr val="tx1"/>
              </a:solidFill>
              <a:prstDash val="sysDash"/>
            </a:ln>
          </c:spPr>
          <c:marker>
            <c:symbol val="star"/>
            <c:size val="7"/>
            <c:spPr>
              <a:noFill/>
              <a:ln>
                <a:solidFill>
                  <a:schemeClr val="tx1"/>
                </a:solidFill>
              </a:ln>
            </c:spPr>
          </c:marker>
          <c:cat>
            <c:numRef>
              <c:f>グラフ用データ整理!$B$449:$B$472</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グラフ用データ整理!$K$449:$K$472</c:f>
              <c:numCache>
                <c:formatCode>General</c:formatCode>
                <c:ptCount val="24"/>
                <c:pt idx="0">
                  <c:v>24.575117397286899</c:v>
                </c:pt>
                <c:pt idx="1">
                  <c:v>23.661335799318898</c:v>
                </c:pt>
                <c:pt idx="2">
                  <c:v>23.048817319271102</c:v>
                </c:pt>
                <c:pt idx="3">
                  <c:v>22.436230179440098</c:v>
                </c:pt>
                <c:pt idx="4">
                  <c:v>22.008426011345701</c:v>
                </c:pt>
                <c:pt idx="5">
                  <c:v>22.1691492921837</c:v>
                </c:pt>
                <c:pt idx="6">
                  <c:v>23.5665982220989</c:v>
                </c:pt>
                <c:pt idx="7">
                  <c:v>26.759977524000199</c:v>
                </c:pt>
                <c:pt idx="8">
                  <c:v>28.561373574472199</c:v>
                </c:pt>
                <c:pt idx="9">
                  <c:v>30.027482958457799</c:v>
                </c:pt>
                <c:pt idx="10">
                  <c:v>31.224668095461698</c:v>
                </c:pt>
                <c:pt idx="11">
                  <c:v>32.360613797347099</c:v>
                </c:pt>
                <c:pt idx="12">
                  <c:v>33.376906748590301</c:v>
                </c:pt>
                <c:pt idx="13">
                  <c:v>34.027875088434598</c:v>
                </c:pt>
                <c:pt idx="14">
                  <c:v>34.367469179721397</c:v>
                </c:pt>
                <c:pt idx="15">
                  <c:v>34.408194865693503</c:v>
                </c:pt>
                <c:pt idx="16">
                  <c:v>34.376709072676903</c:v>
                </c:pt>
                <c:pt idx="17">
                  <c:v>34.094043148498102</c:v>
                </c:pt>
                <c:pt idx="18">
                  <c:v>30.538050398619902</c:v>
                </c:pt>
                <c:pt idx="19">
                  <c:v>29.409598101528701</c:v>
                </c:pt>
                <c:pt idx="20">
                  <c:v>28.572928447539901</c:v>
                </c:pt>
                <c:pt idx="21">
                  <c:v>27.531128034237401</c:v>
                </c:pt>
                <c:pt idx="22">
                  <c:v>26.887359991012801</c:v>
                </c:pt>
                <c:pt idx="23">
                  <c:v>26.0900822193381</c:v>
                </c:pt>
              </c:numCache>
            </c:numRef>
          </c:val>
          <c:smooth val="0"/>
          <c:extLst>
            <c:ext xmlns:c16="http://schemas.microsoft.com/office/drawing/2014/chart" uri="{C3380CC4-5D6E-409C-BE32-E72D297353CC}">
              <c16:uniqueId val="{00000008-07B5-4D1E-BC9A-2D2AD030EC2C}"/>
            </c:ext>
          </c:extLst>
        </c:ser>
        <c:ser>
          <c:idx val="9"/>
          <c:order val="9"/>
          <c:tx>
            <c:strRef>
              <c:f>グラフ用データ整理!$L$259</c:f>
              <c:strCache>
                <c:ptCount val="1"/>
                <c:pt idx="0">
                  <c:v>NewHASP</c:v>
                </c:pt>
              </c:strCache>
            </c:strRef>
          </c:tx>
          <c:spPr>
            <a:ln>
              <a:solidFill>
                <a:srgbClr val="FF0000"/>
              </a:solidFill>
            </a:ln>
          </c:spPr>
          <c:marker>
            <c:symbol val="x"/>
            <c:size val="7"/>
            <c:spPr>
              <a:noFill/>
              <a:ln>
                <a:solidFill>
                  <a:srgbClr val="FF0000"/>
                </a:solidFill>
              </a:ln>
            </c:spPr>
          </c:marker>
          <c:cat>
            <c:numRef>
              <c:f>グラフ用データ整理!$B$449:$B$472</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グラフ用データ整理!$L$449:$L$472</c:f>
              <c:numCache>
                <c:formatCode>General</c:formatCode>
                <c:ptCount val="24"/>
                <c:pt idx="0">
                  <c:v>26.15</c:v>
                </c:pt>
                <c:pt idx="1">
                  <c:v>25.23</c:v>
                </c:pt>
                <c:pt idx="2">
                  <c:v>24.58</c:v>
                </c:pt>
                <c:pt idx="3">
                  <c:v>23.96</c:v>
                </c:pt>
                <c:pt idx="4">
                  <c:v>23.46</c:v>
                </c:pt>
                <c:pt idx="5">
                  <c:v>23.41</c:v>
                </c:pt>
                <c:pt idx="6">
                  <c:v>24.34</c:v>
                </c:pt>
                <c:pt idx="7">
                  <c:v>26.26</c:v>
                </c:pt>
                <c:pt idx="8">
                  <c:v>28.05</c:v>
                </c:pt>
                <c:pt idx="9">
                  <c:v>29.43</c:v>
                </c:pt>
                <c:pt idx="10">
                  <c:v>30.82</c:v>
                </c:pt>
                <c:pt idx="11">
                  <c:v>32.130000000000003</c:v>
                </c:pt>
                <c:pt idx="12">
                  <c:v>33.21</c:v>
                </c:pt>
                <c:pt idx="13">
                  <c:v>33.89</c:v>
                </c:pt>
                <c:pt idx="14">
                  <c:v>34.130000000000003</c:v>
                </c:pt>
                <c:pt idx="15">
                  <c:v>34.049999999999997</c:v>
                </c:pt>
                <c:pt idx="16">
                  <c:v>34</c:v>
                </c:pt>
                <c:pt idx="17">
                  <c:v>33.94</c:v>
                </c:pt>
                <c:pt idx="18">
                  <c:v>32.53</c:v>
                </c:pt>
                <c:pt idx="19">
                  <c:v>30.78</c:v>
                </c:pt>
                <c:pt idx="20">
                  <c:v>29.94</c:v>
                </c:pt>
                <c:pt idx="21">
                  <c:v>29.04</c:v>
                </c:pt>
                <c:pt idx="22">
                  <c:v>28.34</c:v>
                </c:pt>
                <c:pt idx="23">
                  <c:v>27.64</c:v>
                </c:pt>
              </c:numCache>
            </c:numRef>
          </c:val>
          <c:smooth val="0"/>
          <c:extLst>
            <c:ext xmlns:c16="http://schemas.microsoft.com/office/drawing/2014/chart" uri="{C3380CC4-5D6E-409C-BE32-E72D297353CC}">
              <c16:uniqueId val="{00000009-07B5-4D1E-BC9A-2D2AD030EC2C}"/>
            </c:ext>
          </c:extLst>
        </c:ser>
        <c:ser>
          <c:idx val="10"/>
          <c:order val="10"/>
          <c:tx>
            <c:strRef>
              <c:f>グラフ用データ整理!$M$259</c:f>
              <c:strCache>
                <c:ptCount val="1"/>
                <c:pt idx="0">
                  <c:v>BEST</c:v>
                </c:pt>
              </c:strCache>
            </c:strRef>
          </c:tx>
          <c:spPr>
            <a:ln>
              <a:solidFill>
                <a:srgbClr val="FFC000"/>
              </a:solidFill>
            </a:ln>
          </c:spPr>
          <c:marker>
            <c:symbol val="x"/>
            <c:size val="7"/>
            <c:spPr>
              <a:noFill/>
              <a:ln>
                <a:solidFill>
                  <a:srgbClr val="FFC000"/>
                </a:solidFill>
              </a:ln>
            </c:spPr>
          </c:marker>
          <c:cat>
            <c:numRef>
              <c:f>グラフ用データ整理!$B$449:$B$472</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グラフ用データ整理!$M$449:$M$472</c:f>
              <c:numCache>
                <c:formatCode>General</c:formatCode>
                <c:ptCount val="24"/>
                <c:pt idx="0">
                  <c:v>24.75</c:v>
                </c:pt>
                <c:pt idx="1">
                  <c:v>23.99</c:v>
                </c:pt>
                <c:pt idx="2">
                  <c:v>23.36</c:v>
                </c:pt>
                <c:pt idx="3">
                  <c:v>22.71</c:v>
                </c:pt>
                <c:pt idx="4">
                  <c:v>22.33</c:v>
                </c:pt>
                <c:pt idx="5">
                  <c:v>22.56</c:v>
                </c:pt>
                <c:pt idx="6">
                  <c:v>24.08</c:v>
                </c:pt>
                <c:pt idx="7">
                  <c:v>25.73</c:v>
                </c:pt>
                <c:pt idx="8">
                  <c:v>26.84</c:v>
                </c:pt>
                <c:pt idx="9">
                  <c:v>27.97</c:v>
                </c:pt>
                <c:pt idx="10">
                  <c:v>29.17</c:v>
                </c:pt>
                <c:pt idx="11">
                  <c:v>30.43</c:v>
                </c:pt>
                <c:pt idx="12">
                  <c:v>31.54</c:v>
                </c:pt>
                <c:pt idx="13">
                  <c:v>32.44</c:v>
                </c:pt>
                <c:pt idx="14">
                  <c:v>32.950000000000003</c:v>
                </c:pt>
                <c:pt idx="15">
                  <c:v>33.049999999999997</c:v>
                </c:pt>
                <c:pt idx="16">
                  <c:v>33.03</c:v>
                </c:pt>
                <c:pt idx="17">
                  <c:v>32.81</c:v>
                </c:pt>
                <c:pt idx="18">
                  <c:v>30.57</c:v>
                </c:pt>
                <c:pt idx="19">
                  <c:v>29.59</c:v>
                </c:pt>
                <c:pt idx="20">
                  <c:v>28.78</c:v>
                </c:pt>
                <c:pt idx="21">
                  <c:v>27.69</c:v>
                </c:pt>
                <c:pt idx="22">
                  <c:v>27.31</c:v>
                </c:pt>
                <c:pt idx="23">
                  <c:v>26.27</c:v>
                </c:pt>
              </c:numCache>
            </c:numRef>
          </c:val>
          <c:smooth val="0"/>
          <c:extLst>
            <c:ext xmlns:c16="http://schemas.microsoft.com/office/drawing/2014/chart" uri="{C3380CC4-5D6E-409C-BE32-E72D297353CC}">
              <c16:uniqueId val="{0000000A-07B5-4D1E-BC9A-2D2AD030EC2C}"/>
            </c:ext>
          </c:extLst>
        </c:ser>
        <c:ser>
          <c:idx val="11"/>
          <c:order val="11"/>
          <c:tx>
            <c:strRef>
              <c:f>グラフ用データ整理!$N$259</c:f>
              <c:strCache>
                <c:ptCount val="1"/>
                <c:pt idx="0">
                  <c:v>OFFICE</c:v>
                </c:pt>
              </c:strCache>
            </c:strRef>
          </c:tx>
          <c:spPr>
            <a:ln>
              <a:solidFill>
                <a:schemeClr val="accent3">
                  <a:lumMod val="50000"/>
                </a:schemeClr>
              </a:solidFill>
            </a:ln>
          </c:spPr>
          <c:marker>
            <c:symbol val="x"/>
            <c:size val="7"/>
            <c:spPr>
              <a:noFill/>
              <a:ln>
                <a:solidFill>
                  <a:schemeClr val="accent3">
                    <a:lumMod val="50000"/>
                  </a:schemeClr>
                </a:solidFill>
              </a:ln>
            </c:spPr>
          </c:marker>
          <c:cat>
            <c:numRef>
              <c:f>グラフ用データ整理!$B$449:$B$472</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グラフ用データ整理!$N$449:$N$472</c:f>
              <c:numCache>
                <c:formatCode>General</c:formatCode>
                <c:ptCount val="24"/>
                <c:pt idx="0">
                  <c:v>25.2</c:v>
                </c:pt>
                <c:pt idx="1">
                  <c:v>24.5</c:v>
                </c:pt>
                <c:pt idx="2">
                  <c:v>23.8</c:v>
                </c:pt>
                <c:pt idx="3">
                  <c:v>23.2</c:v>
                </c:pt>
                <c:pt idx="4">
                  <c:v>22.8</c:v>
                </c:pt>
                <c:pt idx="5">
                  <c:v>23.1</c:v>
                </c:pt>
                <c:pt idx="6">
                  <c:v>24.7</c:v>
                </c:pt>
                <c:pt idx="7">
                  <c:v>26.9</c:v>
                </c:pt>
                <c:pt idx="8">
                  <c:v>27.8</c:v>
                </c:pt>
                <c:pt idx="9">
                  <c:v>28.9</c:v>
                </c:pt>
                <c:pt idx="10">
                  <c:v>30.1</c:v>
                </c:pt>
                <c:pt idx="11">
                  <c:v>31.4</c:v>
                </c:pt>
                <c:pt idx="12">
                  <c:v>32.5</c:v>
                </c:pt>
                <c:pt idx="13">
                  <c:v>33.299999999999997</c:v>
                </c:pt>
                <c:pt idx="14">
                  <c:v>33.799999999999997</c:v>
                </c:pt>
                <c:pt idx="15">
                  <c:v>34</c:v>
                </c:pt>
                <c:pt idx="16">
                  <c:v>34.200000000000003</c:v>
                </c:pt>
                <c:pt idx="17">
                  <c:v>32</c:v>
                </c:pt>
                <c:pt idx="18">
                  <c:v>30.8</c:v>
                </c:pt>
                <c:pt idx="19">
                  <c:v>29.9</c:v>
                </c:pt>
                <c:pt idx="20">
                  <c:v>29.1</c:v>
                </c:pt>
                <c:pt idx="21">
                  <c:v>28</c:v>
                </c:pt>
                <c:pt idx="22">
                  <c:v>27.6</c:v>
                </c:pt>
                <c:pt idx="23">
                  <c:v>26.5</c:v>
                </c:pt>
              </c:numCache>
            </c:numRef>
          </c:val>
          <c:smooth val="0"/>
          <c:extLst>
            <c:ext xmlns:c16="http://schemas.microsoft.com/office/drawing/2014/chart" uri="{C3380CC4-5D6E-409C-BE32-E72D297353CC}">
              <c16:uniqueId val="{0000000B-07B5-4D1E-BC9A-2D2AD030EC2C}"/>
            </c:ext>
          </c:extLst>
        </c:ser>
        <c:ser>
          <c:idx val="12"/>
          <c:order val="12"/>
          <c:tx>
            <c:strRef>
              <c:f>グラフ用データ整理!$O$259</c:f>
              <c:strCache>
                <c:ptCount val="1"/>
                <c:pt idx="0">
                  <c:v>Your Program</c:v>
                </c:pt>
              </c:strCache>
            </c:strRef>
          </c:tx>
          <c:spPr>
            <a:ln>
              <a:solidFill>
                <a:srgbClr val="002060"/>
              </a:solidFill>
            </a:ln>
          </c:spPr>
          <c:marker>
            <c:symbol val="x"/>
            <c:size val="7"/>
            <c:spPr>
              <a:noFill/>
              <a:ln>
                <a:solidFill>
                  <a:srgbClr val="002060"/>
                </a:solidFill>
              </a:ln>
            </c:spPr>
          </c:marker>
          <c:cat>
            <c:numRef>
              <c:f>グラフ用データ整理!$B$449:$B$472</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グラフ用データ整理!$O$449:$O$472</c:f>
              <c:numCache>
                <c:formatCode>General</c:formatCode>
                <c:ptCount val="24"/>
                <c:pt idx="0">
                  <c:v>24.575117397286899</c:v>
                </c:pt>
                <c:pt idx="1">
                  <c:v>23.661335799318898</c:v>
                </c:pt>
                <c:pt idx="2">
                  <c:v>23.048817319271102</c:v>
                </c:pt>
                <c:pt idx="3">
                  <c:v>22.436230179440098</c:v>
                </c:pt>
                <c:pt idx="4">
                  <c:v>22.008426011345701</c:v>
                </c:pt>
                <c:pt idx="5">
                  <c:v>22.1691492921837</c:v>
                </c:pt>
                <c:pt idx="6">
                  <c:v>23.5665982220989</c:v>
                </c:pt>
                <c:pt idx="7">
                  <c:v>26.759977524000199</c:v>
                </c:pt>
                <c:pt idx="8">
                  <c:v>28.561373574472199</c:v>
                </c:pt>
                <c:pt idx="9">
                  <c:v>30.027482958457799</c:v>
                </c:pt>
                <c:pt idx="10">
                  <c:v>31.224668095461698</c:v>
                </c:pt>
                <c:pt idx="11">
                  <c:v>32.360613797347099</c:v>
                </c:pt>
                <c:pt idx="12">
                  <c:v>33.376906748590301</c:v>
                </c:pt>
                <c:pt idx="13">
                  <c:v>34.027875088434598</c:v>
                </c:pt>
                <c:pt idx="14">
                  <c:v>34.367469179721397</c:v>
                </c:pt>
                <c:pt idx="15">
                  <c:v>34.408194865693503</c:v>
                </c:pt>
                <c:pt idx="16">
                  <c:v>34.376709072676903</c:v>
                </c:pt>
                <c:pt idx="17">
                  <c:v>34.094043148498102</c:v>
                </c:pt>
                <c:pt idx="18">
                  <c:v>30.538050398619902</c:v>
                </c:pt>
                <c:pt idx="19">
                  <c:v>29.409598101528701</c:v>
                </c:pt>
                <c:pt idx="20">
                  <c:v>28.572928447539901</c:v>
                </c:pt>
                <c:pt idx="21">
                  <c:v>27.531128034237401</c:v>
                </c:pt>
                <c:pt idx="22">
                  <c:v>26.887359991012801</c:v>
                </c:pt>
                <c:pt idx="23">
                  <c:v>26.0900822193381</c:v>
                </c:pt>
              </c:numCache>
            </c:numRef>
          </c:val>
          <c:smooth val="0"/>
          <c:extLst>
            <c:ext xmlns:c16="http://schemas.microsoft.com/office/drawing/2014/chart" uri="{C3380CC4-5D6E-409C-BE32-E72D297353CC}">
              <c16:uniqueId val="{0000000C-07B5-4D1E-BC9A-2D2AD030EC2C}"/>
            </c:ext>
          </c:extLst>
        </c:ser>
        <c:dLbls>
          <c:showLegendKey val="0"/>
          <c:showVal val="0"/>
          <c:showCatName val="0"/>
          <c:showSerName val="0"/>
          <c:showPercent val="0"/>
          <c:showBubbleSize val="0"/>
        </c:dLbls>
        <c:marker val="1"/>
        <c:smooth val="0"/>
        <c:axId val="617692584"/>
        <c:axId val="1"/>
        <c:extLst>
          <c:ext xmlns:c15="http://schemas.microsoft.com/office/drawing/2012/chart" uri="{02D57815-91ED-43cb-92C2-25804820EDAC}">
            <c15:filteredLineSeries>
              <c15:ser>
                <c:idx val="0"/>
                <c:order val="0"/>
                <c:tx>
                  <c:strRef>
                    <c:extLst>
                      <c:ext uri="{02D57815-91ED-43cb-92C2-25804820EDAC}">
                        <c15:formulaRef>
                          <c15:sqref>グラフ用データ整理!$C$259</c15:sqref>
                        </c15:formulaRef>
                      </c:ext>
                    </c:extLst>
                    <c:strCache>
                      <c:ptCount val="1"/>
                      <c:pt idx="0">
                        <c:v>ESP</c:v>
                      </c:pt>
                    </c:strCache>
                  </c:strRef>
                </c:tx>
                <c:spPr>
                  <a:ln w="12700">
                    <a:solidFill>
                      <a:srgbClr val="FF0000"/>
                    </a:solidFill>
                    <a:prstDash val="sysDash"/>
                  </a:ln>
                </c:spPr>
                <c:marker>
                  <c:symbol val="star"/>
                  <c:size val="7"/>
                  <c:spPr>
                    <a:noFill/>
                    <a:ln>
                      <a:solidFill>
                        <a:srgbClr val="FF0000"/>
                      </a:solidFill>
                    </a:ln>
                  </c:spPr>
                </c:marker>
                <c:cat>
                  <c:numRef>
                    <c:extLst>
                      <c:ext uri="{02D57815-91ED-43cb-92C2-25804820EDAC}">
                        <c15:formulaRef>
                          <c15:sqref>グラフ用データ整理!$B$449:$B$472</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c:ext uri="{02D57815-91ED-43cb-92C2-25804820EDAC}">
                        <c15:formulaRef>
                          <c15:sqref>グラフ用データ整理!$C$449:$C$472</c15:sqref>
                        </c15:formulaRef>
                      </c:ext>
                    </c:extLst>
                    <c:numCache>
                      <c:formatCode>General</c:formatCode>
                      <c:ptCount val="24"/>
                      <c:pt idx="0">
                        <c:v>24.36</c:v>
                      </c:pt>
                      <c:pt idx="1">
                        <c:v>23.46</c:v>
                      </c:pt>
                      <c:pt idx="2">
                        <c:v>22.86</c:v>
                      </c:pt>
                      <c:pt idx="3">
                        <c:v>22.27</c:v>
                      </c:pt>
                      <c:pt idx="4">
                        <c:v>21.86</c:v>
                      </c:pt>
                      <c:pt idx="5">
                        <c:v>22.01</c:v>
                      </c:pt>
                      <c:pt idx="6">
                        <c:v>23.32</c:v>
                      </c:pt>
                      <c:pt idx="7">
                        <c:v>25.62</c:v>
                      </c:pt>
                      <c:pt idx="8">
                        <c:v>27.59</c:v>
                      </c:pt>
                      <c:pt idx="9">
                        <c:v>28.82</c:v>
                      </c:pt>
                      <c:pt idx="10">
                        <c:v>29.84</c:v>
                      </c:pt>
                      <c:pt idx="11">
                        <c:v>30.98</c:v>
                      </c:pt>
                      <c:pt idx="12">
                        <c:v>32.08</c:v>
                      </c:pt>
                      <c:pt idx="13">
                        <c:v>32.85</c:v>
                      </c:pt>
                      <c:pt idx="14">
                        <c:v>33.33</c:v>
                      </c:pt>
                      <c:pt idx="15">
                        <c:v>33.549999999999997</c:v>
                      </c:pt>
                      <c:pt idx="16">
                        <c:v>33.44</c:v>
                      </c:pt>
                      <c:pt idx="17">
                        <c:v>33.229999999999997</c:v>
                      </c:pt>
                      <c:pt idx="18">
                        <c:v>30.92</c:v>
                      </c:pt>
                      <c:pt idx="19">
                        <c:v>29.17</c:v>
                      </c:pt>
                      <c:pt idx="20">
                        <c:v>28.31</c:v>
                      </c:pt>
                      <c:pt idx="21">
                        <c:v>27.27</c:v>
                      </c:pt>
                      <c:pt idx="22">
                        <c:v>26.62</c:v>
                      </c:pt>
                      <c:pt idx="23">
                        <c:v>25.54</c:v>
                      </c:pt>
                    </c:numCache>
                  </c:numRef>
                </c:val>
                <c:smooth val="0"/>
                <c:extLst>
                  <c:ext xmlns:c16="http://schemas.microsoft.com/office/drawing/2014/chart" uri="{C3380CC4-5D6E-409C-BE32-E72D297353CC}">
                    <c16:uniqueId val="{00000000-07B5-4D1E-BC9A-2D2AD030EC2C}"/>
                  </c:ext>
                </c:extLst>
              </c15:ser>
            </c15:filteredLineSeries>
            <c15:filteredLineSeries>
              <c15:ser>
                <c:idx val="1"/>
                <c:order val="1"/>
                <c:tx>
                  <c:strRef>
                    <c:extLst xmlns:c15="http://schemas.microsoft.com/office/drawing/2012/chart">
                      <c:ext xmlns:c15="http://schemas.microsoft.com/office/drawing/2012/chart" uri="{02D57815-91ED-43cb-92C2-25804820EDAC}">
                        <c15:formulaRef>
                          <c15:sqref>グラフ用データ整理!$D$259</c15:sqref>
                        </c15:formulaRef>
                      </c:ext>
                    </c:extLst>
                    <c:strCache>
                      <c:ptCount val="1"/>
                      <c:pt idx="0">
                        <c:v>BLAST</c:v>
                      </c:pt>
                    </c:strCache>
                  </c:strRef>
                </c:tx>
                <c:spPr>
                  <a:ln>
                    <a:solidFill>
                      <a:srgbClr val="FF0000">
                        <a:alpha val="37000"/>
                      </a:srgbClr>
                    </a:solidFill>
                  </a:ln>
                </c:spPr>
                <c:marker>
                  <c:symbol val="square"/>
                  <c:size val="7"/>
                  <c:spPr>
                    <a:solidFill>
                      <a:srgbClr val="FF0000">
                        <a:alpha val="43000"/>
                      </a:srgbClr>
                    </a:solidFill>
                    <a:ln>
                      <a:solidFill>
                        <a:srgbClr val="FF0000"/>
                      </a:solidFill>
                    </a:ln>
                  </c:spPr>
                </c:marker>
                <c:cat>
                  <c:numRef>
                    <c:extLst xmlns:c15="http://schemas.microsoft.com/office/drawing/2012/chart">
                      <c:ext xmlns:c15="http://schemas.microsoft.com/office/drawing/2012/chart" uri="{02D57815-91ED-43cb-92C2-25804820EDAC}">
                        <c15:formulaRef>
                          <c15:sqref>グラフ用データ整理!$B$449:$B$472</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xmlns:c15="http://schemas.microsoft.com/office/drawing/2012/chart">
                      <c:ext xmlns:c15="http://schemas.microsoft.com/office/drawing/2012/chart" uri="{02D57815-91ED-43cb-92C2-25804820EDAC}">
                        <c15:formulaRef>
                          <c15:sqref>グラフ用データ整理!$D$449:$D$472</c15:sqref>
                        </c15:formulaRef>
                      </c:ext>
                    </c:extLst>
                    <c:numCache>
                      <c:formatCode>General</c:formatCode>
                      <c:ptCount val="24"/>
                      <c:pt idx="0">
                        <c:v>24.560130000000001</c:v>
                      </c:pt>
                      <c:pt idx="1">
                        <c:v>23.896329999999999</c:v>
                      </c:pt>
                      <c:pt idx="2">
                        <c:v>23.312629999999999</c:v>
                      </c:pt>
                      <c:pt idx="3">
                        <c:v>22.68233</c:v>
                      </c:pt>
                      <c:pt idx="4">
                        <c:v>22.4527</c:v>
                      </c:pt>
                      <c:pt idx="5">
                        <c:v>22.812750000000001</c:v>
                      </c:pt>
                      <c:pt idx="6">
                        <c:v>24.667750000000002</c:v>
                      </c:pt>
                      <c:pt idx="7">
                        <c:v>27.358609999999999</c:v>
                      </c:pt>
                      <c:pt idx="8">
                        <c:v>28.322890000000001</c:v>
                      </c:pt>
                      <c:pt idx="9">
                        <c:v>29.207380000000001</c:v>
                      </c:pt>
                      <c:pt idx="10">
                        <c:v>30.19013</c:v>
                      </c:pt>
                      <c:pt idx="11">
                        <c:v>31.335180000000001</c:v>
                      </c:pt>
                      <c:pt idx="12">
                        <c:v>32.187910000000002</c:v>
                      </c:pt>
                      <c:pt idx="13">
                        <c:v>32.845039999999997</c:v>
                      </c:pt>
                      <c:pt idx="14">
                        <c:v>33.119790000000002</c:v>
                      </c:pt>
                      <c:pt idx="15">
                        <c:v>33.247810000000001</c:v>
                      </c:pt>
                      <c:pt idx="16">
                        <c:v>33.352310000000003</c:v>
                      </c:pt>
                      <c:pt idx="17">
                        <c:v>32.996040000000001</c:v>
                      </c:pt>
                      <c:pt idx="18">
                        <c:v>30.203040000000001</c:v>
                      </c:pt>
                      <c:pt idx="19">
                        <c:v>29.353449999999999</c:v>
                      </c:pt>
                      <c:pt idx="20">
                        <c:v>28.541589999999999</c:v>
                      </c:pt>
                      <c:pt idx="21">
                        <c:v>27.375900000000001</c:v>
                      </c:pt>
                      <c:pt idx="22">
                        <c:v>27.174040000000002</c:v>
                      </c:pt>
                      <c:pt idx="23">
                        <c:v>25.98047</c:v>
                      </c:pt>
                    </c:numCache>
                  </c:numRef>
                </c:val>
                <c:smooth val="0"/>
                <c:extLst xmlns:c15="http://schemas.microsoft.com/office/drawing/2012/chart">
                  <c:ext xmlns:c16="http://schemas.microsoft.com/office/drawing/2014/chart" uri="{C3380CC4-5D6E-409C-BE32-E72D297353CC}">
                    <c16:uniqueId val="{00000001-07B5-4D1E-BC9A-2D2AD030EC2C}"/>
                  </c:ext>
                </c:extLst>
              </c15:ser>
            </c15:filteredLineSeries>
            <c15:filteredLineSeries>
              <c15:ser>
                <c:idx val="2"/>
                <c:order val="2"/>
                <c:tx>
                  <c:strRef>
                    <c:extLst xmlns:c15="http://schemas.microsoft.com/office/drawing/2012/chart">
                      <c:ext xmlns:c15="http://schemas.microsoft.com/office/drawing/2012/chart" uri="{02D57815-91ED-43cb-92C2-25804820EDAC}">
                        <c15:formulaRef>
                          <c15:sqref>グラフ用データ整理!$E$259</c15:sqref>
                        </c15:formulaRef>
                      </c:ext>
                    </c:extLst>
                    <c:strCache>
                      <c:ptCount val="1"/>
                      <c:pt idx="0">
                        <c:v>DOE2.1D</c:v>
                      </c:pt>
                    </c:strCache>
                  </c:strRef>
                </c:tx>
                <c:spPr>
                  <a:ln w="12700">
                    <a:solidFill>
                      <a:srgbClr val="FFC000"/>
                    </a:solidFill>
                    <a:prstDash val="sysDash"/>
                  </a:ln>
                </c:spPr>
                <c:marker>
                  <c:symbol val="star"/>
                  <c:size val="5"/>
                  <c:spPr>
                    <a:noFill/>
                    <a:ln>
                      <a:solidFill>
                        <a:srgbClr val="FFC000"/>
                      </a:solidFill>
                    </a:ln>
                  </c:spPr>
                </c:marker>
                <c:cat>
                  <c:numRef>
                    <c:extLst xmlns:c15="http://schemas.microsoft.com/office/drawing/2012/chart">
                      <c:ext xmlns:c15="http://schemas.microsoft.com/office/drawing/2012/chart" uri="{02D57815-91ED-43cb-92C2-25804820EDAC}">
                        <c15:formulaRef>
                          <c15:sqref>グラフ用データ整理!$B$449:$B$472</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xmlns:c15="http://schemas.microsoft.com/office/drawing/2012/chart">
                      <c:ext xmlns:c15="http://schemas.microsoft.com/office/drawing/2012/chart" uri="{02D57815-91ED-43cb-92C2-25804820EDAC}">
                        <c15:formulaRef>
                          <c15:sqref>グラフ用データ整理!$E$449:$E$472</c15:sqref>
                        </c15:formulaRef>
                      </c:ext>
                    </c:extLst>
                    <c:numCache>
                      <c:formatCode>General</c:formatCode>
                      <c:ptCount val="24"/>
                      <c:pt idx="0">
                        <c:v>24.2</c:v>
                      </c:pt>
                      <c:pt idx="1">
                        <c:v>23.5</c:v>
                      </c:pt>
                      <c:pt idx="2">
                        <c:v>22.9</c:v>
                      </c:pt>
                      <c:pt idx="3">
                        <c:v>22.3</c:v>
                      </c:pt>
                      <c:pt idx="4">
                        <c:v>22</c:v>
                      </c:pt>
                      <c:pt idx="5">
                        <c:v>22.5</c:v>
                      </c:pt>
                      <c:pt idx="6">
                        <c:v>24.3</c:v>
                      </c:pt>
                      <c:pt idx="7">
                        <c:v>26.5</c:v>
                      </c:pt>
                      <c:pt idx="8">
                        <c:v>27.5</c:v>
                      </c:pt>
                      <c:pt idx="9">
                        <c:v>28.6</c:v>
                      </c:pt>
                      <c:pt idx="10">
                        <c:v>29.8</c:v>
                      </c:pt>
                      <c:pt idx="11">
                        <c:v>31.1</c:v>
                      </c:pt>
                      <c:pt idx="12">
                        <c:v>32.200000000000003</c:v>
                      </c:pt>
                      <c:pt idx="13">
                        <c:v>33</c:v>
                      </c:pt>
                      <c:pt idx="14">
                        <c:v>33.4</c:v>
                      </c:pt>
                      <c:pt idx="15">
                        <c:v>33.5</c:v>
                      </c:pt>
                      <c:pt idx="16">
                        <c:v>33.5</c:v>
                      </c:pt>
                      <c:pt idx="17">
                        <c:v>33.1</c:v>
                      </c:pt>
                      <c:pt idx="18">
                        <c:v>30</c:v>
                      </c:pt>
                      <c:pt idx="19">
                        <c:v>29.1</c:v>
                      </c:pt>
                      <c:pt idx="20">
                        <c:v>28.2</c:v>
                      </c:pt>
                      <c:pt idx="21">
                        <c:v>27.1</c:v>
                      </c:pt>
                      <c:pt idx="22">
                        <c:v>26.8</c:v>
                      </c:pt>
                      <c:pt idx="23">
                        <c:v>25.7</c:v>
                      </c:pt>
                    </c:numCache>
                  </c:numRef>
                </c:val>
                <c:smooth val="0"/>
                <c:extLst xmlns:c15="http://schemas.microsoft.com/office/drawing/2012/chart">
                  <c:ext xmlns:c16="http://schemas.microsoft.com/office/drawing/2014/chart" uri="{C3380CC4-5D6E-409C-BE32-E72D297353CC}">
                    <c16:uniqueId val="{00000002-07B5-4D1E-BC9A-2D2AD030EC2C}"/>
                  </c:ext>
                </c:extLst>
              </c15:ser>
            </c15:filteredLineSeries>
            <c15:filteredLineSeries>
              <c15:ser>
                <c:idx val="3"/>
                <c:order val="3"/>
                <c:tx>
                  <c:strRef>
                    <c:extLst xmlns:c15="http://schemas.microsoft.com/office/drawing/2012/chart">
                      <c:ext xmlns:c15="http://schemas.microsoft.com/office/drawing/2012/chart" uri="{02D57815-91ED-43cb-92C2-25804820EDAC}">
                        <c15:formulaRef>
                          <c15:sqref>グラフ用データ整理!$F$259</c15:sqref>
                        </c15:formulaRef>
                      </c:ext>
                    </c:extLst>
                    <c:strCache>
                      <c:ptCount val="1"/>
                      <c:pt idx="0">
                        <c:v>SRES/SUN</c:v>
                      </c:pt>
                    </c:strCache>
                  </c:strRef>
                </c:tx>
                <c:spPr>
                  <a:ln>
                    <a:solidFill>
                      <a:srgbClr val="FFC000">
                        <a:alpha val="46000"/>
                      </a:srgbClr>
                    </a:solidFill>
                  </a:ln>
                </c:spPr>
                <c:marker>
                  <c:symbol val="square"/>
                  <c:size val="7"/>
                  <c:spPr>
                    <a:solidFill>
                      <a:srgbClr val="FFC000">
                        <a:alpha val="32000"/>
                      </a:srgbClr>
                    </a:solidFill>
                    <a:ln>
                      <a:solidFill>
                        <a:srgbClr val="FFC000"/>
                      </a:solidFill>
                    </a:ln>
                  </c:spPr>
                </c:marker>
                <c:cat>
                  <c:numRef>
                    <c:extLst xmlns:c15="http://schemas.microsoft.com/office/drawing/2012/chart">
                      <c:ext xmlns:c15="http://schemas.microsoft.com/office/drawing/2012/chart" uri="{02D57815-91ED-43cb-92C2-25804820EDAC}">
                        <c15:formulaRef>
                          <c15:sqref>グラフ用データ整理!$B$449:$B$472</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xmlns:c15="http://schemas.microsoft.com/office/drawing/2012/chart">
                      <c:ext xmlns:c15="http://schemas.microsoft.com/office/drawing/2012/chart" uri="{02D57815-91ED-43cb-92C2-25804820EDAC}">
                        <c15:formulaRef>
                          <c15:sqref>グラフ用データ整理!$F$449:$F$472</c15:sqref>
                        </c15:formulaRef>
                      </c:ext>
                    </c:extLst>
                    <c:numCache>
                      <c:formatCode>General</c:formatCode>
                      <c:ptCount val="24"/>
                      <c:pt idx="0">
                        <c:v>24.52</c:v>
                      </c:pt>
                      <c:pt idx="1">
                        <c:v>23.81</c:v>
                      </c:pt>
                      <c:pt idx="2">
                        <c:v>23.22</c:v>
                      </c:pt>
                      <c:pt idx="3">
                        <c:v>22.6</c:v>
                      </c:pt>
                      <c:pt idx="4">
                        <c:v>22.32</c:v>
                      </c:pt>
                      <c:pt idx="5">
                        <c:v>22.77</c:v>
                      </c:pt>
                      <c:pt idx="6">
                        <c:v>24.73</c:v>
                      </c:pt>
                      <c:pt idx="7">
                        <c:v>27.59</c:v>
                      </c:pt>
                      <c:pt idx="8">
                        <c:v>29.09</c:v>
                      </c:pt>
                      <c:pt idx="9">
                        <c:v>30.5</c:v>
                      </c:pt>
                      <c:pt idx="10">
                        <c:v>31.98</c:v>
                      </c:pt>
                      <c:pt idx="11">
                        <c:v>33.56</c:v>
                      </c:pt>
                      <c:pt idx="12">
                        <c:v>34.79</c:v>
                      </c:pt>
                      <c:pt idx="13">
                        <c:v>35.65</c:v>
                      </c:pt>
                      <c:pt idx="14">
                        <c:v>35.96</c:v>
                      </c:pt>
                      <c:pt idx="15">
                        <c:v>35.82</c:v>
                      </c:pt>
                      <c:pt idx="16">
                        <c:v>35.61</c:v>
                      </c:pt>
                      <c:pt idx="17">
                        <c:v>34.93</c:v>
                      </c:pt>
                      <c:pt idx="18">
                        <c:v>30.96</c:v>
                      </c:pt>
                      <c:pt idx="19">
                        <c:v>29.79</c:v>
                      </c:pt>
                      <c:pt idx="20">
                        <c:v>28.83</c:v>
                      </c:pt>
                      <c:pt idx="21">
                        <c:v>27.59</c:v>
                      </c:pt>
                      <c:pt idx="22">
                        <c:v>27.28</c:v>
                      </c:pt>
                      <c:pt idx="23">
                        <c:v>26.1</c:v>
                      </c:pt>
                    </c:numCache>
                  </c:numRef>
                </c:val>
                <c:smooth val="0"/>
                <c:extLst xmlns:c15="http://schemas.microsoft.com/office/drawing/2012/chart">
                  <c:ext xmlns:c16="http://schemas.microsoft.com/office/drawing/2014/chart" uri="{C3380CC4-5D6E-409C-BE32-E72D297353CC}">
                    <c16:uniqueId val="{00000003-07B5-4D1E-BC9A-2D2AD030EC2C}"/>
                  </c:ext>
                </c:extLst>
              </c15:ser>
            </c15:filteredLineSeries>
            <c15:filteredLineSeries>
              <c15:ser>
                <c:idx val="4"/>
                <c:order val="4"/>
                <c:tx>
                  <c:strRef>
                    <c:extLst xmlns:c15="http://schemas.microsoft.com/office/drawing/2012/chart">
                      <c:ext xmlns:c15="http://schemas.microsoft.com/office/drawing/2012/chart" uri="{02D57815-91ED-43cb-92C2-25804820EDAC}">
                        <c15:formulaRef>
                          <c15:sqref>グラフ用データ整理!$G$259</c15:sqref>
                        </c15:formulaRef>
                      </c:ext>
                    </c:extLst>
                    <c:strCache>
                      <c:ptCount val="1"/>
                      <c:pt idx="0">
                        <c:v>SERIRES</c:v>
                      </c:pt>
                    </c:strCache>
                  </c:strRef>
                </c:tx>
                <c:spPr>
                  <a:ln w="12700">
                    <a:solidFill>
                      <a:srgbClr val="00B050"/>
                    </a:solidFill>
                    <a:prstDash val="sysDash"/>
                  </a:ln>
                </c:spPr>
                <c:marker>
                  <c:symbol val="star"/>
                  <c:size val="5"/>
                  <c:spPr>
                    <a:noFill/>
                    <a:ln>
                      <a:solidFill>
                        <a:srgbClr val="00B050"/>
                      </a:solidFill>
                    </a:ln>
                  </c:spPr>
                </c:marker>
                <c:cat>
                  <c:numRef>
                    <c:extLst xmlns:c15="http://schemas.microsoft.com/office/drawing/2012/chart">
                      <c:ext xmlns:c15="http://schemas.microsoft.com/office/drawing/2012/chart" uri="{02D57815-91ED-43cb-92C2-25804820EDAC}">
                        <c15:formulaRef>
                          <c15:sqref>グラフ用データ整理!$B$449:$B$472</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xmlns:c15="http://schemas.microsoft.com/office/drawing/2012/chart">
                      <c:ext xmlns:c15="http://schemas.microsoft.com/office/drawing/2012/chart" uri="{02D57815-91ED-43cb-92C2-25804820EDAC}">
                        <c15:formulaRef>
                          <c15:sqref>グラフ用データ整理!$G$449:$G$472</c15:sqref>
                        </c15:formulaRef>
                      </c:ext>
                    </c:extLst>
                    <c:numCache>
                      <c:formatCode>General</c:formatCode>
                      <c:ptCount val="24"/>
                    </c:numCache>
                  </c:numRef>
                </c:val>
                <c:smooth val="0"/>
                <c:extLst xmlns:c15="http://schemas.microsoft.com/office/drawing/2012/chart">
                  <c:ext xmlns:c16="http://schemas.microsoft.com/office/drawing/2014/chart" uri="{C3380CC4-5D6E-409C-BE32-E72D297353CC}">
                    <c16:uniqueId val="{00000004-07B5-4D1E-BC9A-2D2AD030EC2C}"/>
                  </c:ext>
                </c:extLst>
              </c15:ser>
            </c15:filteredLineSeries>
            <c15:filteredLineSeries>
              <c15:ser>
                <c:idx val="5"/>
                <c:order val="5"/>
                <c:tx>
                  <c:strRef>
                    <c:extLst xmlns:c15="http://schemas.microsoft.com/office/drawing/2012/chart">
                      <c:ext xmlns:c15="http://schemas.microsoft.com/office/drawing/2012/chart" uri="{02D57815-91ED-43cb-92C2-25804820EDAC}">
                        <c15:formulaRef>
                          <c15:sqref>グラフ用データ整理!$H$259</c15:sqref>
                        </c15:formulaRef>
                      </c:ext>
                    </c:extLst>
                    <c:strCache>
                      <c:ptCount val="1"/>
                      <c:pt idx="0">
                        <c:v>S3PAS</c:v>
                      </c:pt>
                    </c:strCache>
                  </c:strRef>
                </c:tx>
                <c:spPr>
                  <a:ln>
                    <a:solidFill>
                      <a:srgbClr val="00B050">
                        <a:alpha val="41000"/>
                      </a:srgbClr>
                    </a:solidFill>
                  </a:ln>
                </c:spPr>
                <c:marker>
                  <c:symbol val="square"/>
                  <c:size val="7"/>
                  <c:spPr>
                    <a:solidFill>
                      <a:srgbClr val="00B050">
                        <a:alpha val="28000"/>
                      </a:srgbClr>
                    </a:solidFill>
                    <a:ln>
                      <a:solidFill>
                        <a:srgbClr val="00B050"/>
                      </a:solidFill>
                    </a:ln>
                  </c:spPr>
                </c:marker>
                <c:cat>
                  <c:numRef>
                    <c:extLst xmlns:c15="http://schemas.microsoft.com/office/drawing/2012/chart">
                      <c:ext xmlns:c15="http://schemas.microsoft.com/office/drawing/2012/chart" uri="{02D57815-91ED-43cb-92C2-25804820EDAC}">
                        <c15:formulaRef>
                          <c15:sqref>グラフ用データ整理!$B$449:$B$472</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xmlns:c15="http://schemas.microsoft.com/office/drawing/2012/chart">
                      <c:ext xmlns:c15="http://schemas.microsoft.com/office/drawing/2012/chart" uri="{02D57815-91ED-43cb-92C2-25804820EDAC}">
                        <c15:formulaRef>
                          <c15:sqref>グラフ用データ整理!$H$449:$H$472</c15:sqref>
                        </c15:formulaRef>
                      </c:ext>
                    </c:extLst>
                    <c:numCache>
                      <c:formatCode>General</c:formatCode>
                      <c:ptCount val="24"/>
                      <c:pt idx="0">
                        <c:v>24.6</c:v>
                      </c:pt>
                      <c:pt idx="1">
                        <c:v>23.9</c:v>
                      </c:pt>
                      <c:pt idx="2">
                        <c:v>23.3</c:v>
                      </c:pt>
                      <c:pt idx="3">
                        <c:v>22.7</c:v>
                      </c:pt>
                      <c:pt idx="4">
                        <c:v>22.4</c:v>
                      </c:pt>
                      <c:pt idx="5">
                        <c:v>22.8</c:v>
                      </c:pt>
                      <c:pt idx="6">
                        <c:v>24.6</c:v>
                      </c:pt>
                      <c:pt idx="7">
                        <c:v>27.1</c:v>
                      </c:pt>
                      <c:pt idx="8">
                        <c:v>28.2</c:v>
                      </c:pt>
                      <c:pt idx="9">
                        <c:v>29.3</c:v>
                      </c:pt>
                      <c:pt idx="10">
                        <c:v>30.5</c:v>
                      </c:pt>
                      <c:pt idx="11">
                        <c:v>31.7</c:v>
                      </c:pt>
                      <c:pt idx="12">
                        <c:v>32.799999999999997</c:v>
                      </c:pt>
                      <c:pt idx="13">
                        <c:v>33.6</c:v>
                      </c:pt>
                      <c:pt idx="14">
                        <c:v>34</c:v>
                      </c:pt>
                      <c:pt idx="15">
                        <c:v>34.1</c:v>
                      </c:pt>
                      <c:pt idx="16">
                        <c:v>34.1</c:v>
                      </c:pt>
                      <c:pt idx="17">
                        <c:v>33.700000000000003</c:v>
                      </c:pt>
                      <c:pt idx="18">
                        <c:v>30.6</c:v>
                      </c:pt>
                      <c:pt idx="19">
                        <c:v>29.6</c:v>
                      </c:pt>
                      <c:pt idx="20">
                        <c:v>28.7</c:v>
                      </c:pt>
                      <c:pt idx="21">
                        <c:v>27.5</c:v>
                      </c:pt>
                      <c:pt idx="22">
                        <c:v>27.3</c:v>
                      </c:pt>
                      <c:pt idx="23">
                        <c:v>26.1</c:v>
                      </c:pt>
                    </c:numCache>
                  </c:numRef>
                </c:val>
                <c:smooth val="0"/>
                <c:extLst xmlns:c15="http://schemas.microsoft.com/office/drawing/2012/chart">
                  <c:ext xmlns:c16="http://schemas.microsoft.com/office/drawing/2014/chart" uri="{C3380CC4-5D6E-409C-BE32-E72D297353CC}">
                    <c16:uniqueId val="{00000005-07B5-4D1E-BC9A-2D2AD030EC2C}"/>
                  </c:ext>
                </c:extLst>
              </c15:ser>
            </c15:filteredLineSeries>
            <c15:filteredLineSeries>
              <c15:ser>
                <c:idx val="6"/>
                <c:order val="6"/>
                <c:tx>
                  <c:strRef>
                    <c:extLst xmlns:c15="http://schemas.microsoft.com/office/drawing/2012/chart">
                      <c:ext xmlns:c15="http://schemas.microsoft.com/office/drawing/2012/chart" uri="{02D57815-91ED-43cb-92C2-25804820EDAC}">
                        <c15:formulaRef>
                          <c15:sqref>グラフ用データ整理!$I$259</c15:sqref>
                        </c15:formulaRef>
                      </c:ext>
                    </c:extLst>
                    <c:strCache>
                      <c:ptCount val="1"/>
                      <c:pt idx="0">
                        <c:v>TASE</c:v>
                      </c:pt>
                    </c:strCache>
                  </c:strRef>
                </c:tx>
                <c:spPr>
                  <a:ln w="12700">
                    <a:solidFill>
                      <a:srgbClr val="0070C0"/>
                    </a:solidFill>
                    <a:prstDash val="sysDash"/>
                  </a:ln>
                </c:spPr>
                <c:marker>
                  <c:symbol val="star"/>
                  <c:size val="5"/>
                  <c:spPr>
                    <a:noFill/>
                    <a:ln>
                      <a:solidFill>
                        <a:srgbClr val="0070C0"/>
                      </a:solidFill>
                    </a:ln>
                  </c:spPr>
                </c:marker>
                <c:cat>
                  <c:numRef>
                    <c:extLst xmlns:c15="http://schemas.microsoft.com/office/drawing/2012/chart">
                      <c:ext xmlns:c15="http://schemas.microsoft.com/office/drawing/2012/chart" uri="{02D57815-91ED-43cb-92C2-25804820EDAC}">
                        <c15:formulaRef>
                          <c15:sqref>グラフ用データ整理!$B$449:$B$472</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xmlns:c15="http://schemas.microsoft.com/office/drawing/2012/chart">
                      <c:ext xmlns:c15="http://schemas.microsoft.com/office/drawing/2012/chart" uri="{02D57815-91ED-43cb-92C2-25804820EDAC}">
                        <c15:formulaRef>
                          <c15:sqref>グラフ用データ整理!$I$449:$I$472</c15:sqref>
                        </c15:formulaRef>
                      </c:ext>
                    </c:extLst>
                    <c:numCache>
                      <c:formatCode>General</c:formatCode>
                      <c:ptCount val="24"/>
                      <c:pt idx="0">
                        <c:v>24.53</c:v>
                      </c:pt>
                      <c:pt idx="1">
                        <c:v>23.8</c:v>
                      </c:pt>
                      <c:pt idx="2">
                        <c:v>23.23</c:v>
                      </c:pt>
                      <c:pt idx="3">
                        <c:v>22.6</c:v>
                      </c:pt>
                      <c:pt idx="4">
                        <c:v>22.27</c:v>
                      </c:pt>
                      <c:pt idx="5">
                        <c:v>22.67</c:v>
                      </c:pt>
                      <c:pt idx="6">
                        <c:v>24.55</c:v>
                      </c:pt>
                      <c:pt idx="7">
                        <c:v>27.57</c:v>
                      </c:pt>
                      <c:pt idx="8">
                        <c:v>29.42</c:v>
                      </c:pt>
                      <c:pt idx="9">
                        <c:v>30.68</c:v>
                      </c:pt>
                      <c:pt idx="10">
                        <c:v>31.91</c:v>
                      </c:pt>
                      <c:pt idx="11">
                        <c:v>33.270000000000003</c:v>
                      </c:pt>
                      <c:pt idx="12">
                        <c:v>34.270000000000003</c:v>
                      </c:pt>
                      <c:pt idx="13">
                        <c:v>34.9</c:v>
                      </c:pt>
                      <c:pt idx="14">
                        <c:v>35.19</c:v>
                      </c:pt>
                      <c:pt idx="15">
                        <c:v>35.28</c:v>
                      </c:pt>
                      <c:pt idx="16">
                        <c:v>35.299999999999997</c:v>
                      </c:pt>
                      <c:pt idx="17">
                        <c:v>34.71</c:v>
                      </c:pt>
                      <c:pt idx="18">
                        <c:v>30.74</c:v>
                      </c:pt>
                      <c:pt idx="19">
                        <c:v>29.38</c:v>
                      </c:pt>
                      <c:pt idx="20">
                        <c:v>27.64</c:v>
                      </c:pt>
                      <c:pt idx="21">
                        <c:v>27.46</c:v>
                      </c:pt>
                      <c:pt idx="22">
                        <c:v>27.1</c:v>
                      </c:pt>
                      <c:pt idx="23">
                        <c:v>26.02</c:v>
                      </c:pt>
                    </c:numCache>
                  </c:numRef>
                </c:val>
                <c:smooth val="0"/>
                <c:extLst xmlns:c15="http://schemas.microsoft.com/office/drawing/2012/chart">
                  <c:ext xmlns:c16="http://schemas.microsoft.com/office/drawing/2014/chart" uri="{C3380CC4-5D6E-409C-BE32-E72D297353CC}">
                    <c16:uniqueId val="{00000006-07B5-4D1E-BC9A-2D2AD030EC2C}"/>
                  </c:ext>
                </c:extLst>
              </c15:ser>
            </c15:filteredLineSeries>
          </c:ext>
        </c:extLst>
      </c:lineChart>
      <c:catAx>
        <c:axId val="617692584"/>
        <c:scaling>
          <c:orientation val="minMax"/>
        </c:scaling>
        <c:delete val="0"/>
        <c:axPos val="b"/>
        <c:majorGridlines>
          <c:spPr>
            <a:ln>
              <a:solidFill>
                <a:schemeClr val="bg1">
                  <a:lumMod val="85000"/>
                </a:schemeClr>
              </a:solidFill>
            </a:ln>
          </c:spPr>
        </c:majorGridlines>
        <c:numFmt formatCode="General" sourceLinked="1"/>
        <c:majorTickMark val="out"/>
        <c:minorTickMark val="none"/>
        <c:tickLblPos val="nextTo"/>
        <c:spPr>
          <a:ln>
            <a:solidFill>
              <a:schemeClr val="tx1"/>
            </a:solidFill>
          </a:ln>
        </c:spPr>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1"/>
        <c:crosses val="autoZero"/>
        <c:auto val="1"/>
        <c:lblAlgn val="ctr"/>
        <c:lblOffset val="100"/>
        <c:tickLblSkip val="4"/>
        <c:tickMarkSkip val="4"/>
        <c:noMultiLvlLbl val="0"/>
      </c:catAx>
      <c:valAx>
        <c:axId val="1"/>
        <c:scaling>
          <c:orientation val="minMax"/>
        </c:scaling>
        <c:delete val="0"/>
        <c:axPos val="l"/>
        <c:majorGridlines>
          <c:spPr>
            <a:ln>
              <a:solidFill>
                <a:schemeClr val="bg1">
                  <a:lumMod val="85000"/>
                </a:schemeClr>
              </a:solidFill>
            </a:ln>
          </c:spPr>
        </c:majorGridlines>
        <c:title>
          <c:tx>
            <c:rich>
              <a:bodyPr/>
              <a:lstStyle/>
              <a:p>
                <a:pPr>
                  <a:defRPr sz="1200" b="0" i="0" u="none" strike="noStrike" baseline="0">
                    <a:solidFill>
                      <a:srgbClr val="000000"/>
                    </a:solidFill>
                    <a:latin typeface="+mj-ea"/>
                    <a:ea typeface="+mj-ea"/>
                    <a:cs typeface="Yu Gothic"/>
                  </a:defRPr>
                </a:pPr>
                <a:r>
                  <a:rPr lang="ja-JP" altLang="ja-JP" sz="1200" b="0" i="0" baseline="0">
                    <a:effectLst/>
                  </a:rPr>
                  <a:t>代表日</a:t>
                </a:r>
                <a:r>
                  <a:rPr lang="en-US" altLang="ja-JP" sz="1200" b="0" i="0" baseline="0">
                    <a:effectLst/>
                  </a:rPr>
                  <a:t>7/27</a:t>
                </a:r>
                <a:r>
                  <a:rPr lang="ja-JP" altLang="ja-JP" sz="1200" b="0" i="0" baseline="0">
                    <a:effectLst/>
                  </a:rPr>
                  <a:t>自然室温（Case</a:t>
                </a:r>
                <a:r>
                  <a:rPr lang="en-US" altLang="ja-JP" sz="1200" b="0" i="0" baseline="0">
                    <a:effectLst/>
                  </a:rPr>
                  <a:t>95</a:t>
                </a:r>
                <a:r>
                  <a:rPr lang="ja-JP" altLang="ja-JP" sz="1200" b="0" i="0" baseline="0">
                    <a:effectLst/>
                  </a:rPr>
                  <a:t>0FF） [℃]</a:t>
                </a:r>
                <a:endParaRPr lang="ja-JP" altLang="ja-JP" sz="1200">
                  <a:effectLst/>
                </a:endParaRPr>
              </a:p>
            </c:rich>
          </c:tx>
          <c:overlay val="0"/>
        </c:title>
        <c:numFmt formatCode="General" sourceLinked="1"/>
        <c:majorTickMark val="out"/>
        <c:minorTickMark val="none"/>
        <c:tickLblPos val="nextTo"/>
        <c:spPr>
          <a:ln>
            <a:solidFill>
              <a:schemeClr val="tx1"/>
            </a:solidFill>
          </a:ln>
        </c:spPr>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617692584"/>
        <c:crosses val="autoZero"/>
        <c:crossBetween val="between"/>
      </c:valAx>
      <c:spPr>
        <a:ln>
          <a:solidFill>
            <a:schemeClr val="bg1">
              <a:lumMod val="50000"/>
            </a:schemeClr>
          </a:solidFill>
        </a:ln>
      </c:spPr>
    </c:plotArea>
    <c:legend>
      <c:legendPos val="r"/>
      <c:layout>
        <c:manualLayout>
          <c:xMode val="edge"/>
          <c:yMode val="edge"/>
          <c:x val="0.76312574721881776"/>
          <c:y val="5.8248163312617937E-2"/>
          <c:w val="0.22289627107954602"/>
          <c:h val="0.8370171185299623"/>
        </c:manualLayout>
      </c:layout>
      <c:overlay val="0"/>
      <c:spPr>
        <a:noFill/>
        <a:ln>
          <a:solidFill>
            <a:schemeClr val="tx1"/>
          </a:solid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printSettings>
    <c:headerFooter/>
    <c:pageMargins b="0.75" l="0.7" r="0.7" t="0.75" header="0.3" footer="0.3"/>
    <c:pageSetup orientation="portrait"/>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339843380938042"/>
          <c:y val="3.915111137635495E-2"/>
          <c:w val="0.63970563745698283"/>
          <c:h val="0.92169777724729007"/>
        </c:manualLayout>
      </c:layout>
      <c:lineChart>
        <c:grouping val="standard"/>
        <c:varyColors val="0"/>
        <c:ser>
          <c:idx val="7"/>
          <c:order val="7"/>
          <c:tx>
            <c:strRef>
              <c:f>グラフ用データ整理!$J$259</c:f>
              <c:strCache>
                <c:ptCount val="1"/>
                <c:pt idx="0">
                  <c:v>TRNSYS</c:v>
                </c:pt>
              </c:strCache>
            </c:strRef>
          </c:tx>
          <c:spPr>
            <a:ln>
              <a:solidFill>
                <a:srgbClr val="0070C0">
                  <a:alpha val="41000"/>
                </a:srgbClr>
              </a:solidFill>
            </a:ln>
          </c:spPr>
          <c:marker>
            <c:symbol val="square"/>
            <c:size val="7"/>
            <c:spPr>
              <a:solidFill>
                <a:srgbClr val="0070C0">
                  <a:alpha val="36000"/>
                </a:srgbClr>
              </a:solidFill>
              <a:ln>
                <a:solidFill>
                  <a:srgbClr val="0070C0"/>
                </a:solidFill>
              </a:ln>
            </c:spPr>
          </c:marker>
          <c:cat>
            <c:numRef>
              <c:f>グラフ用データ整理!$B$476:$B$499</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グラフ用データ整理!$J$476:$J$499</c:f>
              <c:numCache>
                <c:formatCode>General</c:formatCode>
                <c:ptCount val="24"/>
                <c:pt idx="0">
                  <c:v>3.7666666666666702</c:v>
                </c:pt>
                <c:pt idx="1">
                  <c:v>3.8666666666666698</c:v>
                </c:pt>
                <c:pt idx="2">
                  <c:v>3.9027777777777799</c:v>
                </c:pt>
                <c:pt idx="3">
                  <c:v>3.8944444444444399</c:v>
                </c:pt>
                <c:pt idx="4">
                  <c:v>3.9166666666666701</c:v>
                </c:pt>
                <c:pt idx="5">
                  <c:v>3.9305555555555598</c:v>
                </c:pt>
                <c:pt idx="6">
                  <c:v>3.9305555555555598</c:v>
                </c:pt>
                <c:pt idx="7">
                  <c:v>3.75277777777778</c:v>
                </c:pt>
                <c:pt idx="8">
                  <c:v>2.4227777777777799</c:v>
                </c:pt>
                <c:pt idx="9">
                  <c:v>0.79666666666666697</c:v>
                </c:pt>
                <c:pt idx="10">
                  <c:v>-3.48333333333333E-2</c:v>
                </c:pt>
                <c:pt idx="11">
                  <c:v>-1.4350000000000001</c:v>
                </c:pt>
                <c:pt idx="12">
                  <c:v>-2.7202777777777798</c:v>
                </c:pt>
                <c:pt idx="13">
                  <c:v>-3.1555555555555599</c:v>
                </c:pt>
                <c:pt idx="14">
                  <c:v>-2.8444444444444401</c:v>
                </c:pt>
                <c:pt idx="15">
                  <c:v>-1.71583333333333</c:v>
                </c:pt>
                <c:pt idx="16">
                  <c:v>0</c:v>
                </c:pt>
                <c:pt idx="17">
                  <c:v>0.77305555555555605</c:v>
                </c:pt>
                <c:pt idx="18">
                  <c:v>2.3013888888888898</c:v>
                </c:pt>
                <c:pt idx="19">
                  <c:v>2.9666666666666699</c:v>
                </c:pt>
                <c:pt idx="20">
                  <c:v>3.2777777777777799</c:v>
                </c:pt>
                <c:pt idx="21">
                  <c:v>3.4611111111111099</c:v>
                </c:pt>
                <c:pt idx="22">
                  <c:v>3.5</c:v>
                </c:pt>
                <c:pt idx="23">
                  <c:v>3.4722222222222201</c:v>
                </c:pt>
              </c:numCache>
            </c:numRef>
          </c:val>
          <c:smooth val="0"/>
          <c:extLst>
            <c:ext xmlns:c16="http://schemas.microsoft.com/office/drawing/2014/chart" uri="{C3380CC4-5D6E-409C-BE32-E72D297353CC}">
              <c16:uniqueId val="{00000007-7E05-49FA-BE98-BA0B03710993}"/>
            </c:ext>
          </c:extLst>
        </c:ser>
        <c:ser>
          <c:idx val="8"/>
          <c:order val="8"/>
          <c:tx>
            <c:strRef>
              <c:f>グラフ用データ整理!$K$259</c:f>
              <c:strCache>
                <c:ptCount val="1"/>
                <c:pt idx="0">
                  <c:v>EnergyPlus</c:v>
                </c:pt>
              </c:strCache>
            </c:strRef>
          </c:tx>
          <c:spPr>
            <a:ln w="12700">
              <a:solidFill>
                <a:schemeClr val="tx1"/>
              </a:solidFill>
              <a:prstDash val="sysDash"/>
            </a:ln>
          </c:spPr>
          <c:marker>
            <c:symbol val="star"/>
            <c:size val="7"/>
            <c:spPr>
              <a:noFill/>
              <a:ln>
                <a:solidFill>
                  <a:schemeClr val="tx1"/>
                </a:solidFill>
              </a:ln>
            </c:spPr>
          </c:marker>
          <c:cat>
            <c:numRef>
              <c:f>グラフ用データ整理!$B$476:$B$499</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グラフ用データ整理!$K$476:$K$499</c:f>
              <c:numCache>
                <c:formatCode>General</c:formatCode>
                <c:ptCount val="24"/>
                <c:pt idx="0">
                  <c:v>3.573496</c:v>
                </c:pt>
                <c:pt idx="1">
                  <c:v>3.693003</c:v>
                </c:pt>
                <c:pt idx="2">
                  <c:v>3.7311420000000002</c:v>
                </c:pt>
                <c:pt idx="3">
                  <c:v>3.7401409999999999</c:v>
                </c:pt>
                <c:pt idx="4">
                  <c:v>3.7517930000000002</c:v>
                </c:pt>
                <c:pt idx="5">
                  <c:v>3.7479040000000001</c:v>
                </c:pt>
                <c:pt idx="6">
                  <c:v>3.747754</c:v>
                </c:pt>
                <c:pt idx="7">
                  <c:v>3.5211000000000001</c:v>
                </c:pt>
                <c:pt idx="8">
                  <c:v>2.1268669999999998</c:v>
                </c:pt>
                <c:pt idx="9">
                  <c:v>0.59941</c:v>
                </c:pt>
                <c:pt idx="10">
                  <c:v>-7.1876999999999996E-2</c:v>
                </c:pt>
                <c:pt idx="11">
                  <c:v>-1.9509479999999999</c:v>
                </c:pt>
                <c:pt idx="12">
                  <c:v>-3.3540109999999999</c:v>
                </c:pt>
                <c:pt idx="13">
                  <c:v>-3.6172260000000001</c:v>
                </c:pt>
                <c:pt idx="14">
                  <c:v>-2.9636079999999998</c:v>
                </c:pt>
                <c:pt idx="15">
                  <c:v>-1.4730399999999999</c:v>
                </c:pt>
                <c:pt idx="16">
                  <c:v>-2.0535999999999999E-2</c:v>
                </c:pt>
                <c:pt idx="17">
                  <c:v>0.42360100000000001</c:v>
                </c:pt>
                <c:pt idx="18">
                  <c:v>1.8280989999999999</c:v>
                </c:pt>
                <c:pt idx="19">
                  <c:v>2.5710299999999999</c:v>
                </c:pt>
                <c:pt idx="20">
                  <c:v>2.9766140000000001</c:v>
                </c:pt>
                <c:pt idx="21">
                  <c:v>3.1880500000000001</c:v>
                </c:pt>
                <c:pt idx="22">
                  <c:v>3.2463679999999999</c:v>
                </c:pt>
                <c:pt idx="23">
                  <c:v>3.2643409999999999</c:v>
                </c:pt>
              </c:numCache>
            </c:numRef>
          </c:val>
          <c:smooth val="0"/>
          <c:extLst>
            <c:ext xmlns:c16="http://schemas.microsoft.com/office/drawing/2014/chart" uri="{C3380CC4-5D6E-409C-BE32-E72D297353CC}">
              <c16:uniqueId val="{00000008-7E05-49FA-BE98-BA0B03710993}"/>
            </c:ext>
          </c:extLst>
        </c:ser>
        <c:ser>
          <c:idx val="9"/>
          <c:order val="9"/>
          <c:tx>
            <c:strRef>
              <c:f>グラフ用データ整理!$L$259</c:f>
              <c:strCache>
                <c:ptCount val="1"/>
                <c:pt idx="0">
                  <c:v>NewHASP</c:v>
                </c:pt>
              </c:strCache>
            </c:strRef>
          </c:tx>
          <c:spPr>
            <a:ln>
              <a:solidFill>
                <a:srgbClr val="FF0000"/>
              </a:solidFill>
            </a:ln>
          </c:spPr>
          <c:marker>
            <c:symbol val="x"/>
            <c:size val="7"/>
            <c:spPr>
              <a:noFill/>
              <a:ln>
                <a:solidFill>
                  <a:srgbClr val="FF0000"/>
                </a:solidFill>
              </a:ln>
            </c:spPr>
          </c:marker>
          <c:cat>
            <c:numRef>
              <c:f>グラフ用データ整理!$B$476:$B$499</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グラフ用データ整理!$L$476:$L$499</c:f>
              <c:numCache>
                <c:formatCode>General</c:formatCode>
                <c:ptCount val="24"/>
                <c:pt idx="0">
                  <c:v>3.8639999999999999</c:v>
                </c:pt>
                <c:pt idx="1">
                  <c:v>3.9887999999999999</c:v>
                </c:pt>
                <c:pt idx="2">
                  <c:v>4.0511999999999997</c:v>
                </c:pt>
                <c:pt idx="3">
                  <c:v>4.0464000000000002</c:v>
                </c:pt>
                <c:pt idx="4">
                  <c:v>4.0415999999999999</c:v>
                </c:pt>
                <c:pt idx="5">
                  <c:v>4.0368000000000004</c:v>
                </c:pt>
                <c:pt idx="6">
                  <c:v>4.0368000000000004</c:v>
                </c:pt>
                <c:pt idx="7">
                  <c:v>4.0224000000000002</c:v>
                </c:pt>
                <c:pt idx="8">
                  <c:v>3.2208000000000001</c:v>
                </c:pt>
                <c:pt idx="9">
                  <c:v>1.4448000000000001</c:v>
                </c:pt>
                <c:pt idx="10">
                  <c:v>0.23039999999999999</c:v>
                </c:pt>
                <c:pt idx="11">
                  <c:v>-1.1664000000000001</c:v>
                </c:pt>
                <c:pt idx="12">
                  <c:v>-2.8992</c:v>
                </c:pt>
                <c:pt idx="13">
                  <c:v>-3.504</c:v>
                </c:pt>
                <c:pt idx="14">
                  <c:v>-3.0720000000000001</c:v>
                </c:pt>
                <c:pt idx="15">
                  <c:v>-1.7856000000000001</c:v>
                </c:pt>
                <c:pt idx="16">
                  <c:v>-0.48</c:v>
                </c:pt>
                <c:pt idx="17">
                  <c:v>0.81120000000000003</c:v>
                </c:pt>
                <c:pt idx="18">
                  <c:v>2.3184</c:v>
                </c:pt>
                <c:pt idx="19">
                  <c:v>3.2303999999999999</c:v>
                </c:pt>
                <c:pt idx="20">
                  <c:v>3.5327999999999999</c:v>
                </c:pt>
                <c:pt idx="21">
                  <c:v>3.6192000000000002</c:v>
                </c:pt>
                <c:pt idx="22">
                  <c:v>3.6192000000000002</c:v>
                </c:pt>
                <c:pt idx="23">
                  <c:v>3.6143999999999998</c:v>
                </c:pt>
              </c:numCache>
            </c:numRef>
          </c:val>
          <c:smooth val="0"/>
          <c:extLst>
            <c:ext xmlns:c16="http://schemas.microsoft.com/office/drawing/2014/chart" uri="{C3380CC4-5D6E-409C-BE32-E72D297353CC}">
              <c16:uniqueId val="{00000009-7E05-49FA-BE98-BA0B03710993}"/>
            </c:ext>
          </c:extLst>
        </c:ser>
        <c:ser>
          <c:idx val="10"/>
          <c:order val="10"/>
          <c:tx>
            <c:strRef>
              <c:f>グラフ用データ整理!$M$259</c:f>
              <c:strCache>
                <c:ptCount val="1"/>
                <c:pt idx="0">
                  <c:v>BEST</c:v>
                </c:pt>
              </c:strCache>
            </c:strRef>
          </c:tx>
          <c:spPr>
            <a:ln>
              <a:solidFill>
                <a:srgbClr val="FFC000"/>
              </a:solidFill>
            </a:ln>
          </c:spPr>
          <c:marker>
            <c:symbol val="x"/>
            <c:size val="7"/>
            <c:spPr>
              <a:noFill/>
              <a:ln>
                <a:solidFill>
                  <a:srgbClr val="FFC000"/>
                </a:solidFill>
              </a:ln>
            </c:spPr>
          </c:marker>
          <c:cat>
            <c:numRef>
              <c:f>グラフ用データ整理!$B$476:$B$499</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グラフ用データ整理!$M$476:$M$499</c:f>
              <c:numCache>
                <c:formatCode>General</c:formatCode>
                <c:ptCount val="24"/>
                <c:pt idx="0">
                  <c:v>4.1990400000000001</c:v>
                </c:pt>
                <c:pt idx="1">
                  <c:v>4.3411200000000001</c:v>
                </c:pt>
                <c:pt idx="2">
                  <c:v>4.3281599999999996</c:v>
                </c:pt>
                <c:pt idx="3">
                  <c:v>4.3089599999999999</c:v>
                </c:pt>
                <c:pt idx="4">
                  <c:v>4.2979200000000004</c:v>
                </c:pt>
                <c:pt idx="5">
                  <c:v>4.2912000000000008</c:v>
                </c:pt>
                <c:pt idx="6">
                  <c:v>4.2835199999999993</c:v>
                </c:pt>
                <c:pt idx="7">
                  <c:v>4.2417600000000002</c:v>
                </c:pt>
                <c:pt idx="8">
                  <c:v>2.6179200000000002</c:v>
                </c:pt>
                <c:pt idx="9">
                  <c:v>0.50640000000000007</c:v>
                </c:pt>
                <c:pt idx="10">
                  <c:v>0</c:v>
                </c:pt>
                <c:pt idx="11">
                  <c:v>-2.0942400000000001</c:v>
                </c:pt>
                <c:pt idx="12">
                  <c:v>-3.8260800000000001</c:v>
                </c:pt>
                <c:pt idx="13">
                  <c:v>-4.12608</c:v>
                </c:pt>
                <c:pt idx="14">
                  <c:v>-3.3292799999999998</c:v>
                </c:pt>
                <c:pt idx="15">
                  <c:v>-1.6905599999999998</c:v>
                </c:pt>
                <c:pt idx="16">
                  <c:v>0</c:v>
                </c:pt>
                <c:pt idx="17">
                  <c:v>7.8719999999999998E-2</c:v>
                </c:pt>
                <c:pt idx="18">
                  <c:v>2.6616000000000004</c:v>
                </c:pt>
                <c:pt idx="19">
                  <c:v>3.3297600000000003</c:v>
                </c:pt>
                <c:pt idx="20">
                  <c:v>3.6158399999999999</c:v>
                </c:pt>
                <c:pt idx="21">
                  <c:v>3.6979199999999999</c:v>
                </c:pt>
                <c:pt idx="22">
                  <c:v>3.69984</c:v>
                </c:pt>
                <c:pt idx="23">
                  <c:v>3.7027200000000002</c:v>
                </c:pt>
              </c:numCache>
            </c:numRef>
          </c:val>
          <c:smooth val="0"/>
          <c:extLst>
            <c:ext xmlns:c16="http://schemas.microsoft.com/office/drawing/2014/chart" uri="{C3380CC4-5D6E-409C-BE32-E72D297353CC}">
              <c16:uniqueId val="{0000000A-7E05-49FA-BE98-BA0B03710993}"/>
            </c:ext>
          </c:extLst>
        </c:ser>
        <c:ser>
          <c:idx val="11"/>
          <c:order val="11"/>
          <c:tx>
            <c:strRef>
              <c:f>グラフ用データ整理!$N$259</c:f>
              <c:strCache>
                <c:ptCount val="1"/>
                <c:pt idx="0">
                  <c:v>OFFICE</c:v>
                </c:pt>
              </c:strCache>
            </c:strRef>
          </c:tx>
          <c:spPr>
            <a:ln>
              <a:solidFill>
                <a:schemeClr val="accent3">
                  <a:lumMod val="50000"/>
                </a:schemeClr>
              </a:solidFill>
            </a:ln>
          </c:spPr>
          <c:marker>
            <c:symbol val="x"/>
            <c:size val="7"/>
            <c:spPr>
              <a:noFill/>
              <a:ln>
                <a:solidFill>
                  <a:schemeClr val="accent3">
                    <a:lumMod val="50000"/>
                  </a:schemeClr>
                </a:solidFill>
              </a:ln>
            </c:spPr>
          </c:marker>
          <c:cat>
            <c:numRef>
              <c:f>グラフ用データ整理!$B$476:$B$499</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グラフ用データ整理!$N$476:$N$499</c:f>
              <c:numCache>
                <c:formatCode>General</c:formatCode>
                <c:ptCount val="24"/>
                <c:pt idx="0">
                  <c:v>3.9069333333333298</c:v>
                </c:pt>
                <c:pt idx="1">
                  <c:v>4.0185599999999999</c:v>
                </c:pt>
                <c:pt idx="2">
                  <c:v>4.0720477777777804</c:v>
                </c:pt>
                <c:pt idx="3">
                  <c:v>4.0487922222222199</c:v>
                </c:pt>
                <c:pt idx="4">
                  <c:v>4.0441411111111103</c:v>
                </c:pt>
                <c:pt idx="5">
                  <c:v>4.0453038888888901</c:v>
                </c:pt>
                <c:pt idx="6">
                  <c:v>4.04646666666667</c:v>
                </c:pt>
                <c:pt idx="7">
                  <c:v>3.99763</c:v>
                </c:pt>
                <c:pt idx="8">
                  <c:v>3.3383349999999998</c:v>
                </c:pt>
                <c:pt idx="9">
                  <c:v>1.4127749999999999</c:v>
                </c:pt>
                <c:pt idx="10">
                  <c:v>-4.65111111111111E-2</c:v>
                </c:pt>
                <c:pt idx="11">
                  <c:v>-0.99882611111111097</c:v>
                </c:pt>
                <c:pt idx="12">
                  <c:v>-3.1174072222222202</c:v>
                </c:pt>
                <c:pt idx="13">
                  <c:v>-3.8918172222222198</c:v>
                </c:pt>
                <c:pt idx="14">
                  <c:v>-3.7708883333333301</c:v>
                </c:pt>
                <c:pt idx="15">
                  <c:v>-2.7185744444444402</c:v>
                </c:pt>
                <c:pt idx="16">
                  <c:v>-0.59417944444444404</c:v>
                </c:pt>
                <c:pt idx="17">
                  <c:v>0.21395111111111101</c:v>
                </c:pt>
                <c:pt idx="18">
                  <c:v>2.0023033333333302</c:v>
                </c:pt>
                <c:pt idx="19">
                  <c:v>2.9860133333333301</c:v>
                </c:pt>
                <c:pt idx="20">
                  <c:v>3.31159111111111</c:v>
                </c:pt>
                <c:pt idx="21">
                  <c:v>3.4860077777777798</c:v>
                </c:pt>
                <c:pt idx="22">
                  <c:v>3.5418211111111102</c:v>
                </c:pt>
                <c:pt idx="23">
                  <c:v>3.5581</c:v>
                </c:pt>
              </c:numCache>
            </c:numRef>
          </c:val>
          <c:smooth val="0"/>
          <c:extLst>
            <c:ext xmlns:c16="http://schemas.microsoft.com/office/drawing/2014/chart" uri="{C3380CC4-5D6E-409C-BE32-E72D297353CC}">
              <c16:uniqueId val="{0000000B-7E05-49FA-BE98-BA0B03710993}"/>
            </c:ext>
          </c:extLst>
        </c:ser>
        <c:ser>
          <c:idx val="12"/>
          <c:order val="12"/>
          <c:tx>
            <c:strRef>
              <c:f>グラフ用データ整理!$O$259</c:f>
              <c:strCache>
                <c:ptCount val="1"/>
                <c:pt idx="0">
                  <c:v>Your Program</c:v>
                </c:pt>
              </c:strCache>
            </c:strRef>
          </c:tx>
          <c:spPr>
            <a:ln>
              <a:solidFill>
                <a:srgbClr val="002060"/>
              </a:solidFill>
            </a:ln>
          </c:spPr>
          <c:marker>
            <c:symbol val="x"/>
            <c:size val="7"/>
            <c:spPr>
              <a:noFill/>
              <a:ln>
                <a:solidFill>
                  <a:srgbClr val="002060"/>
                </a:solidFill>
              </a:ln>
            </c:spPr>
          </c:marker>
          <c:cat>
            <c:numRef>
              <c:f>グラフ用データ整理!$B$476:$B$499</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グラフ用データ整理!$O$476:$O$499</c:f>
              <c:numCache>
                <c:formatCode>General</c:formatCode>
                <c:ptCount val="24"/>
                <c:pt idx="0">
                  <c:v>3.573496</c:v>
                </c:pt>
                <c:pt idx="1">
                  <c:v>3.693003</c:v>
                </c:pt>
                <c:pt idx="2">
                  <c:v>3.7311420000000002</c:v>
                </c:pt>
                <c:pt idx="3">
                  <c:v>3.7401409999999999</c:v>
                </c:pt>
                <c:pt idx="4">
                  <c:v>3.7517930000000002</c:v>
                </c:pt>
                <c:pt idx="5">
                  <c:v>3.7479040000000001</c:v>
                </c:pt>
                <c:pt idx="6">
                  <c:v>3.747754</c:v>
                </c:pt>
                <c:pt idx="7">
                  <c:v>3.5211000000000001</c:v>
                </c:pt>
                <c:pt idx="8">
                  <c:v>2.1268669999999998</c:v>
                </c:pt>
                <c:pt idx="9">
                  <c:v>0.59941</c:v>
                </c:pt>
                <c:pt idx="10">
                  <c:v>-7.1876999999999996E-2</c:v>
                </c:pt>
                <c:pt idx="11">
                  <c:v>-1.9509479999999999</c:v>
                </c:pt>
                <c:pt idx="12">
                  <c:v>-3.3540109999999999</c:v>
                </c:pt>
                <c:pt idx="13">
                  <c:v>-3.6172260000000001</c:v>
                </c:pt>
                <c:pt idx="14">
                  <c:v>-2.9636079999999998</c:v>
                </c:pt>
                <c:pt idx="15">
                  <c:v>-1.4730399999999999</c:v>
                </c:pt>
                <c:pt idx="16">
                  <c:v>-2.0535999999999999E-2</c:v>
                </c:pt>
                <c:pt idx="17">
                  <c:v>0.42360100000000001</c:v>
                </c:pt>
                <c:pt idx="18">
                  <c:v>1.8280989999999999</c:v>
                </c:pt>
                <c:pt idx="19">
                  <c:v>2.5710299999999999</c:v>
                </c:pt>
                <c:pt idx="20">
                  <c:v>2.9766140000000001</c:v>
                </c:pt>
                <c:pt idx="21">
                  <c:v>3.1880500000000001</c:v>
                </c:pt>
                <c:pt idx="22">
                  <c:v>3.2463679999999999</c:v>
                </c:pt>
                <c:pt idx="23">
                  <c:v>3.2643409999999999</c:v>
                </c:pt>
              </c:numCache>
            </c:numRef>
          </c:val>
          <c:smooth val="0"/>
          <c:extLst>
            <c:ext xmlns:c16="http://schemas.microsoft.com/office/drawing/2014/chart" uri="{C3380CC4-5D6E-409C-BE32-E72D297353CC}">
              <c16:uniqueId val="{0000000C-7E05-49FA-BE98-BA0B03710993}"/>
            </c:ext>
          </c:extLst>
        </c:ser>
        <c:dLbls>
          <c:showLegendKey val="0"/>
          <c:showVal val="0"/>
          <c:showCatName val="0"/>
          <c:showSerName val="0"/>
          <c:showPercent val="0"/>
          <c:showBubbleSize val="0"/>
        </c:dLbls>
        <c:marker val="1"/>
        <c:smooth val="0"/>
        <c:axId val="617692584"/>
        <c:axId val="1"/>
        <c:extLst>
          <c:ext xmlns:c15="http://schemas.microsoft.com/office/drawing/2012/chart" uri="{02D57815-91ED-43cb-92C2-25804820EDAC}">
            <c15:filteredLineSeries>
              <c15:ser>
                <c:idx val="0"/>
                <c:order val="0"/>
                <c:tx>
                  <c:strRef>
                    <c:extLst>
                      <c:ext uri="{02D57815-91ED-43cb-92C2-25804820EDAC}">
                        <c15:formulaRef>
                          <c15:sqref>グラフ用データ整理!$C$259</c15:sqref>
                        </c15:formulaRef>
                      </c:ext>
                    </c:extLst>
                    <c:strCache>
                      <c:ptCount val="1"/>
                      <c:pt idx="0">
                        <c:v>ESP</c:v>
                      </c:pt>
                    </c:strCache>
                  </c:strRef>
                </c:tx>
                <c:spPr>
                  <a:ln w="12700">
                    <a:solidFill>
                      <a:srgbClr val="FF0000"/>
                    </a:solidFill>
                    <a:prstDash val="sysDash"/>
                  </a:ln>
                </c:spPr>
                <c:marker>
                  <c:symbol val="star"/>
                  <c:size val="7"/>
                  <c:spPr>
                    <a:noFill/>
                    <a:ln>
                      <a:solidFill>
                        <a:srgbClr val="FF0000"/>
                      </a:solidFill>
                    </a:ln>
                  </c:spPr>
                </c:marker>
                <c:cat>
                  <c:numRef>
                    <c:extLst>
                      <c:ext uri="{02D57815-91ED-43cb-92C2-25804820EDAC}">
                        <c15:formulaRef>
                          <c15:sqref>グラフ用データ整理!$B$476:$B$499</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c:ext uri="{02D57815-91ED-43cb-92C2-25804820EDAC}">
                        <c15:formulaRef>
                          <c15:sqref>グラフ用データ整理!$C$476:$C$499</c15:sqref>
                        </c15:formulaRef>
                      </c:ext>
                    </c:extLst>
                    <c:numCache>
                      <c:formatCode>General</c:formatCode>
                      <c:ptCount val="24"/>
                      <c:pt idx="0">
                        <c:v>3.25</c:v>
                      </c:pt>
                      <c:pt idx="1">
                        <c:v>3.4089999999999998</c:v>
                      </c:pt>
                      <c:pt idx="2">
                        <c:v>3.3919999999999999</c:v>
                      </c:pt>
                      <c:pt idx="3">
                        <c:v>3.3809999999999998</c:v>
                      </c:pt>
                      <c:pt idx="4">
                        <c:v>3.4169999999999998</c:v>
                      </c:pt>
                      <c:pt idx="5">
                        <c:v>3.4319999999999999</c:v>
                      </c:pt>
                      <c:pt idx="6">
                        <c:v>3.4209999999999998</c:v>
                      </c:pt>
                      <c:pt idx="7">
                        <c:v>3.3370000000000002</c:v>
                      </c:pt>
                      <c:pt idx="8">
                        <c:v>2.7669999999999999</c:v>
                      </c:pt>
                      <c:pt idx="9">
                        <c:v>1.4970000000000001</c:v>
                      </c:pt>
                      <c:pt idx="10">
                        <c:v>0.151</c:v>
                      </c:pt>
                      <c:pt idx="11">
                        <c:v>-0.77100000000000002</c:v>
                      </c:pt>
                      <c:pt idx="12">
                        <c:v>-2.66</c:v>
                      </c:pt>
                      <c:pt idx="13">
                        <c:v>-3.5750000000000002</c:v>
                      </c:pt>
                      <c:pt idx="14">
                        <c:v>-3.5270000000000001</c:v>
                      </c:pt>
                      <c:pt idx="15">
                        <c:v>-2.4350000000000001</c:v>
                      </c:pt>
                      <c:pt idx="16">
                        <c:v>-0.35599999999999998</c:v>
                      </c:pt>
                      <c:pt idx="17">
                        <c:v>0.24299999999999999</c:v>
                      </c:pt>
                      <c:pt idx="18">
                        <c:v>1.53</c:v>
                      </c:pt>
                      <c:pt idx="19">
                        <c:v>2.3210000000000002</c:v>
                      </c:pt>
                      <c:pt idx="20">
                        <c:v>2.641</c:v>
                      </c:pt>
                      <c:pt idx="21">
                        <c:v>2.899</c:v>
                      </c:pt>
                      <c:pt idx="22">
                        <c:v>3.0169999999999999</c:v>
                      </c:pt>
                      <c:pt idx="23">
                        <c:v>3.008</c:v>
                      </c:pt>
                    </c:numCache>
                  </c:numRef>
                </c:val>
                <c:smooth val="0"/>
                <c:extLst>
                  <c:ext xmlns:c16="http://schemas.microsoft.com/office/drawing/2014/chart" uri="{C3380CC4-5D6E-409C-BE32-E72D297353CC}">
                    <c16:uniqueId val="{00000000-7E05-49FA-BE98-BA0B03710993}"/>
                  </c:ext>
                </c:extLst>
              </c15:ser>
            </c15:filteredLineSeries>
            <c15:filteredLineSeries>
              <c15:ser>
                <c:idx val="1"/>
                <c:order val="1"/>
                <c:tx>
                  <c:strRef>
                    <c:extLst xmlns:c15="http://schemas.microsoft.com/office/drawing/2012/chart">
                      <c:ext xmlns:c15="http://schemas.microsoft.com/office/drawing/2012/chart" uri="{02D57815-91ED-43cb-92C2-25804820EDAC}">
                        <c15:formulaRef>
                          <c15:sqref>グラフ用データ整理!$D$259</c15:sqref>
                        </c15:formulaRef>
                      </c:ext>
                    </c:extLst>
                    <c:strCache>
                      <c:ptCount val="1"/>
                      <c:pt idx="0">
                        <c:v>BLAST</c:v>
                      </c:pt>
                    </c:strCache>
                  </c:strRef>
                </c:tx>
                <c:spPr>
                  <a:ln>
                    <a:solidFill>
                      <a:srgbClr val="FF0000">
                        <a:alpha val="37000"/>
                      </a:srgbClr>
                    </a:solidFill>
                  </a:ln>
                </c:spPr>
                <c:marker>
                  <c:symbol val="square"/>
                  <c:size val="7"/>
                  <c:spPr>
                    <a:solidFill>
                      <a:srgbClr val="FF0000">
                        <a:alpha val="43000"/>
                      </a:srgbClr>
                    </a:solidFill>
                    <a:ln>
                      <a:solidFill>
                        <a:srgbClr val="FF0000"/>
                      </a:solidFill>
                    </a:ln>
                  </c:spPr>
                </c:marker>
                <c:cat>
                  <c:numRef>
                    <c:extLst xmlns:c15="http://schemas.microsoft.com/office/drawing/2012/chart">
                      <c:ext xmlns:c15="http://schemas.microsoft.com/office/drawing/2012/chart" uri="{02D57815-91ED-43cb-92C2-25804820EDAC}">
                        <c15:formulaRef>
                          <c15:sqref>グラフ用データ整理!$B$476:$B$499</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xmlns:c15="http://schemas.microsoft.com/office/drawing/2012/chart">
                      <c:ext xmlns:c15="http://schemas.microsoft.com/office/drawing/2012/chart" uri="{02D57815-91ED-43cb-92C2-25804820EDAC}">
                        <c15:formulaRef>
                          <c15:sqref>グラフ用データ整理!$D$476:$D$499</c15:sqref>
                        </c15:formulaRef>
                      </c:ext>
                    </c:extLst>
                    <c:numCache>
                      <c:formatCode>General</c:formatCode>
                      <c:ptCount val="24"/>
                      <c:pt idx="0">
                        <c:v>3.8018230000000002</c:v>
                      </c:pt>
                      <c:pt idx="1">
                        <c:v>3.910936</c:v>
                      </c:pt>
                      <c:pt idx="2">
                        <c:v>3.8657970000000001</c:v>
                      </c:pt>
                      <c:pt idx="3">
                        <c:v>3.9196019999999998</c:v>
                      </c:pt>
                      <c:pt idx="4">
                        <c:v>3.940134</c:v>
                      </c:pt>
                      <c:pt idx="5">
                        <c:v>3.9258150000000001</c:v>
                      </c:pt>
                      <c:pt idx="6">
                        <c:v>3.936957</c:v>
                      </c:pt>
                      <c:pt idx="7">
                        <c:v>3.702264</c:v>
                      </c:pt>
                      <c:pt idx="8">
                        <c:v>2.6752220000000002</c:v>
                      </c:pt>
                      <c:pt idx="9">
                        <c:v>1.3833219999999999</c:v>
                      </c:pt>
                      <c:pt idx="10">
                        <c:v>0</c:v>
                      </c:pt>
                      <c:pt idx="11">
                        <c:v>-1.2241709999999999</c:v>
                      </c:pt>
                      <c:pt idx="12">
                        <c:v>-2.487117</c:v>
                      </c:pt>
                      <c:pt idx="13">
                        <c:v>-2.9579409999999999</c:v>
                      </c:pt>
                      <c:pt idx="14">
                        <c:v>-2.631008</c:v>
                      </c:pt>
                      <c:pt idx="15">
                        <c:v>-1.3491299999999999</c:v>
                      </c:pt>
                      <c:pt idx="16">
                        <c:v>0</c:v>
                      </c:pt>
                      <c:pt idx="17">
                        <c:v>0.95016849999999997</c:v>
                      </c:pt>
                      <c:pt idx="18">
                        <c:v>2.3779189999999999</c:v>
                      </c:pt>
                      <c:pt idx="19">
                        <c:v>2.8664869999999998</c:v>
                      </c:pt>
                      <c:pt idx="20">
                        <c:v>3.212612</c:v>
                      </c:pt>
                      <c:pt idx="21">
                        <c:v>3.2845110000000002</c:v>
                      </c:pt>
                      <c:pt idx="22">
                        <c:v>3.3307470000000001</c:v>
                      </c:pt>
                      <c:pt idx="23">
                        <c:v>3.387975</c:v>
                      </c:pt>
                    </c:numCache>
                  </c:numRef>
                </c:val>
                <c:smooth val="0"/>
                <c:extLst xmlns:c15="http://schemas.microsoft.com/office/drawing/2012/chart">
                  <c:ext xmlns:c16="http://schemas.microsoft.com/office/drawing/2014/chart" uri="{C3380CC4-5D6E-409C-BE32-E72D297353CC}">
                    <c16:uniqueId val="{00000001-7E05-49FA-BE98-BA0B03710993}"/>
                  </c:ext>
                </c:extLst>
              </c15:ser>
            </c15:filteredLineSeries>
            <c15:filteredLineSeries>
              <c15:ser>
                <c:idx val="2"/>
                <c:order val="2"/>
                <c:tx>
                  <c:strRef>
                    <c:extLst xmlns:c15="http://schemas.microsoft.com/office/drawing/2012/chart">
                      <c:ext xmlns:c15="http://schemas.microsoft.com/office/drawing/2012/chart" uri="{02D57815-91ED-43cb-92C2-25804820EDAC}">
                        <c15:formulaRef>
                          <c15:sqref>グラフ用データ整理!$E$259</c15:sqref>
                        </c15:formulaRef>
                      </c:ext>
                    </c:extLst>
                    <c:strCache>
                      <c:ptCount val="1"/>
                      <c:pt idx="0">
                        <c:v>DOE2.1D</c:v>
                      </c:pt>
                    </c:strCache>
                  </c:strRef>
                </c:tx>
                <c:spPr>
                  <a:ln w="12700">
                    <a:solidFill>
                      <a:srgbClr val="FFC000"/>
                    </a:solidFill>
                    <a:prstDash val="sysDash"/>
                  </a:ln>
                </c:spPr>
                <c:marker>
                  <c:symbol val="star"/>
                  <c:size val="5"/>
                  <c:spPr>
                    <a:noFill/>
                    <a:ln>
                      <a:solidFill>
                        <a:srgbClr val="FFC000"/>
                      </a:solidFill>
                    </a:ln>
                  </c:spPr>
                </c:marker>
                <c:cat>
                  <c:numRef>
                    <c:extLst xmlns:c15="http://schemas.microsoft.com/office/drawing/2012/chart">
                      <c:ext xmlns:c15="http://schemas.microsoft.com/office/drawing/2012/chart" uri="{02D57815-91ED-43cb-92C2-25804820EDAC}">
                        <c15:formulaRef>
                          <c15:sqref>グラフ用データ整理!$B$476:$B$499</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xmlns:c15="http://schemas.microsoft.com/office/drawing/2012/chart">
                      <c:ext xmlns:c15="http://schemas.microsoft.com/office/drawing/2012/chart" uri="{02D57815-91ED-43cb-92C2-25804820EDAC}">
                        <c15:formulaRef>
                          <c15:sqref>グラフ用データ整理!$E$476:$E$499</c15:sqref>
                        </c15:formulaRef>
                      </c:ext>
                    </c:extLst>
                    <c:numCache>
                      <c:formatCode>General</c:formatCode>
                      <c:ptCount val="24"/>
                      <c:pt idx="0">
                        <c:v>3.9260000000000002</c:v>
                      </c:pt>
                      <c:pt idx="1">
                        <c:v>4.0350000000000001</c:v>
                      </c:pt>
                      <c:pt idx="2">
                        <c:v>4.0129999999999999</c:v>
                      </c:pt>
                      <c:pt idx="3">
                        <c:v>4.0410000000000004</c:v>
                      </c:pt>
                      <c:pt idx="4">
                        <c:v>4.0449999999999999</c:v>
                      </c:pt>
                      <c:pt idx="5">
                        <c:v>4.0359999999999996</c:v>
                      </c:pt>
                      <c:pt idx="6">
                        <c:v>4.0449999999999999</c:v>
                      </c:pt>
                      <c:pt idx="7">
                        <c:v>3.8570000000000002</c:v>
                      </c:pt>
                      <c:pt idx="8">
                        <c:v>2.5590000000000002</c:v>
                      </c:pt>
                      <c:pt idx="9">
                        <c:v>0.84299999999999997</c:v>
                      </c:pt>
                      <c:pt idx="10">
                        <c:v>0</c:v>
                      </c:pt>
                      <c:pt idx="11">
                        <c:v>-1.552</c:v>
                      </c:pt>
                      <c:pt idx="12">
                        <c:v>-2.8540000000000001</c:v>
                      </c:pt>
                      <c:pt idx="13">
                        <c:v>-3.3980000000000001</c:v>
                      </c:pt>
                      <c:pt idx="14">
                        <c:v>-3.1160000000000001</c:v>
                      </c:pt>
                      <c:pt idx="15">
                        <c:v>-1.82</c:v>
                      </c:pt>
                      <c:pt idx="16">
                        <c:v>0</c:v>
                      </c:pt>
                      <c:pt idx="17">
                        <c:v>0.77500000000000002</c:v>
                      </c:pt>
                      <c:pt idx="18">
                        <c:v>2.2320000000000002</c:v>
                      </c:pt>
                      <c:pt idx="19">
                        <c:v>2.9329999999999998</c:v>
                      </c:pt>
                      <c:pt idx="20">
                        <c:v>3.323</c:v>
                      </c:pt>
                      <c:pt idx="21">
                        <c:v>3.4870000000000001</c:v>
                      </c:pt>
                      <c:pt idx="22">
                        <c:v>3.5139999999999998</c:v>
                      </c:pt>
                      <c:pt idx="23">
                        <c:v>3.5609999999999999</c:v>
                      </c:pt>
                    </c:numCache>
                  </c:numRef>
                </c:val>
                <c:smooth val="0"/>
                <c:extLst xmlns:c15="http://schemas.microsoft.com/office/drawing/2012/chart">
                  <c:ext xmlns:c16="http://schemas.microsoft.com/office/drawing/2014/chart" uri="{C3380CC4-5D6E-409C-BE32-E72D297353CC}">
                    <c16:uniqueId val="{00000002-7E05-49FA-BE98-BA0B03710993}"/>
                  </c:ext>
                </c:extLst>
              </c15:ser>
            </c15:filteredLineSeries>
            <c15:filteredLineSeries>
              <c15:ser>
                <c:idx val="3"/>
                <c:order val="3"/>
                <c:tx>
                  <c:strRef>
                    <c:extLst xmlns:c15="http://schemas.microsoft.com/office/drawing/2012/chart">
                      <c:ext xmlns:c15="http://schemas.microsoft.com/office/drawing/2012/chart" uri="{02D57815-91ED-43cb-92C2-25804820EDAC}">
                        <c15:formulaRef>
                          <c15:sqref>グラフ用データ整理!$F$259</c15:sqref>
                        </c15:formulaRef>
                      </c:ext>
                    </c:extLst>
                    <c:strCache>
                      <c:ptCount val="1"/>
                      <c:pt idx="0">
                        <c:v>SRES/SUN</c:v>
                      </c:pt>
                    </c:strCache>
                  </c:strRef>
                </c:tx>
                <c:spPr>
                  <a:ln>
                    <a:solidFill>
                      <a:srgbClr val="FFC000">
                        <a:alpha val="46000"/>
                      </a:srgbClr>
                    </a:solidFill>
                  </a:ln>
                </c:spPr>
                <c:marker>
                  <c:symbol val="square"/>
                  <c:size val="7"/>
                  <c:spPr>
                    <a:solidFill>
                      <a:srgbClr val="FFC000">
                        <a:alpha val="32000"/>
                      </a:srgbClr>
                    </a:solidFill>
                    <a:ln>
                      <a:solidFill>
                        <a:srgbClr val="FFC000"/>
                      </a:solidFill>
                    </a:ln>
                  </c:spPr>
                </c:marker>
                <c:cat>
                  <c:numRef>
                    <c:extLst xmlns:c15="http://schemas.microsoft.com/office/drawing/2012/chart">
                      <c:ext xmlns:c15="http://schemas.microsoft.com/office/drawing/2012/chart" uri="{02D57815-91ED-43cb-92C2-25804820EDAC}">
                        <c15:formulaRef>
                          <c15:sqref>グラフ用データ整理!$B$476:$B$499</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xmlns:c15="http://schemas.microsoft.com/office/drawing/2012/chart">
                      <c:ext xmlns:c15="http://schemas.microsoft.com/office/drawing/2012/chart" uri="{02D57815-91ED-43cb-92C2-25804820EDAC}">
                        <c15:formulaRef>
                          <c15:sqref>グラフ用データ整理!$F$476:$F$499</c15:sqref>
                        </c15:formulaRef>
                      </c:ext>
                    </c:extLst>
                    <c:numCache>
                      <c:formatCode>General</c:formatCode>
                      <c:ptCount val="24"/>
                      <c:pt idx="0">
                        <c:v>4.1269999999999998</c:v>
                      </c:pt>
                      <c:pt idx="1">
                        <c:v>4.258</c:v>
                      </c:pt>
                      <c:pt idx="2">
                        <c:v>4.2290000000000001</c:v>
                      </c:pt>
                      <c:pt idx="3">
                        <c:v>4.22</c:v>
                      </c:pt>
                      <c:pt idx="4">
                        <c:v>4.22</c:v>
                      </c:pt>
                      <c:pt idx="5">
                        <c:v>4.2210000000000001</c:v>
                      </c:pt>
                      <c:pt idx="6">
                        <c:v>4.2220000000000004</c:v>
                      </c:pt>
                      <c:pt idx="7">
                        <c:v>4.09</c:v>
                      </c:pt>
                      <c:pt idx="8">
                        <c:v>2.9020000000000001</c:v>
                      </c:pt>
                      <c:pt idx="9">
                        <c:v>1.2749999999999999</c:v>
                      </c:pt>
                      <c:pt idx="10">
                        <c:v>0</c:v>
                      </c:pt>
                      <c:pt idx="11">
                        <c:v>-1.0660000000000001</c:v>
                      </c:pt>
                      <c:pt idx="12">
                        <c:v>-2.5859999999999999</c:v>
                      </c:pt>
                      <c:pt idx="13">
                        <c:v>-3.2250000000000001</c:v>
                      </c:pt>
                      <c:pt idx="14">
                        <c:v>-2.8260000000000001</c:v>
                      </c:pt>
                      <c:pt idx="15">
                        <c:v>-1.552</c:v>
                      </c:pt>
                      <c:pt idx="16">
                        <c:v>-1E-3</c:v>
                      </c:pt>
                      <c:pt idx="17">
                        <c:v>0.8</c:v>
                      </c:pt>
                      <c:pt idx="18">
                        <c:v>2.34</c:v>
                      </c:pt>
                      <c:pt idx="19">
                        <c:v>2.988</c:v>
                      </c:pt>
                      <c:pt idx="20">
                        <c:v>3.3650000000000002</c:v>
                      </c:pt>
                      <c:pt idx="21">
                        <c:v>3.532</c:v>
                      </c:pt>
                      <c:pt idx="22">
                        <c:v>3.605</c:v>
                      </c:pt>
                      <c:pt idx="23">
                        <c:v>3.6629999999999998</c:v>
                      </c:pt>
                    </c:numCache>
                  </c:numRef>
                </c:val>
                <c:smooth val="0"/>
                <c:extLst xmlns:c15="http://schemas.microsoft.com/office/drawing/2012/chart">
                  <c:ext xmlns:c16="http://schemas.microsoft.com/office/drawing/2014/chart" uri="{C3380CC4-5D6E-409C-BE32-E72D297353CC}">
                    <c16:uniqueId val="{00000003-7E05-49FA-BE98-BA0B03710993}"/>
                  </c:ext>
                </c:extLst>
              </c15:ser>
            </c15:filteredLineSeries>
            <c15:filteredLineSeries>
              <c15:ser>
                <c:idx val="4"/>
                <c:order val="4"/>
                <c:tx>
                  <c:strRef>
                    <c:extLst xmlns:c15="http://schemas.microsoft.com/office/drawing/2012/chart">
                      <c:ext xmlns:c15="http://schemas.microsoft.com/office/drawing/2012/chart" uri="{02D57815-91ED-43cb-92C2-25804820EDAC}">
                        <c15:formulaRef>
                          <c15:sqref>グラフ用データ整理!$G$259</c15:sqref>
                        </c15:formulaRef>
                      </c:ext>
                    </c:extLst>
                    <c:strCache>
                      <c:ptCount val="1"/>
                      <c:pt idx="0">
                        <c:v>SERIRES</c:v>
                      </c:pt>
                    </c:strCache>
                  </c:strRef>
                </c:tx>
                <c:spPr>
                  <a:ln w="12700">
                    <a:solidFill>
                      <a:srgbClr val="00B050"/>
                    </a:solidFill>
                    <a:prstDash val="sysDash"/>
                  </a:ln>
                </c:spPr>
                <c:marker>
                  <c:symbol val="star"/>
                  <c:size val="5"/>
                  <c:spPr>
                    <a:noFill/>
                    <a:ln>
                      <a:solidFill>
                        <a:srgbClr val="00B050"/>
                      </a:solidFill>
                    </a:ln>
                  </c:spPr>
                </c:marker>
                <c:cat>
                  <c:numRef>
                    <c:extLst xmlns:c15="http://schemas.microsoft.com/office/drawing/2012/chart">
                      <c:ext xmlns:c15="http://schemas.microsoft.com/office/drawing/2012/chart" uri="{02D57815-91ED-43cb-92C2-25804820EDAC}">
                        <c15:formulaRef>
                          <c15:sqref>グラフ用データ整理!$B$476:$B$499</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xmlns:c15="http://schemas.microsoft.com/office/drawing/2012/chart">
                      <c:ext xmlns:c15="http://schemas.microsoft.com/office/drawing/2012/chart" uri="{02D57815-91ED-43cb-92C2-25804820EDAC}">
                        <c15:formulaRef>
                          <c15:sqref>グラフ用データ整理!$G$476:$G$499</c15:sqref>
                        </c15:formulaRef>
                      </c:ext>
                    </c:extLst>
                    <c:numCache>
                      <c:formatCode>General</c:formatCode>
                      <c:ptCount val="24"/>
                    </c:numCache>
                  </c:numRef>
                </c:val>
                <c:smooth val="0"/>
                <c:extLst xmlns:c15="http://schemas.microsoft.com/office/drawing/2012/chart">
                  <c:ext xmlns:c16="http://schemas.microsoft.com/office/drawing/2014/chart" uri="{C3380CC4-5D6E-409C-BE32-E72D297353CC}">
                    <c16:uniqueId val="{00000004-7E05-49FA-BE98-BA0B03710993}"/>
                  </c:ext>
                </c:extLst>
              </c15:ser>
            </c15:filteredLineSeries>
            <c15:filteredLineSeries>
              <c15:ser>
                <c:idx val="5"/>
                <c:order val="5"/>
                <c:tx>
                  <c:strRef>
                    <c:extLst xmlns:c15="http://schemas.microsoft.com/office/drawing/2012/chart">
                      <c:ext xmlns:c15="http://schemas.microsoft.com/office/drawing/2012/chart" uri="{02D57815-91ED-43cb-92C2-25804820EDAC}">
                        <c15:formulaRef>
                          <c15:sqref>グラフ用データ整理!$H$259</c15:sqref>
                        </c15:formulaRef>
                      </c:ext>
                    </c:extLst>
                    <c:strCache>
                      <c:ptCount val="1"/>
                      <c:pt idx="0">
                        <c:v>S3PAS</c:v>
                      </c:pt>
                    </c:strCache>
                  </c:strRef>
                </c:tx>
                <c:spPr>
                  <a:ln>
                    <a:solidFill>
                      <a:srgbClr val="00B050">
                        <a:alpha val="41000"/>
                      </a:srgbClr>
                    </a:solidFill>
                  </a:ln>
                </c:spPr>
                <c:marker>
                  <c:symbol val="square"/>
                  <c:size val="7"/>
                  <c:spPr>
                    <a:solidFill>
                      <a:srgbClr val="00B050">
                        <a:alpha val="28000"/>
                      </a:srgbClr>
                    </a:solidFill>
                    <a:ln>
                      <a:solidFill>
                        <a:srgbClr val="00B050"/>
                      </a:solidFill>
                    </a:ln>
                  </c:spPr>
                </c:marker>
                <c:cat>
                  <c:numRef>
                    <c:extLst xmlns:c15="http://schemas.microsoft.com/office/drawing/2012/chart">
                      <c:ext xmlns:c15="http://schemas.microsoft.com/office/drawing/2012/chart" uri="{02D57815-91ED-43cb-92C2-25804820EDAC}">
                        <c15:formulaRef>
                          <c15:sqref>グラフ用データ整理!$B$476:$B$499</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xmlns:c15="http://schemas.microsoft.com/office/drawing/2012/chart">
                      <c:ext xmlns:c15="http://schemas.microsoft.com/office/drawing/2012/chart" uri="{02D57815-91ED-43cb-92C2-25804820EDAC}">
                        <c15:formulaRef>
                          <c15:sqref>グラフ用データ整理!$H$476:$H$499</c15:sqref>
                        </c15:formulaRef>
                      </c:ext>
                    </c:extLst>
                    <c:numCache>
                      <c:formatCode>General</c:formatCode>
                      <c:ptCount val="24"/>
                      <c:pt idx="0">
                        <c:v>3.9249999999999998</c:v>
                      </c:pt>
                      <c:pt idx="1">
                        <c:v>4.0369999999999999</c:v>
                      </c:pt>
                      <c:pt idx="2">
                        <c:v>4.0030000000000001</c:v>
                      </c:pt>
                      <c:pt idx="3">
                        <c:v>4.0010000000000003</c:v>
                      </c:pt>
                      <c:pt idx="4">
                        <c:v>4.0010000000000003</c:v>
                      </c:pt>
                      <c:pt idx="5">
                        <c:v>4.0010000000000003</c:v>
                      </c:pt>
                      <c:pt idx="6">
                        <c:v>4.0010000000000003</c:v>
                      </c:pt>
                      <c:pt idx="7">
                        <c:v>3.8980000000000001</c:v>
                      </c:pt>
                      <c:pt idx="8">
                        <c:v>2.706</c:v>
                      </c:pt>
                      <c:pt idx="9">
                        <c:v>1.151</c:v>
                      </c:pt>
                      <c:pt idx="10">
                        <c:v>0</c:v>
                      </c:pt>
                      <c:pt idx="11">
                        <c:v>-1.036</c:v>
                      </c:pt>
                      <c:pt idx="12">
                        <c:v>-2.4980000000000002</c:v>
                      </c:pt>
                      <c:pt idx="13">
                        <c:v>-3.085</c:v>
                      </c:pt>
                      <c:pt idx="14">
                        <c:v>-2.637</c:v>
                      </c:pt>
                      <c:pt idx="15">
                        <c:v>-1.345</c:v>
                      </c:pt>
                      <c:pt idx="16">
                        <c:v>0</c:v>
                      </c:pt>
                      <c:pt idx="17">
                        <c:v>0.88</c:v>
                      </c:pt>
                      <c:pt idx="18">
                        <c:v>2.331</c:v>
                      </c:pt>
                      <c:pt idx="19">
                        <c:v>2.9489999999999998</c:v>
                      </c:pt>
                      <c:pt idx="20">
                        <c:v>3.3090000000000002</c:v>
                      </c:pt>
                      <c:pt idx="21">
                        <c:v>3.347</c:v>
                      </c:pt>
                      <c:pt idx="22">
                        <c:v>3.4940000000000002</c:v>
                      </c:pt>
                      <c:pt idx="23">
                        <c:v>3.5270000000000001</c:v>
                      </c:pt>
                    </c:numCache>
                  </c:numRef>
                </c:val>
                <c:smooth val="0"/>
                <c:extLst xmlns:c15="http://schemas.microsoft.com/office/drawing/2012/chart">
                  <c:ext xmlns:c16="http://schemas.microsoft.com/office/drawing/2014/chart" uri="{C3380CC4-5D6E-409C-BE32-E72D297353CC}">
                    <c16:uniqueId val="{00000005-7E05-49FA-BE98-BA0B03710993}"/>
                  </c:ext>
                </c:extLst>
              </c15:ser>
            </c15:filteredLineSeries>
            <c15:filteredLineSeries>
              <c15:ser>
                <c:idx val="6"/>
                <c:order val="6"/>
                <c:tx>
                  <c:strRef>
                    <c:extLst xmlns:c15="http://schemas.microsoft.com/office/drawing/2012/chart">
                      <c:ext xmlns:c15="http://schemas.microsoft.com/office/drawing/2012/chart" uri="{02D57815-91ED-43cb-92C2-25804820EDAC}">
                        <c15:formulaRef>
                          <c15:sqref>グラフ用データ整理!$I$259</c15:sqref>
                        </c15:formulaRef>
                      </c:ext>
                    </c:extLst>
                    <c:strCache>
                      <c:ptCount val="1"/>
                      <c:pt idx="0">
                        <c:v>TASE</c:v>
                      </c:pt>
                    </c:strCache>
                  </c:strRef>
                </c:tx>
                <c:spPr>
                  <a:ln w="12700">
                    <a:solidFill>
                      <a:srgbClr val="0070C0"/>
                    </a:solidFill>
                    <a:prstDash val="sysDash"/>
                  </a:ln>
                </c:spPr>
                <c:marker>
                  <c:symbol val="star"/>
                  <c:size val="5"/>
                  <c:spPr>
                    <a:noFill/>
                    <a:ln>
                      <a:solidFill>
                        <a:srgbClr val="0070C0"/>
                      </a:solidFill>
                    </a:ln>
                  </c:spPr>
                </c:marker>
                <c:cat>
                  <c:numRef>
                    <c:extLst xmlns:c15="http://schemas.microsoft.com/office/drawing/2012/chart">
                      <c:ext xmlns:c15="http://schemas.microsoft.com/office/drawing/2012/chart" uri="{02D57815-91ED-43cb-92C2-25804820EDAC}">
                        <c15:formulaRef>
                          <c15:sqref>グラフ用データ整理!$B$476:$B$499</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xmlns:c15="http://schemas.microsoft.com/office/drawing/2012/chart">
                      <c:ext xmlns:c15="http://schemas.microsoft.com/office/drawing/2012/chart" uri="{02D57815-91ED-43cb-92C2-25804820EDAC}">
                        <c15:formulaRef>
                          <c15:sqref>グラフ用データ整理!$I$476:$I$499</c15:sqref>
                        </c15:formulaRef>
                      </c:ext>
                    </c:extLst>
                    <c:numCache>
                      <c:formatCode>General</c:formatCode>
                      <c:ptCount val="24"/>
                      <c:pt idx="0">
                        <c:v>4.2249999999999996</c:v>
                      </c:pt>
                      <c:pt idx="1">
                        <c:v>4.3540000000000001</c:v>
                      </c:pt>
                      <c:pt idx="2">
                        <c:v>4.3209999999999997</c:v>
                      </c:pt>
                      <c:pt idx="3">
                        <c:v>4.3079999999999998</c:v>
                      </c:pt>
                      <c:pt idx="4">
                        <c:v>4.3029999999999999</c:v>
                      </c:pt>
                      <c:pt idx="5">
                        <c:v>4.3070000000000004</c:v>
                      </c:pt>
                      <c:pt idx="6">
                        <c:v>4.3070000000000004</c:v>
                      </c:pt>
                      <c:pt idx="7">
                        <c:v>4.1669999999999998</c:v>
                      </c:pt>
                      <c:pt idx="8">
                        <c:v>2.9119999999999999</c:v>
                      </c:pt>
                      <c:pt idx="9">
                        <c:v>1.466</c:v>
                      </c:pt>
                      <c:pt idx="10">
                        <c:v>0</c:v>
                      </c:pt>
                      <c:pt idx="11">
                        <c:v>-0.42399999999999999</c:v>
                      </c:pt>
                      <c:pt idx="12">
                        <c:v>-2.3639999999999999</c:v>
                      </c:pt>
                      <c:pt idx="13">
                        <c:v>-2.7589999999999999</c:v>
                      </c:pt>
                      <c:pt idx="14">
                        <c:v>-2.431</c:v>
                      </c:pt>
                      <c:pt idx="15">
                        <c:v>-1.1399999999999999</c:v>
                      </c:pt>
                      <c:pt idx="16">
                        <c:v>0</c:v>
                      </c:pt>
                      <c:pt idx="17">
                        <c:v>1.292</c:v>
                      </c:pt>
                      <c:pt idx="18">
                        <c:v>2.4449999999999998</c:v>
                      </c:pt>
                      <c:pt idx="19">
                        <c:v>2.9409999999999998</c:v>
                      </c:pt>
                      <c:pt idx="20">
                        <c:v>3.4049999999999998</c:v>
                      </c:pt>
                      <c:pt idx="21">
                        <c:v>3.5939999999999999</c:v>
                      </c:pt>
                      <c:pt idx="22">
                        <c:v>3.6960000000000002</c:v>
                      </c:pt>
                      <c:pt idx="23">
                        <c:v>3.7690000000000001</c:v>
                      </c:pt>
                    </c:numCache>
                  </c:numRef>
                </c:val>
                <c:smooth val="0"/>
                <c:extLst xmlns:c15="http://schemas.microsoft.com/office/drawing/2012/chart">
                  <c:ext xmlns:c16="http://schemas.microsoft.com/office/drawing/2014/chart" uri="{C3380CC4-5D6E-409C-BE32-E72D297353CC}">
                    <c16:uniqueId val="{00000006-7E05-49FA-BE98-BA0B03710993}"/>
                  </c:ext>
                </c:extLst>
              </c15:ser>
            </c15:filteredLineSeries>
          </c:ext>
        </c:extLst>
      </c:lineChart>
      <c:catAx>
        <c:axId val="617692584"/>
        <c:scaling>
          <c:orientation val="minMax"/>
        </c:scaling>
        <c:delete val="0"/>
        <c:axPos val="b"/>
        <c:majorGridlines>
          <c:spPr>
            <a:ln>
              <a:solidFill>
                <a:schemeClr val="bg1">
                  <a:lumMod val="85000"/>
                </a:schemeClr>
              </a:solidFill>
            </a:ln>
          </c:spPr>
        </c:majorGridlines>
        <c:numFmt formatCode="General" sourceLinked="1"/>
        <c:majorTickMark val="out"/>
        <c:minorTickMark val="none"/>
        <c:tickLblPos val="nextTo"/>
        <c:spPr>
          <a:ln>
            <a:solidFill>
              <a:schemeClr val="tx1"/>
            </a:solidFill>
          </a:ln>
        </c:spPr>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1"/>
        <c:crosses val="autoZero"/>
        <c:auto val="1"/>
        <c:lblAlgn val="ctr"/>
        <c:lblOffset val="100"/>
        <c:tickLblSkip val="4"/>
        <c:tickMarkSkip val="4"/>
        <c:noMultiLvlLbl val="0"/>
      </c:catAx>
      <c:valAx>
        <c:axId val="1"/>
        <c:scaling>
          <c:orientation val="minMax"/>
        </c:scaling>
        <c:delete val="0"/>
        <c:axPos val="l"/>
        <c:majorGridlines>
          <c:spPr>
            <a:ln>
              <a:solidFill>
                <a:schemeClr val="bg1">
                  <a:lumMod val="85000"/>
                </a:schemeClr>
              </a:solidFill>
            </a:ln>
          </c:spPr>
        </c:majorGridlines>
        <c:title>
          <c:tx>
            <c:rich>
              <a:bodyPr/>
              <a:lstStyle/>
              <a:p>
                <a:pPr>
                  <a:defRPr sz="1200" b="0" i="0" u="none" strike="noStrike" baseline="0">
                    <a:solidFill>
                      <a:srgbClr val="000000"/>
                    </a:solidFill>
                    <a:latin typeface="+mj-ea"/>
                    <a:ea typeface="+mj-ea"/>
                    <a:cs typeface="Yu Gothic"/>
                  </a:defRPr>
                </a:pPr>
                <a:r>
                  <a:rPr lang="ja-JP" altLang="ja-JP" sz="1200" b="0" i="0" baseline="0">
                    <a:effectLst/>
                  </a:rPr>
                  <a:t>代表日1/4冷暖房負荷（Case600） [kWh]</a:t>
                </a:r>
                <a:endParaRPr lang="ja-JP" altLang="ja-JP" sz="1200">
                  <a:effectLst/>
                </a:endParaRPr>
              </a:p>
            </c:rich>
          </c:tx>
          <c:overlay val="0"/>
        </c:title>
        <c:numFmt formatCode="General" sourceLinked="1"/>
        <c:majorTickMark val="out"/>
        <c:minorTickMark val="none"/>
        <c:tickLblPos val="nextTo"/>
        <c:spPr>
          <a:ln>
            <a:solidFill>
              <a:schemeClr val="tx1"/>
            </a:solidFill>
          </a:ln>
        </c:spPr>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617692584"/>
        <c:crosses val="autoZero"/>
        <c:crossBetween val="between"/>
      </c:valAx>
      <c:spPr>
        <a:ln>
          <a:solidFill>
            <a:schemeClr val="bg1">
              <a:lumMod val="50000"/>
            </a:schemeClr>
          </a:solidFill>
        </a:ln>
      </c:spPr>
    </c:plotArea>
    <c:legend>
      <c:legendPos val="r"/>
      <c:layout>
        <c:manualLayout>
          <c:xMode val="edge"/>
          <c:yMode val="edge"/>
          <c:x val="0.76070953016320531"/>
          <c:y val="6.1821264343627613E-2"/>
          <c:w val="0.22973950746764746"/>
          <c:h val="0.8370171185299623"/>
        </c:manualLayout>
      </c:layout>
      <c:overlay val="0"/>
      <c:spPr>
        <a:noFill/>
        <a:ln>
          <a:solidFill>
            <a:schemeClr val="tx1"/>
          </a:solid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printSettings>
    <c:headerFooter/>
    <c:pageMargins b="0.75" l="0.7" r="0.7" t="0.75" header="0.3" footer="0.3"/>
    <c:pageSetup orientation="portrait"/>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10470348810846"/>
          <c:y val="3.9406516407208193E-2"/>
          <c:w val="0.62311810054799699"/>
          <c:h val="0.92118696718558357"/>
        </c:manualLayout>
      </c:layout>
      <c:lineChart>
        <c:grouping val="standard"/>
        <c:varyColors val="0"/>
        <c:ser>
          <c:idx val="7"/>
          <c:order val="7"/>
          <c:tx>
            <c:strRef>
              <c:f>グラフ用データ整理!$J$259</c:f>
              <c:strCache>
                <c:ptCount val="1"/>
                <c:pt idx="0">
                  <c:v>TRNSYS</c:v>
                </c:pt>
              </c:strCache>
            </c:strRef>
          </c:tx>
          <c:spPr>
            <a:ln>
              <a:solidFill>
                <a:srgbClr val="0070C0">
                  <a:alpha val="41000"/>
                </a:srgbClr>
              </a:solidFill>
            </a:ln>
          </c:spPr>
          <c:marker>
            <c:symbol val="square"/>
            <c:size val="7"/>
            <c:spPr>
              <a:solidFill>
                <a:srgbClr val="0070C0">
                  <a:alpha val="36000"/>
                </a:srgbClr>
              </a:solidFill>
              <a:ln>
                <a:solidFill>
                  <a:srgbClr val="0070C0"/>
                </a:solidFill>
              </a:ln>
            </c:spPr>
          </c:marker>
          <c:cat>
            <c:numRef>
              <c:f>グラフ用データ整理!$B$503:$B$526</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グラフ用データ整理!$J$503:$J$526</c:f>
              <c:numCache>
                <c:formatCode>General</c:formatCode>
                <c:ptCount val="24"/>
                <c:pt idx="0">
                  <c:v>3.0805555555555602</c:v>
                </c:pt>
                <c:pt idx="1">
                  <c:v>3.2027777777777802</c:v>
                </c:pt>
                <c:pt idx="2">
                  <c:v>3.2777777777777799</c:v>
                </c:pt>
                <c:pt idx="3">
                  <c:v>3.3305555555555602</c:v>
                </c:pt>
                <c:pt idx="4">
                  <c:v>3.4166666666666701</c:v>
                </c:pt>
                <c:pt idx="5">
                  <c:v>3.4694444444444401</c:v>
                </c:pt>
                <c:pt idx="6">
                  <c:v>3.5166666666666702</c:v>
                </c:pt>
                <c:pt idx="7">
                  <c:v>3.4638888888888899</c:v>
                </c:pt>
                <c:pt idx="8">
                  <c:v>2.8333333333333299</c:v>
                </c:pt>
                <c:pt idx="9">
                  <c:v>2.0561111111111101</c:v>
                </c:pt>
                <c:pt idx="10">
                  <c:v>0.793333333333333</c:v>
                </c:pt>
                <c:pt idx="11">
                  <c:v>3.7277777777777799E-2</c:v>
                </c:pt>
                <c:pt idx="12">
                  <c:v>0</c:v>
                </c:pt>
                <c:pt idx="13">
                  <c:v>0</c:v>
                </c:pt>
                <c:pt idx="14">
                  <c:v>0</c:v>
                </c:pt>
                <c:pt idx="15">
                  <c:v>0</c:v>
                </c:pt>
                <c:pt idx="16">
                  <c:v>0.13494444444444401</c:v>
                </c:pt>
                <c:pt idx="17">
                  <c:v>0.76444444444444404</c:v>
                </c:pt>
                <c:pt idx="18">
                  <c:v>1.19861111111111</c:v>
                </c:pt>
                <c:pt idx="19">
                  <c:v>1.45888888888889</c:v>
                </c:pt>
                <c:pt idx="20">
                  <c:v>1.7008333333333301</c:v>
                </c:pt>
                <c:pt idx="21">
                  <c:v>1.9341666666666699</c:v>
                </c:pt>
                <c:pt idx="22">
                  <c:v>2.0922222222222202</c:v>
                </c:pt>
                <c:pt idx="23">
                  <c:v>2.2266666666666701</c:v>
                </c:pt>
              </c:numCache>
            </c:numRef>
          </c:val>
          <c:smooth val="0"/>
          <c:extLst>
            <c:ext xmlns:c16="http://schemas.microsoft.com/office/drawing/2014/chart" uri="{C3380CC4-5D6E-409C-BE32-E72D297353CC}">
              <c16:uniqueId val="{00000007-010B-471F-9A13-662849F93654}"/>
            </c:ext>
          </c:extLst>
        </c:ser>
        <c:ser>
          <c:idx val="8"/>
          <c:order val="8"/>
          <c:tx>
            <c:strRef>
              <c:f>グラフ用データ整理!$K$259</c:f>
              <c:strCache>
                <c:ptCount val="1"/>
                <c:pt idx="0">
                  <c:v>EnergyPlus</c:v>
                </c:pt>
              </c:strCache>
            </c:strRef>
          </c:tx>
          <c:spPr>
            <a:ln w="12700">
              <a:solidFill>
                <a:schemeClr val="tx1"/>
              </a:solidFill>
              <a:prstDash val="sysDash"/>
            </a:ln>
          </c:spPr>
          <c:marker>
            <c:symbol val="star"/>
            <c:size val="7"/>
            <c:spPr>
              <a:noFill/>
              <a:ln>
                <a:solidFill>
                  <a:schemeClr val="tx1"/>
                </a:solidFill>
              </a:ln>
            </c:spPr>
          </c:marker>
          <c:cat>
            <c:numRef>
              <c:f>グラフ用データ整理!$B$503:$B$526</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グラフ用データ整理!$K$503:$K$526</c:f>
              <c:numCache>
                <c:formatCode>General</c:formatCode>
                <c:ptCount val="24"/>
                <c:pt idx="0">
                  <c:v>2.6854457017756501</c:v>
                </c:pt>
                <c:pt idx="1">
                  <c:v>2.8295136006923101</c:v>
                </c:pt>
                <c:pt idx="2">
                  <c:v>2.9046039132480401</c:v>
                </c:pt>
                <c:pt idx="3">
                  <c:v>2.9825246037156301</c:v>
                </c:pt>
                <c:pt idx="4">
                  <c:v>3.0605517061459002</c:v>
                </c:pt>
                <c:pt idx="5">
                  <c:v>3.1168301350598</c:v>
                </c:pt>
                <c:pt idx="6">
                  <c:v>3.1744308180795699</c:v>
                </c:pt>
                <c:pt idx="7">
                  <c:v>3.0928364473059999</c:v>
                </c:pt>
                <c:pt idx="8">
                  <c:v>2.4636199885770198</c:v>
                </c:pt>
                <c:pt idx="9">
                  <c:v>1.7847657535696599</c:v>
                </c:pt>
                <c:pt idx="10">
                  <c:v>0.99822507755668599</c:v>
                </c:pt>
                <c:pt idx="11">
                  <c:v>0.27992840384531398</c:v>
                </c:pt>
                <c:pt idx="12">
                  <c:v>0</c:v>
                </c:pt>
                <c:pt idx="13">
                  <c:v>0</c:v>
                </c:pt>
                <c:pt idx="14">
                  <c:v>0</c:v>
                </c:pt>
                <c:pt idx="15">
                  <c:v>0</c:v>
                </c:pt>
                <c:pt idx="16">
                  <c:v>0.12595281745398601</c:v>
                </c:pt>
                <c:pt idx="17">
                  <c:v>0.61859154229374902</c:v>
                </c:pt>
                <c:pt idx="18">
                  <c:v>0.98404843543019105</c:v>
                </c:pt>
                <c:pt idx="19">
                  <c:v>1.2300836775536199</c:v>
                </c:pt>
                <c:pt idx="20">
                  <c:v>1.45977317124969</c:v>
                </c:pt>
                <c:pt idx="21">
                  <c:v>1.6441599745037401</c:v>
                </c:pt>
                <c:pt idx="22">
                  <c:v>1.75697161703339</c:v>
                </c:pt>
                <c:pt idx="23">
                  <c:v>1.8519327622336601</c:v>
                </c:pt>
              </c:numCache>
            </c:numRef>
          </c:val>
          <c:smooth val="0"/>
          <c:extLst>
            <c:ext xmlns:c16="http://schemas.microsoft.com/office/drawing/2014/chart" uri="{C3380CC4-5D6E-409C-BE32-E72D297353CC}">
              <c16:uniqueId val="{00000008-010B-471F-9A13-662849F93654}"/>
            </c:ext>
          </c:extLst>
        </c:ser>
        <c:ser>
          <c:idx val="9"/>
          <c:order val="9"/>
          <c:tx>
            <c:strRef>
              <c:f>グラフ用データ整理!$L$259</c:f>
              <c:strCache>
                <c:ptCount val="1"/>
                <c:pt idx="0">
                  <c:v>NewHASP</c:v>
                </c:pt>
              </c:strCache>
            </c:strRef>
          </c:tx>
          <c:spPr>
            <a:ln>
              <a:solidFill>
                <a:srgbClr val="FF0000"/>
              </a:solidFill>
            </a:ln>
          </c:spPr>
          <c:marker>
            <c:symbol val="x"/>
            <c:size val="7"/>
            <c:spPr>
              <a:noFill/>
              <a:ln>
                <a:solidFill>
                  <a:srgbClr val="FF0000"/>
                </a:solidFill>
              </a:ln>
            </c:spPr>
          </c:marker>
          <c:cat>
            <c:numRef>
              <c:f>グラフ用データ整理!$B$503:$B$526</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グラフ用データ整理!$L$503:$L$526</c:f>
              <c:numCache>
                <c:formatCode>General</c:formatCode>
                <c:ptCount val="24"/>
                <c:pt idx="0">
                  <c:v>3.2111999999999998</c:v>
                </c:pt>
                <c:pt idx="1">
                  <c:v>3.36</c:v>
                </c:pt>
                <c:pt idx="2">
                  <c:v>3.456</c:v>
                </c:pt>
                <c:pt idx="3">
                  <c:v>3.5135999999999998</c:v>
                </c:pt>
                <c:pt idx="4">
                  <c:v>3.5712000000000002</c:v>
                </c:pt>
                <c:pt idx="5">
                  <c:v>3.6288</c:v>
                </c:pt>
                <c:pt idx="6">
                  <c:v>3.6768000000000001</c:v>
                </c:pt>
                <c:pt idx="7">
                  <c:v>3.7103999999999999</c:v>
                </c:pt>
                <c:pt idx="8">
                  <c:v>3.2111999999999998</c:v>
                </c:pt>
                <c:pt idx="9">
                  <c:v>2.2176</c:v>
                </c:pt>
                <c:pt idx="10">
                  <c:v>0.88800000000000001</c:v>
                </c:pt>
                <c:pt idx="11">
                  <c:v>1.9199999999999998E-2</c:v>
                </c:pt>
                <c:pt idx="12">
                  <c:v>0</c:v>
                </c:pt>
                <c:pt idx="13">
                  <c:v>0</c:v>
                </c:pt>
                <c:pt idx="14">
                  <c:v>0</c:v>
                </c:pt>
                <c:pt idx="15">
                  <c:v>0</c:v>
                </c:pt>
                <c:pt idx="16">
                  <c:v>0.14879999999999999</c:v>
                </c:pt>
                <c:pt idx="17">
                  <c:v>0.63839999999999997</c:v>
                </c:pt>
                <c:pt idx="18">
                  <c:v>1.1616</c:v>
                </c:pt>
                <c:pt idx="19">
                  <c:v>1.4783999999999999</c:v>
                </c:pt>
                <c:pt idx="20">
                  <c:v>1.7472000000000001</c:v>
                </c:pt>
                <c:pt idx="21">
                  <c:v>1.9776</c:v>
                </c:pt>
                <c:pt idx="22">
                  <c:v>2.1648000000000001</c:v>
                </c:pt>
                <c:pt idx="23">
                  <c:v>2.3376000000000001</c:v>
                </c:pt>
              </c:numCache>
            </c:numRef>
          </c:val>
          <c:smooth val="0"/>
          <c:extLst>
            <c:ext xmlns:c16="http://schemas.microsoft.com/office/drawing/2014/chart" uri="{C3380CC4-5D6E-409C-BE32-E72D297353CC}">
              <c16:uniqueId val="{00000009-010B-471F-9A13-662849F93654}"/>
            </c:ext>
          </c:extLst>
        </c:ser>
        <c:ser>
          <c:idx val="10"/>
          <c:order val="10"/>
          <c:tx>
            <c:strRef>
              <c:f>グラフ用データ整理!$M$259</c:f>
              <c:strCache>
                <c:ptCount val="1"/>
                <c:pt idx="0">
                  <c:v>BEST</c:v>
                </c:pt>
              </c:strCache>
            </c:strRef>
          </c:tx>
          <c:spPr>
            <a:ln>
              <a:solidFill>
                <a:srgbClr val="FFC000"/>
              </a:solidFill>
            </a:ln>
          </c:spPr>
          <c:marker>
            <c:symbol val="x"/>
            <c:size val="7"/>
            <c:spPr>
              <a:noFill/>
              <a:ln>
                <a:solidFill>
                  <a:srgbClr val="FFC000"/>
                </a:solidFill>
              </a:ln>
            </c:spPr>
          </c:marker>
          <c:cat>
            <c:numRef>
              <c:f>グラフ用データ整理!$B$503:$B$526</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グラフ用データ整理!$M$503:$M$526</c:f>
              <c:numCache>
                <c:formatCode>General</c:formatCode>
                <c:ptCount val="24"/>
                <c:pt idx="0">
                  <c:v>3.3940799999999998</c:v>
                </c:pt>
                <c:pt idx="1">
                  <c:v>3.57504</c:v>
                </c:pt>
                <c:pt idx="2">
                  <c:v>3.6412799999999996</c:v>
                </c:pt>
                <c:pt idx="3">
                  <c:v>3.7204800000000007</c:v>
                </c:pt>
                <c:pt idx="4">
                  <c:v>3.7924800000000003</c:v>
                </c:pt>
                <c:pt idx="5">
                  <c:v>3.8543999999999996</c:v>
                </c:pt>
                <c:pt idx="6">
                  <c:v>3.9067200000000004</c:v>
                </c:pt>
                <c:pt idx="7">
                  <c:v>3.9470399999999999</c:v>
                </c:pt>
                <c:pt idx="8">
                  <c:v>3.28416</c:v>
                </c:pt>
                <c:pt idx="9">
                  <c:v>2.3231999999999999</c:v>
                </c:pt>
                <c:pt idx="10">
                  <c:v>0.91248000000000007</c:v>
                </c:pt>
                <c:pt idx="11">
                  <c:v>0</c:v>
                </c:pt>
                <c:pt idx="12">
                  <c:v>0</c:v>
                </c:pt>
                <c:pt idx="13">
                  <c:v>0</c:v>
                </c:pt>
                <c:pt idx="14">
                  <c:v>0</c:v>
                </c:pt>
                <c:pt idx="15">
                  <c:v>0</c:v>
                </c:pt>
                <c:pt idx="16">
                  <c:v>0</c:v>
                </c:pt>
                <c:pt idx="17">
                  <c:v>0</c:v>
                </c:pt>
                <c:pt idx="18">
                  <c:v>0.48191999999999996</c:v>
                </c:pt>
                <c:pt idx="19">
                  <c:v>0.99263999999999997</c:v>
                </c:pt>
                <c:pt idx="20">
                  <c:v>1.3944000000000001</c:v>
                </c:pt>
                <c:pt idx="21">
                  <c:v>1.6972799999999999</c:v>
                </c:pt>
                <c:pt idx="22">
                  <c:v>1.9521600000000001</c:v>
                </c:pt>
                <c:pt idx="23">
                  <c:v>2.1897599999999997</c:v>
                </c:pt>
              </c:numCache>
            </c:numRef>
          </c:val>
          <c:smooth val="0"/>
          <c:extLst>
            <c:ext xmlns:c16="http://schemas.microsoft.com/office/drawing/2014/chart" uri="{C3380CC4-5D6E-409C-BE32-E72D297353CC}">
              <c16:uniqueId val="{0000000A-010B-471F-9A13-662849F93654}"/>
            </c:ext>
          </c:extLst>
        </c:ser>
        <c:ser>
          <c:idx val="11"/>
          <c:order val="11"/>
          <c:tx>
            <c:strRef>
              <c:f>グラフ用データ整理!$N$259</c:f>
              <c:strCache>
                <c:ptCount val="1"/>
                <c:pt idx="0">
                  <c:v>OFFICE</c:v>
                </c:pt>
              </c:strCache>
            </c:strRef>
          </c:tx>
          <c:spPr>
            <a:ln>
              <a:solidFill>
                <a:schemeClr val="accent3">
                  <a:lumMod val="50000"/>
                </a:schemeClr>
              </a:solidFill>
            </a:ln>
          </c:spPr>
          <c:marker>
            <c:symbol val="x"/>
            <c:size val="7"/>
            <c:spPr>
              <a:noFill/>
              <a:ln>
                <a:solidFill>
                  <a:schemeClr val="accent3">
                    <a:lumMod val="50000"/>
                  </a:schemeClr>
                </a:solidFill>
              </a:ln>
            </c:spPr>
          </c:marker>
          <c:cat>
            <c:numRef>
              <c:f>グラフ用データ整理!$B$503:$B$526</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グラフ用データ整理!$N$503:$N$526</c:f>
              <c:numCache>
                <c:formatCode>General</c:formatCode>
                <c:ptCount val="24"/>
                <c:pt idx="0">
                  <c:v>3.1708949999999998</c:v>
                </c:pt>
                <c:pt idx="1">
                  <c:v>3.3092655555555601</c:v>
                </c:pt>
                <c:pt idx="2">
                  <c:v>3.401125</c:v>
                </c:pt>
                <c:pt idx="3">
                  <c:v>3.4522872222222198</c:v>
                </c:pt>
                <c:pt idx="4">
                  <c:v>3.51275166666667</c:v>
                </c:pt>
                <c:pt idx="5">
                  <c:v>3.568565</c:v>
                </c:pt>
                <c:pt idx="6">
                  <c:v>3.61856444444444</c:v>
                </c:pt>
                <c:pt idx="7">
                  <c:v>3.6499594444444399</c:v>
                </c:pt>
                <c:pt idx="8">
                  <c:v>3.4604266666666699</c:v>
                </c:pt>
                <c:pt idx="9">
                  <c:v>2.76857388888889</c:v>
                </c:pt>
                <c:pt idx="10">
                  <c:v>1.6441677777777799</c:v>
                </c:pt>
                <c:pt idx="11">
                  <c:v>0.36162388888888902</c:v>
                </c:pt>
                <c:pt idx="12">
                  <c:v>-2.55811111111111E-2</c:v>
                </c:pt>
                <c:pt idx="13">
                  <c:v>-2.4418333333333299E-2</c:v>
                </c:pt>
                <c:pt idx="14">
                  <c:v>-1.27905555555556E-2</c:v>
                </c:pt>
                <c:pt idx="15">
                  <c:v>1.1627777777777799E-3</c:v>
                </c:pt>
                <c:pt idx="16">
                  <c:v>2.7906666666666701E-2</c:v>
                </c:pt>
                <c:pt idx="17">
                  <c:v>2.67438888888889E-2</c:v>
                </c:pt>
                <c:pt idx="18">
                  <c:v>0.13488222222222199</c:v>
                </c:pt>
                <c:pt idx="19">
                  <c:v>0.67906222222222201</c:v>
                </c:pt>
                <c:pt idx="20">
                  <c:v>1.1441733333333299</c:v>
                </c:pt>
                <c:pt idx="21">
                  <c:v>1.52905277777778</c:v>
                </c:pt>
                <c:pt idx="22">
                  <c:v>1.8255611111111101</c:v>
                </c:pt>
                <c:pt idx="23">
                  <c:v>2.0767211111111101</c:v>
                </c:pt>
              </c:numCache>
            </c:numRef>
          </c:val>
          <c:smooth val="0"/>
          <c:extLst>
            <c:ext xmlns:c16="http://schemas.microsoft.com/office/drawing/2014/chart" uri="{C3380CC4-5D6E-409C-BE32-E72D297353CC}">
              <c16:uniqueId val="{0000000B-010B-471F-9A13-662849F93654}"/>
            </c:ext>
          </c:extLst>
        </c:ser>
        <c:ser>
          <c:idx val="12"/>
          <c:order val="12"/>
          <c:tx>
            <c:strRef>
              <c:f>グラフ用データ整理!$O$259</c:f>
              <c:strCache>
                <c:ptCount val="1"/>
                <c:pt idx="0">
                  <c:v>Your Program</c:v>
                </c:pt>
              </c:strCache>
            </c:strRef>
          </c:tx>
          <c:spPr>
            <a:ln>
              <a:solidFill>
                <a:srgbClr val="002060"/>
              </a:solidFill>
            </a:ln>
          </c:spPr>
          <c:marker>
            <c:symbol val="x"/>
            <c:size val="7"/>
            <c:spPr>
              <a:noFill/>
              <a:ln>
                <a:solidFill>
                  <a:srgbClr val="002060"/>
                </a:solidFill>
              </a:ln>
            </c:spPr>
          </c:marker>
          <c:cat>
            <c:numRef>
              <c:f>グラフ用データ整理!$B$503:$B$526</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グラフ用データ整理!$O$503:$O$526</c:f>
              <c:numCache>
                <c:formatCode>General</c:formatCode>
                <c:ptCount val="24"/>
                <c:pt idx="0">
                  <c:v>2.6854457017756501</c:v>
                </c:pt>
                <c:pt idx="1">
                  <c:v>2.8295136006923101</c:v>
                </c:pt>
                <c:pt idx="2">
                  <c:v>2.9046039132480401</c:v>
                </c:pt>
                <c:pt idx="3">
                  <c:v>2.9825246037156301</c:v>
                </c:pt>
                <c:pt idx="4">
                  <c:v>3.0605517061459002</c:v>
                </c:pt>
                <c:pt idx="5">
                  <c:v>3.1168301350598</c:v>
                </c:pt>
                <c:pt idx="6">
                  <c:v>3.1744308180795699</c:v>
                </c:pt>
                <c:pt idx="7">
                  <c:v>3.0928364473059999</c:v>
                </c:pt>
                <c:pt idx="8">
                  <c:v>2.4636199885770198</c:v>
                </c:pt>
                <c:pt idx="9">
                  <c:v>1.7847657535696599</c:v>
                </c:pt>
                <c:pt idx="10">
                  <c:v>0.99822507755668599</c:v>
                </c:pt>
                <c:pt idx="11">
                  <c:v>0.27992840384531398</c:v>
                </c:pt>
                <c:pt idx="12">
                  <c:v>0</c:v>
                </c:pt>
                <c:pt idx="13">
                  <c:v>0</c:v>
                </c:pt>
                <c:pt idx="14">
                  <c:v>0</c:v>
                </c:pt>
                <c:pt idx="15">
                  <c:v>0</c:v>
                </c:pt>
                <c:pt idx="16">
                  <c:v>0.12595281745398601</c:v>
                </c:pt>
                <c:pt idx="17">
                  <c:v>0.61859154229374902</c:v>
                </c:pt>
                <c:pt idx="18">
                  <c:v>0.98404843543019105</c:v>
                </c:pt>
                <c:pt idx="19">
                  <c:v>1.2300836775536199</c:v>
                </c:pt>
                <c:pt idx="20">
                  <c:v>1.45977317124969</c:v>
                </c:pt>
                <c:pt idx="21">
                  <c:v>1.6441599745037401</c:v>
                </c:pt>
                <c:pt idx="22">
                  <c:v>1.75697161703339</c:v>
                </c:pt>
                <c:pt idx="23">
                  <c:v>1.8519327622336601</c:v>
                </c:pt>
              </c:numCache>
            </c:numRef>
          </c:val>
          <c:smooth val="0"/>
          <c:extLst>
            <c:ext xmlns:c16="http://schemas.microsoft.com/office/drawing/2014/chart" uri="{C3380CC4-5D6E-409C-BE32-E72D297353CC}">
              <c16:uniqueId val="{0000000C-010B-471F-9A13-662849F93654}"/>
            </c:ext>
          </c:extLst>
        </c:ser>
        <c:dLbls>
          <c:showLegendKey val="0"/>
          <c:showVal val="0"/>
          <c:showCatName val="0"/>
          <c:showSerName val="0"/>
          <c:showPercent val="0"/>
          <c:showBubbleSize val="0"/>
        </c:dLbls>
        <c:marker val="1"/>
        <c:smooth val="0"/>
        <c:axId val="617692584"/>
        <c:axId val="1"/>
        <c:extLst>
          <c:ext xmlns:c15="http://schemas.microsoft.com/office/drawing/2012/chart" uri="{02D57815-91ED-43cb-92C2-25804820EDAC}">
            <c15:filteredLineSeries>
              <c15:ser>
                <c:idx val="0"/>
                <c:order val="0"/>
                <c:tx>
                  <c:strRef>
                    <c:extLst>
                      <c:ext uri="{02D57815-91ED-43cb-92C2-25804820EDAC}">
                        <c15:formulaRef>
                          <c15:sqref>グラフ用データ整理!$C$259</c15:sqref>
                        </c15:formulaRef>
                      </c:ext>
                    </c:extLst>
                    <c:strCache>
                      <c:ptCount val="1"/>
                      <c:pt idx="0">
                        <c:v>ESP</c:v>
                      </c:pt>
                    </c:strCache>
                  </c:strRef>
                </c:tx>
                <c:spPr>
                  <a:ln w="12700">
                    <a:solidFill>
                      <a:srgbClr val="FF0000"/>
                    </a:solidFill>
                    <a:prstDash val="sysDash"/>
                  </a:ln>
                </c:spPr>
                <c:marker>
                  <c:symbol val="star"/>
                  <c:size val="7"/>
                  <c:spPr>
                    <a:noFill/>
                    <a:ln>
                      <a:solidFill>
                        <a:srgbClr val="FF0000"/>
                      </a:solidFill>
                    </a:ln>
                  </c:spPr>
                </c:marker>
                <c:cat>
                  <c:numRef>
                    <c:extLst>
                      <c:ext uri="{02D57815-91ED-43cb-92C2-25804820EDAC}">
                        <c15:formulaRef>
                          <c15:sqref>グラフ用データ整理!$B$503:$B$526</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c:ext uri="{02D57815-91ED-43cb-92C2-25804820EDAC}">
                        <c15:formulaRef>
                          <c15:sqref>グラフ用データ整理!$C$503:$C$526</c15:sqref>
                        </c15:formulaRef>
                      </c:ext>
                    </c:extLst>
                    <c:numCache>
                      <c:formatCode>General</c:formatCode>
                      <c:ptCount val="24"/>
                      <c:pt idx="0">
                        <c:v>2.4409999999999998</c:v>
                      </c:pt>
                      <c:pt idx="1">
                        <c:v>2.6059999999999999</c:v>
                      </c:pt>
                      <c:pt idx="2">
                        <c:v>2.6230000000000002</c:v>
                      </c:pt>
                      <c:pt idx="3">
                        <c:v>2.6669999999999998</c:v>
                      </c:pt>
                      <c:pt idx="4">
                        <c:v>2.7440000000000002</c:v>
                      </c:pt>
                      <c:pt idx="5">
                        <c:v>2.8</c:v>
                      </c:pt>
                      <c:pt idx="6">
                        <c:v>2.8340000000000001</c:v>
                      </c:pt>
                      <c:pt idx="7">
                        <c:v>2.8370000000000002</c:v>
                      </c:pt>
                      <c:pt idx="8">
                        <c:v>2.641</c:v>
                      </c:pt>
                      <c:pt idx="9">
                        <c:v>2.12</c:v>
                      </c:pt>
                      <c:pt idx="10">
                        <c:v>1.502</c:v>
                      </c:pt>
                      <c:pt idx="11">
                        <c:v>0.67600000000000005</c:v>
                      </c:pt>
                      <c:pt idx="12">
                        <c:v>7.3999999999999996E-2</c:v>
                      </c:pt>
                      <c:pt idx="13">
                        <c:v>0</c:v>
                      </c:pt>
                      <c:pt idx="14">
                        <c:v>0</c:v>
                      </c:pt>
                      <c:pt idx="15">
                        <c:v>0</c:v>
                      </c:pt>
                      <c:pt idx="16">
                        <c:v>2.7E-2</c:v>
                      </c:pt>
                      <c:pt idx="17">
                        <c:v>0.41299999999999998</c:v>
                      </c:pt>
                      <c:pt idx="18">
                        <c:v>0.80400000000000005</c:v>
                      </c:pt>
                      <c:pt idx="19">
                        <c:v>1.0680000000000001</c:v>
                      </c:pt>
                      <c:pt idx="20">
                        <c:v>1.2689999999999999</c:v>
                      </c:pt>
                      <c:pt idx="21">
                        <c:v>1.502</c:v>
                      </c:pt>
                      <c:pt idx="22">
                        <c:v>1.6579999999999999</c:v>
                      </c:pt>
                      <c:pt idx="23">
                        <c:v>1.7490000000000001</c:v>
                      </c:pt>
                    </c:numCache>
                  </c:numRef>
                </c:val>
                <c:smooth val="0"/>
                <c:extLst>
                  <c:ext xmlns:c16="http://schemas.microsoft.com/office/drawing/2014/chart" uri="{C3380CC4-5D6E-409C-BE32-E72D297353CC}">
                    <c16:uniqueId val="{00000000-010B-471F-9A13-662849F93654}"/>
                  </c:ext>
                </c:extLst>
              </c15:ser>
            </c15:filteredLineSeries>
            <c15:filteredLineSeries>
              <c15:ser>
                <c:idx val="1"/>
                <c:order val="1"/>
                <c:tx>
                  <c:strRef>
                    <c:extLst xmlns:c15="http://schemas.microsoft.com/office/drawing/2012/chart">
                      <c:ext xmlns:c15="http://schemas.microsoft.com/office/drawing/2012/chart" uri="{02D57815-91ED-43cb-92C2-25804820EDAC}">
                        <c15:formulaRef>
                          <c15:sqref>グラフ用データ整理!$D$259</c15:sqref>
                        </c15:formulaRef>
                      </c:ext>
                    </c:extLst>
                    <c:strCache>
                      <c:ptCount val="1"/>
                      <c:pt idx="0">
                        <c:v>BLAST</c:v>
                      </c:pt>
                    </c:strCache>
                  </c:strRef>
                </c:tx>
                <c:spPr>
                  <a:ln>
                    <a:solidFill>
                      <a:srgbClr val="FF0000">
                        <a:alpha val="37000"/>
                      </a:srgbClr>
                    </a:solidFill>
                  </a:ln>
                </c:spPr>
                <c:marker>
                  <c:symbol val="square"/>
                  <c:size val="7"/>
                  <c:spPr>
                    <a:solidFill>
                      <a:srgbClr val="FF0000">
                        <a:alpha val="43000"/>
                      </a:srgbClr>
                    </a:solidFill>
                    <a:ln>
                      <a:solidFill>
                        <a:srgbClr val="FF0000"/>
                      </a:solidFill>
                    </a:ln>
                  </c:spPr>
                </c:marker>
                <c:cat>
                  <c:numRef>
                    <c:extLst xmlns:c15="http://schemas.microsoft.com/office/drawing/2012/chart">
                      <c:ext xmlns:c15="http://schemas.microsoft.com/office/drawing/2012/chart" uri="{02D57815-91ED-43cb-92C2-25804820EDAC}">
                        <c15:formulaRef>
                          <c15:sqref>グラフ用データ整理!$B$503:$B$526</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xmlns:c15="http://schemas.microsoft.com/office/drawing/2012/chart">
                      <c:ext xmlns:c15="http://schemas.microsoft.com/office/drawing/2012/chart" uri="{02D57815-91ED-43cb-92C2-25804820EDAC}">
                        <c15:formulaRef>
                          <c15:sqref>グラフ用データ整理!$D$503:$D$526</c15:sqref>
                        </c15:formulaRef>
                      </c:ext>
                    </c:extLst>
                    <c:numCache>
                      <c:formatCode>General</c:formatCode>
                      <c:ptCount val="24"/>
                      <c:pt idx="0">
                        <c:v>3.103939</c:v>
                      </c:pt>
                      <c:pt idx="1">
                        <c:v>3.1985890000000001</c:v>
                      </c:pt>
                      <c:pt idx="2">
                        <c:v>3.2044450000000002</c:v>
                      </c:pt>
                      <c:pt idx="3">
                        <c:v>3.3056040000000002</c:v>
                      </c:pt>
                      <c:pt idx="4">
                        <c:v>3.3668550000000002</c:v>
                      </c:pt>
                      <c:pt idx="5">
                        <c:v>3.3992879999999999</c:v>
                      </c:pt>
                      <c:pt idx="6">
                        <c:v>3.453233</c:v>
                      </c:pt>
                      <c:pt idx="7">
                        <c:v>3.3760340000000002</c:v>
                      </c:pt>
                      <c:pt idx="8">
                        <c:v>2.8980779999999999</c:v>
                      </c:pt>
                      <c:pt idx="9">
                        <c:v>2.346263</c:v>
                      </c:pt>
                      <c:pt idx="10">
                        <c:v>1.398112</c:v>
                      </c:pt>
                      <c:pt idx="11">
                        <c:v>0.37698320000000002</c:v>
                      </c:pt>
                      <c:pt idx="12">
                        <c:v>0</c:v>
                      </c:pt>
                      <c:pt idx="13">
                        <c:v>0</c:v>
                      </c:pt>
                      <c:pt idx="14">
                        <c:v>0</c:v>
                      </c:pt>
                      <c:pt idx="15">
                        <c:v>0</c:v>
                      </c:pt>
                      <c:pt idx="16">
                        <c:v>0.1240916</c:v>
                      </c:pt>
                      <c:pt idx="17">
                        <c:v>0.76691169999999997</c:v>
                      </c:pt>
                      <c:pt idx="18">
                        <c:v>1.3063880000000001</c:v>
                      </c:pt>
                      <c:pt idx="19">
                        <c:v>1.613048</c:v>
                      </c:pt>
                      <c:pt idx="20">
                        <c:v>1.925513</c:v>
                      </c:pt>
                      <c:pt idx="21">
                        <c:v>2.1361189999999999</c:v>
                      </c:pt>
                      <c:pt idx="22">
                        <c:v>2.2207560000000002</c:v>
                      </c:pt>
                      <c:pt idx="23">
                        <c:v>2.311051</c:v>
                      </c:pt>
                    </c:numCache>
                  </c:numRef>
                </c:val>
                <c:smooth val="0"/>
                <c:extLst xmlns:c15="http://schemas.microsoft.com/office/drawing/2012/chart">
                  <c:ext xmlns:c16="http://schemas.microsoft.com/office/drawing/2014/chart" uri="{C3380CC4-5D6E-409C-BE32-E72D297353CC}">
                    <c16:uniqueId val="{00000001-010B-471F-9A13-662849F93654}"/>
                  </c:ext>
                </c:extLst>
              </c15:ser>
            </c15:filteredLineSeries>
            <c15:filteredLineSeries>
              <c15:ser>
                <c:idx val="2"/>
                <c:order val="2"/>
                <c:tx>
                  <c:strRef>
                    <c:extLst xmlns:c15="http://schemas.microsoft.com/office/drawing/2012/chart">
                      <c:ext xmlns:c15="http://schemas.microsoft.com/office/drawing/2012/chart" uri="{02D57815-91ED-43cb-92C2-25804820EDAC}">
                        <c15:formulaRef>
                          <c15:sqref>グラフ用データ整理!$E$259</c15:sqref>
                        </c15:formulaRef>
                      </c:ext>
                    </c:extLst>
                    <c:strCache>
                      <c:ptCount val="1"/>
                      <c:pt idx="0">
                        <c:v>DOE2.1D</c:v>
                      </c:pt>
                    </c:strCache>
                  </c:strRef>
                </c:tx>
                <c:spPr>
                  <a:ln w="12700">
                    <a:solidFill>
                      <a:srgbClr val="FFC000"/>
                    </a:solidFill>
                    <a:prstDash val="sysDash"/>
                  </a:ln>
                </c:spPr>
                <c:marker>
                  <c:symbol val="star"/>
                  <c:size val="5"/>
                  <c:spPr>
                    <a:noFill/>
                    <a:ln>
                      <a:solidFill>
                        <a:srgbClr val="FFC000"/>
                      </a:solidFill>
                    </a:ln>
                  </c:spPr>
                </c:marker>
                <c:cat>
                  <c:numRef>
                    <c:extLst xmlns:c15="http://schemas.microsoft.com/office/drawing/2012/chart">
                      <c:ext xmlns:c15="http://schemas.microsoft.com/office/drawing/2012/chart" uri="{02D57815-91ED-43cb-92C2-25804820EDAC}">
                        <c15:formulaRef>
                          <c15:sqref>グラフ用データ整理!$B$503:$B$526</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xmlns:c15="http://schemas.microsoft.com/office/drawing/2012/chart">
                      <c:ext xmlns:c15="http://schemas.microsoft.com/office/drawing/2012/chart" uri="{02D57815-91ED-43cb-92C2-25804820EDAC}">
                        <c15:formulaRef>
                          <c15:sqref>グラフ用データ整理!$E$503:$E$526</c15:sqref>
                        </c15:formulaRef>
                      </c:ext>
                    </c:extLst>
                    <c:numCache>
                      <c:formatCode>General</c:formatCode>
                      <c:ptCount val="24"/>
                      <c:pt idx="0">
                        <c:v>3.101</c:v>
                      </c:pt>
                      <c:pt idx="1">
                        <c:v>3.2370000000000001</c:v>
                      </c:pt>
                      <c:pt idx="2">
                        <c:v>3.2789999999999999</c:v>
                      </c:pt>
                      <c:pt idx="3">
                        <c:v>3.3769999999999998</c:v>
                      </c:pt>
                      <c:pt idx="4">
                        <c:v>3.4460000000000002</c:v>
                      </c:pt>
                      <c:pt idx="5">
                        <c:v>3.4980000000000002</c:v>
                      </c:pt>
                      <c:pt idx="6">
                        <c:v>3.5569999999999999</c:v>
                      </c:pt>
                      <c:pt idx="7">
                        <c:v>3.516</c:v>
                      </c:pt>
                      <c:pt idx="8">
                        <c:v>2.9740000000000002</c:v>
                      </c:pt>
                      <c:pt idx="9">
                        <c:v>2.202</c:v>
                      </c:pt>
                      <c:pt idx="10">
                        <c:v>1.034</c:v>
                      </c:pt>
                      <c:pt idx="11">
                        <c:v>0.23200000000000001</c:v>
                      </c:pt>
                      <c:pt idx="12">
                        <c:v>0</c:v>
                      </c:pt>
                      <c:pt idx="13">
                        <c:v>0</c:v>
                      </c:pt>
                      <c:pt idx="14">
                        <c:v>0</c:v>
                      </c:pt>
                      <c:pt idx="15">
                        <c:v>0</c:v>
                      </c:pt>
                      <c:pt idx="16">
                        <c:v>0</c:v>
                      </c:pt>
                      <c:pt idx="17">
                        <c:v>0.73899999999999999</c:v>
                      </c:pt>
                      <c:pt idx="18">
                        <c:v>1.1399999999999999</c:v>
                      </c:pt>
                      <c:pt idx="19">
                        <c:v>1.429</c:v>
                      </c:pt>
                      <c:pt idx="20">
                        <c:v>1.7</c:v>
                      </c:pt>
                      <c:pt idx="21">
                        <c:v>1.8939999999999999</c:v>
                      </c:pt>
                      <c:pt idx="22">
                        <c:v>2.028</c:v>
                      </c:pt>
                      <c:pt idx="23">
                        <c:v>2.1930000000000001</c:v>
                      </c:pt>
                    </c:numCache>
                  </c:numRef>
                </c:val>
                <c:smooth val="0"/>
                <c:extLst xmlns:c15="http://schemas.microsoft.com/office/drawing/2012/chart">
                  <c:ext xmlns:c16="http://schemas.microsoft.com/office/drawing/2014/chart" uri="{C3380CC4-5D6E-409C-BE32-E72D297353CC}">
                    <c16:uniqueId val="{00000002-010B-471F-9A13-662849F93654}"/>
                  </c:ext>
                </c:extLst>
              </c15:ser>
            </c15:filteredLineSeries>
            <c15:filteredLineSeries>
              <c15:ser>
                <c:idx val="3"/>
                <c:order val="3"/>
                <c:tx>
                  <c:strRef>
                    <c:extLst xmlns:c15="http://schemas.microsoft.com/office/drawing/2012/chart">
                      <c:ext xmlns:c15="http://schemas.microsoft.com/office/drawing/2012/chart" uri="{02D57815-91ED-43cb-92C2-25804820EDAC}">
                        <c15:formulaRef>
                          <c15:sqref>グラフ用データ整理!$F$259</c15:sqref>
                        </c15:formulaRef>
                      </c:ext>
                    </c:extLst>
                    <c:strCache>
                      <c:ptCount val="1"/>
                      <c:pt idx="0">
                        <c:v>SRES/SUN</c:v>
                      </c:pt>
                    </c:strCache>
                  </c:strRef>
                </c:tx>
                <c:spPr>
                  <a:ln>
                    <a:solidFill>
                      <a:srgbClr val="FFC000">
                        <a:alpha val="46000"/>
                      </a:srgbClr>
                    </a:solidFill>
                  </a:ln>
                </c:spPr>
                <c:marker>
                  <c:symbol val="square"/>
                  <c:size val="7"/>
                  <c:spPr>
                    <a:solidFill>
                      <a:srgbClr val="FFC000">
                        <a:alpha val="32000"/>
                      </a:srgbClr>
                    </a:solidFill>
                    <a:ln>
                      <a:solidFill>
                        <a:srgbClr val="FFC000"/>
                      </a:solidFill>
                    </a:ln>
                  </c:spPr>
                </c:marker>
                <c:cat>
                  <c:numRef>
                    <c:extLst xmlns:c15="http://schemas.microsoft.com/office/drawing/2012/chart">
                      <c:ext xmlns:c15="http://schemas.microsoft.com/office/drawing/2012/chart" uri="{02D57815-91ED-43cb-92C2-25804820EDAC}">
                        <c15:formulaRef>
                          <c15:sqref>グラフ用データ整理!$B$503:$B$526</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xmlns:c15="http://schemas.microsoft.com/office/drawing/2012/chart">
                      <c:ext xmlns:c15="http://schemas.microsoft.com/office/drawing/2012/chart" uri="{02D57815-91ED-43cb-92C2-25804820EDAC}">
                        <c15:formulaRef>
                          <c15:sqref>グラフ用データ整理!$F$503:$F$526</c15:sqref>
                        </c15:formulaRef>
                      </c:ext>
                    </c:extLst>
                    <c:numCache>
                      <c:formatCode>General</c:formatCode>
                      <c:ptCount val="24"/>
                      <c:pt idx="0">
                        <c:v>3.3940000000000001</c:v>
                      </c:pt>
                      <c:pt idx="1">
                        <c:v>3.54</c:v>
                      </c:pt>
                      <c:pt idx="2">
                        <c:v>3.5569999999999999</c:v>
                      </c:pt>
                      <c:pt idx="3">
                        <c:v>3.613</c:v>
                      </c:pt>
                      <c:pt idx="4">
                        <c:v>3.6659999999999999</c:v>
                      </c:pt>
                      <c:pt idx="5">
                        <c:v>3.7149999999999999</c:v>
                      </c:pt>
                      <c:pt idx="6">
                        <c:v>3.76</c:v>
                      </c:pt>
                      <c:pt idx="7">
                        <c:v>3.7490000000000001</c:v>
                      </c:pt>
                      <c:pt idx="8">
                        <c:v>3.17</c:v>
                      </c:pt>
                      <c:pt idx="9">
                        <c:v>2.3199999999999998</c:v>
                      </c:pt>
                      <c:pt idx="10">
                        <c:v>0.94899999999999995</c:v>
                      </c:pt>
                      <c:pt idx="11">
                        <c:v>0.10100000000000001</c:v>
                      </c:pt>
                      <c:pt idx="12">
                        <c:v>0</c:v>
                      </c:pt>
                      <c:pt idx="13">
                        <c:v>0</c:v>
                      </c:pt>
                      <c:pt idx="14">
                        <c:v>0</c:v>
                      </c:pt>
                      <c:pt idx="15">
                        <c:v>0</c:v>
                      </c:pt>
                      <c:pt idx="16">
                        <c:v>0.27700000000000002</c:v>
                      </c:pt>
                      <c:pt idx="17">
                        <c:v>1.216</c:v>
                      </c:pt>
                      <c:pt idx="18">
                        <c:v>1.6080000000000001</c:v>
                      </c:pt>
                      <c:pt idx="19">
                        <c:v>1.8160000000000001</c:v>
                      </c:pt>
                      <c:pt idx="20">
                        <c:v>2.0379999999999998</c:v>
                      </c:pt>
                      <c:pt idx="21">
                        <c:v>2.1739999999999999</c:v>
                      </c:pt>
                      <c:pt idx="22">
                        <c:v>2.2930000000000001</c:v>
                      </c:pt>
                      <c:pt idx="23">
                        <c:v>2.423</c:v>
                      </c:pt>
                    </c:numCache>
                  </c:numRef>
                </c:val>
                <c:smooth val="0"/>
                <c:extLst xmlns:c15="http://schemas.microsoft.com/office/drawing/2012/chart">
                  <c:ext xmlns:c16="http://schemas.microsoft.com/office/drawing/2014/chart" uri="{C3380CC4-5D6E-409C-BE32-E72D297353CC}">
                    <c16:uniqueId val="{00000003-010B-471F-9A13-662849F93654}"/>
                  </c:ext>
                </c:extLst>
              </c15:ser>
            </c15:filteredLineSeries>
            <c15:filteredLineSeries>
              <c15:ser>
                <c:idx val="4"/>
                <c:order val="4"/>
                <c:tx>
                  <c:strRef>
                    <c:extLst xmlns:c15="http://schemas.microsoft.com/office/drawing/2012/chart">
                      <c:ext xmlns:c15="http://schemas.microsoft.com/office/drawing/2012/chart" uri="{02D57815-91ED-43cb-92C2-25804820EDAC}">
                        <c15:formulaRef>
                          <c15:sqref>グラフ用データ整理!$G$259</c15:sqref>
                        </c15:formulaRef>
                      </c:ext>
                    </c:extLst>
                    <c:strCache>
                      <c:ptCount val="1"/>
                      <c:pt idx="0">
                        <c:v>SERIRES</c:v>
                      </c:pt>
                    </c:strCache>
                  </c:strRef>
                </c:tx>
                <c:spPr>
                  <a:ln w="12700">
                    <a:solidFill>
                      <a:srgbClr val="00B050"/>
                    </a:solidFill>
                    <a:prstDash val="sysDash"/>
                  </a:ln>
                </c:spPr>
                <c:marker>
                  <c:symbol val="star"/>
                  <c:size val="5"/>
                  <c:spPr>
                    <a:noFill/>
                    <a:ln>
                      <a:solidFill>
                        <a:srgbClr val="00B050"/>
                      </a:solidFill>
                    </a:ln>
                  </c:spPr>
                </c:marker>
                <c:cat>
                  <c:numRef>
                    <c:extLst xmlns:c15="http://schemas.microsoft.com/office/drawing/2012/chart">
                      <c:ext xmlns:c15="http://schemas.microsoft.com/office/drawing/2012/chart" uri="{02D57815-91ED-43cb-92C2-25804820EDAC}">
                        <c15:formulaRef>
                          <c15:sqref>グラフ用データ整理!$B$503:$B$526</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xmlns:c15="http://schemas.microsoft.com/office/drawing/2012/chart">
                      <c:ext xmlns:c15="http://schemas.microsoft.com/office/drawing/2012/chart" uri="{02D57815-91ED-43cb-92C2-25804820EDAC}">
                        <c15:formulaRef>
                          <c15:sqref>グラフ用データ整理!$G$503:$G$526</c15:sqref>
                        </c15:formulaRef>
                      </c:ext>
                    </c:extLst>
                    <c:numCache>
                      <c:formatCode>General</c:formatCode>
                      <c:ptCount val="24"/>
                    </c:numCache>
                  </c:numRef>
                </c:val>
                <c:smooth val="0"/>
                <c:extLst xmlns:c15="http://schemas.microsoft.com/office/drawing/2012/chart">
                  <c:ext xmlns:c16="http://schemas.microsoft.com/office/drawing/2014/chart" uri="{C3380CC4-5D6E-409C-BE32-E72D297353CC}">
                    <c16:uniqueId val="{00000004-010B-471F-9A13-662849F93654}"/>
                  </c:ext>
                </c:extLst>
              </c15:ser>
            </c15:filteredLineSeries>
            <c15:filteredLineSeries>
              <c15:ser>
                <c:idx val="5"/>
                <c:order val="5"/>
                <c:tx>
                  <c:strRef>
                    <c:extLst xmlns:c15="http://schemas.microsoft.com/office/drawing/2012/chart">
                      <c:ext xmlns:c15="http://schemas.microsoft.com/office/drawing/2012/chart" uri="{02D57815-91ED-43cb-92C2-25804820EDAC}">
                        <c15:formulaRef>
                          <c15:sqref>グラフ用データ整理!$H$259</c15:sqref>
                        </c15:formulaRef>
                      </c:ext>
                    </c:extLst>
                    <c:strCache>
                      <c:ptCount val="1"/>
                      <c:pt idx="0">
                        <c:v>S3PAS</c:v>
                      </c:pt>
                    </c:strCache>
                  </c:strRef>
                </c:tx>
                <c:spPr>
                  <a:ln>
                    <a:solidFill>
                      <a:srgbClr val="00B050">
                        <a:alpha val="41000"/>
                      </a:srgbClr>
                    </a:solidFill>
                  </a:ln>
                </c:spPr>
                <c:marker>
                  <c:symbol val="square"/>
                  <c:size val="7"/>
                  <c:spPr>
                    <a:solidFill>
                      <a:srgbClr val="00B050">
                        <a:alpha val="28000"/>
                      </a:srgbClr>
                    </a:solidFill>
                    <a:ln>
                      <a:solidFill>
                        <a:srgbClr val="00B050"/>
                      </a:solidFill>
                    </a:ln>
                  </c:spPr>
                </c:marker>
                <c:cat>
                  <c:numRef>
                    <c:extLst xmlns:c15="http://schemas.microsoft.com/office/drawing/2012/chart">
                      <c:ext xmlns:c15="http://schemas.microsoft.com/office/drawing/2012/chart" uri="{02D57815-91ED-43cb-92C2-25804820EDAC}">
                        <c15:formulaRef>
                          <c15:sqref>グラフ用データ整理!$B$503:$B$526</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xmlns:c15="http://schemas.microsoft.com/office/drawing/2012/chart">
                      <c:ext xmlns:c15="http://schemas.microsoft.com/office/drawing/2012/chart" uri="{02D57815-91ED-43cb-92C2-25804820EDAC}">
                        <c15:formulaRef>
                          <c15:sqref>グラフ用データ整理!$H$503:$H$526</c15:sqref>
                        </c15:formulaRef>
                      </c:ext>
                    </c:extLst>
                    <c:numCache>
                      <c:formatCode>General</c:formatCode>
                      <c:ptCount val="24"/>
                      <c:pt idx="0">
                        <c:v>3.2080000000000002</c:v>
                      </c:pt>
                      <c:pt idx="1">
                        <c:v>3.3490000000000002</c:v>
                      </c:pt>
                      <c:pt idx="2">
                        <c:v>3.3820000000000001</c:v>
                      </c:pt>
                      <c:pt idx="3">
                        <c:v>3.4470000000000001</c:v>
                      </c:pt>
                      <c:pt idx="4">
                        <c:v>3.5059999999999998</c:v>
                      </c:pt>
                      <c:pt idx="5">
                        <c:v>3.5579999999999998</c:v>
                      </c:pt>
                      <c:pt idx="6">
                        <c:v>3.605</c:v>
                      </c:pt>
                      <c:pt idx="7">
                        <c:v>3.6080000000000001</c:v>
                      </c:pt>
                      <c:pt idx="8">
                        <c:v>3.08</c:v>
                      </c:pt>
                      <c:pt idx="9">
                        <c:v>2.3479999999999999</c:v>
                      </c:pt>
                      <c:pt idx="10">
                        <c:v>1.117</c:v>
                      </c:pt>
                      <c:pt idx="11">
                        <c:v>0.3</c:v>
                      </c:pt>
                      <c:pt idx="12">
                        <c:v>0</c:v>
                      </c:pt>
                      <c:pt idx="13">
                        <c:v>0</c:v>
                      </c:pt>
                      <c:pt idx="14">
                        <c:v>0</c:v>
                      </c:pt>
                      <c:pt idx="15">
                        <c:v>0</c:v>
                      </c:pt>
                      <c:pt idx="16">
                        <c:v>0.14299999999999999</c:v>
                      </c:pt>
                      <c:pt idx="17">
                        <c:v>0.91</c:v>
                      </c:pt>
                      <c:pt idx="18">
                        <c:v>1.2809999999999999</c:v>
                      </c:pt>
                      <c:pt idx="19">
                        <c:v>1.5429999999999999</c:v>
                      </c:pt>
                      <c:pt idx="20">
                        <c:v>1.81</c:v>
                      </c:pt>
                      <c:pt idx="21">
                        <c:v>1.9950000000000001</c:v>
                      </c:pt>
                      <c:pt idx="22">
                        <c:v>2.1539999999999999</c:v>
                      </c:pt>
                      <c:pt idx="23">
                        <c:v>2.3109999999999999</c:v>
                      </c:pt>
                    </c:numCache>
                  </c:numRef>
                </c:val>
                <c:smooth val="0"/>
                <c:extLst xmlns:c15="http://schemas.microsoft.com/office/drawing/2012/chart">
                  <c:ext xmlns:c16="http://schemas.microsoft.com/office/drawing/2014/chart" uri="{C3380CC4-5D6E-409C-BE32-E72D297353CC}">
                    <c16:uniqueId val="{00000005-010B-471F-9A13-662849F93654}"/>
                  </c:ext>
                </c:extLst>
              </c15:ser>
            </c15:filteredLineSeries>
            <c15:filteredLineSeries>
              <c15:ser>
                <c:idx val="6"/>
                <c:order val="6"/>
                <c:tx>
                  <c:strRef>
                    <c:extLst xmlns:c15="http://schemas.microsoft.com/office/drawing/2012/chart">
                      <c:ext xmlns:c15="http://schemas.microsoft.com/office/drawing/2012/chart" uri="{02D57815-91ED-43cb-92C2-25804820EDAC}">
                        <c15:formulaRef>
                          <c15:sqref>グラフ用データ整理!$I$259</c15:sqref>
                        </c15:formulaRef>
                      </c:ext>
                    </c:extLst>
                    <c:strCache>
                      <c:ptCount val="1"/>
                      <c:pt idx="0">
                        <c:v>TASE</c:v>
                      </c:pt>
                    </c:strCache>
                  </c:strRef>
                </c:tx>
                <c:spPr>
                  <a:ln w="12700">
                    <a:solidFill>
                      <a:srgbClr val="0070C0"/>
                    </a:solidFill>
                    <a:prstDash val="sysDash"/>
                  </a:ln>
                </c:spPr>
                <c:marker>
                  <c:symbol val="star"/>
                  <c:size val="5"/>
                  <c:spPr>
                    <a:noFill/>
                    <a:ln>
                      <a:solidFill>
                        <a:srgbClr val="0070C0"/>
                      </a:solidFill>
                    </a:ln>
                  </c:spPr>
                </c:marker>
                <c:cat>
                  <c:numRef>
                    <c:extLst xmlns:c15="http://schemas.microsoft.com/office/drawing/2012/chart">
                      <c:ext xmlns:c15="http://schemas.microsoft.com/office/drawing/2012/chart" uri="{02D57815-91ED-43cb-92C2-25804820EDAC}">
                        <c15:formulaRef>
                          <c15:sqref>グラフ用データ整理!$B$503:$B$526</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xmlns:c15="http://schemas.microsoft.com/office/drawing/2012/chart">
                      <c:ext xmlns:c15="http://schemas.microsoft.com/office/drawing/2012/chart" uri="{02D57815-91ED-43cb-92C2-25804820EDAC}">
                        <c15:formulaRef>
                          <c15:sqref>グラフ用データ整理!$I$503:$I$526</c15:sqref>
                        </c15:formulaRef>
                      </c:ext>
                    </c:extLst>
                    <c:numCache>
                      <c:formatCode>General</c:formatCode>
                      <c:ptCount val="24"/>
                      <c:pt idx="0">
                        <c:v>3.4</c:v>
                      </c:pt>
                      <c:pt idx="1">
                        <c:v>3.5470000000000002</c:v>
                      </c:pt>
                      <c:pt idx="2">
                        <c:v>3.573</c:v>
                      </c:pt>
                      <c:pt idx="3">
                        <c:v>3.629</c:v>
                      </c:pt>
                      <c:pt idx="4">
                        <c:v>3.6869999999999998</c:v>
                      </c:pt>
                      <c:pt idx="5">
                        <c:v>3.7469999999999999</c:v>
                      </c:pt>
                      <c:pt idx="6">
                        <c:v>3.7970000000000002</c:v>
                      </c:pt>
                      <c:pt idx="7">
                        <c:v>3.794</c:v>
                      </c:pt>
                      <c:pt idx="8">
                        <c:v>3.1680000000000001</c:v>
                      </c:pt>
                      <c:pt idx="9">
                        <c:v>2.4489999999999998</c:v>
                      </c:pt>
                      <c:pt idx="10">
                        <c:v>1.2929999999999999</c:v>
                      </c:pt>
                      <c:pt idx="11">
                        <c:v>0.61899999999999999</c:v>
                      </c:pt>
                      <c:pt idx="12">
                        <c:v>0.13600000000000001</c:v>
                      </c:pt>
                      <c:pt idx="13">
                        <c:v>0</c:v>
                      </c:pt>
                      <c:pt idx="14">
                        <c:v>0</c:v>
                      </c:pt>
                      <c:pt idx="15">
                        <c:v>8.7999999999999995E-2</c:v>
                      </c:pt>
                      <c:pt idx="16">
                        <c:v>1.198</c:v>
                      </c:pt>
                      <c:pt idx="17">
                        <c:v>1.6020000000000001</c:v>
                      </c:pt>
                      <c:pt idx="18">
                        <c:v>1.8049999999999999</c:v>
                      </c:pt>
                      <c:pt idx="19">
                        <c:v>1.9430000000000001</c:v>
                      </c:pt>
                      <c:pt idx="20">
                        <c:v>2.121</c:v>
                      </c:pt>
                      <c:pt idx="21">
                        <c:v>2.2269999999999999</c:v>
                      </c:pt>
                      <c:pt idx="22">
                        <c:v>2.3380000000000001</c:v>
                      </c:pt>
                      <c:pt idx="23">
                        <c:v>2.4580000000000002</c:v>
                      </c:pt>
                    </c:numCache>
                  </c:numRef>
                </c:val>
                <c:smooth val="0"/>
                <c:extLst xmlns:c15="http://schemas.microsoft.com/office/drawing/2012/chart">
                  <c:ext xmlns:c16="http://schemas.microsoft.com/office/drawing/2014/chart" uri="{C3380CC4-5D6E-409C-BE32-E72D297353CC}">
                    <c16:uniqueId val="{00000006-010B-471F-9A13-662849F93654}"/>
                  </c:ext>
                </c:extLst>
              </c15:ser>
            </c15:filteredLineSeries>
          </c:ext>
        </c:extLst>
      </c:lineChart>
      <c:catAx>
        <c:axId val="617692584"/>
        <c:scaling>
          <c:orientation val="minMax"/>
        </c:scaling>
        <c:delete val="0"/>
        <c:axPos val="b"/>
        <c:majorGridlines>
          <c:spPr>
            <a:ln>
              <a:solidFill>
                <a:schemeClr val="bg1">
                  <a:lumMod val="85000"/>
                </a:schemeClr>
              </a:solidFill>
            </a:ln>
          </c:spPr>
        </c:majorGridlines>
        <c:numFmt formatCode="General" sourceLinked="1"/>
        <c:majorTickMark val="out"/>
        <c:minorTickMark val="none"/>
        <c:tickLblPos val="nextTo"/>
        <c:spPr>
          <a:ln>
            <a:solidFill>
              <a:schemeClr val="tx1"/>
            </a:solidFill>
          </a:ln>
        </c:spPr>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1"/>
        <c:crosses val="autoZero"/>
        <c:auto val="1"/>
        <c:lblAlgn val="ctr"/>
        <c:lblOffset val="100"/>
        <c:tickLblSkip val="4"/>
        <c:tickMarkSkip val="4"/>
        <c:noMultiLvlLbl val="0"/>
      </c:catAx>
      <c:valAx>
        <c:axId val="1"/>
        <c:scaling>
          <c:orientation val="minMax"/>
        </c:scaling>
        <c:delete val="0"/>
        <c:axPos val="l"/>
        <c:majorGridlines>
          <c:spPr>
            <a:ln>
              <a:solidFill>
                <a:schemeClr val="bg1">
                  <a:lumMod val="85000"/>
                </a:schemeClr>
              </a:solidFill>
            </a:ln>
          </c:spPr>
        </c:majorGridlines>
        <c:title>
          <c:tx>
            <c:rich>
              <a:bodyPr/>
              <a:lstStyle/>
              <a:p>
                <a:pPr>
                  <a:defRPr sz="1200" b="0" i="0" u="none" strike="noStrike" baseline="0">
                    <a:solidFill>
                      <a:srgbClr val="000000"/>
                    </a:solidFill>
                    <a:latin typeface="+mj-ea"/>
                    <a:ea typeface="+mj-ea"/>
                    <a:cs typeface="Yu Gothic"/>
                  </a:defRPr>
                </a:pPr>
                <a:r>
                  <a:rPr lang="ja-JP" altLang="ja-JP" sz="1200" b="0" i="0" baseline="0">
                    <a:effectLst/>
                  </a:rPr>
                  <a:t>代表日1/4冷暖房負荷（Case</a:t>
                </a:r>
                <a:r>
                  <a:rPr lang="en-US" altLang="ja-JP" sz="1200" b="0" i="0" baseline="0">
                    <a:effectLst/>
                  </a:rPr>
                  <a:t>9</a:t>
                </a:r>
                <a:r>
                  <a:rPr lang="ja-JP" altLang="ja-JP" sz="1200" b="0" i="0" baseline="0">
                    <a:effectLst/>
                  </a:rPr>
                  <a:t>00） [kWh]</a:t>
                </a:r>
                <a:endParaRPr lang="ja-JP" altLang="ja-JP" sz="1200">
                  <a:effectLst/>
                </a:endParaRPr>
              </a:p>
            </c:rich>
          </c:tx>
          <c:overlay val="0"/>
        </c:title>
        <c:numFmt formatCode="General" sourceLinked="1"/>
        <c:majorTickMark val="out"/>
        <c:minorTickMark val="none"/>
        <c:tickLblPos val="nextTo"/>
        <c:spPr>
          <a:ln>
            <a:solidFill>
              <a:schemeClr val="tx1"/>
            </a:solidFill>
          </a:ln>
        </c:spPr>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617692584"/>
        <c:crosses val="autoZero"/>
        <c:crossBetween val="between"/>
      </c:valAx>
      <c:spPr>
        <a:ln>
          <a:solidFill>
            <a:schemeClr val="bg1">
              <a:lumMod val="50000"/>
            </a:schemeClr>
          </a:solidFill>
        </a:ln>
      </c:spPr>
    </c:plotArea>
    <c:legend>
      <c:legendPos val="r"/>
      <c:layout>
        <c:manualLayout>
          <c:xMode val="edge"/>
          <c:yMode val="edge"/>
          <c:x val="0.76078363494483825"/>
          <c:y val="6.1821264343627613E-2"/>
          <c:w val="0.23391659103537379"/>
          <c:h val="0.8370171185299623"/>
        </c:manualLayout>
      </c:layout>
      <c:overlay val="0"/>
      <c:spPr>
        <a:noFill/>
        <a:ln>
          <a:solidFill>
            <a:schemeClr val="tx1"/>
          </a:solid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printSettings>
    <c:headerFooter/>
    <c:pageMargins b="0.75" l="0.7" r="0.7" t="0.75" header="0.3" footer="0.3"/>
    <c:pageSetup orientation="portrait"/>
  </c:printSettings>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468741489434489"/>
          <c:y val="3.9229415379743338E-2"/>
          <c:w val="0.61909274520825819"/>
          <c:h val="0.87027217631843956"/>
        </c:manualLayout>
      </c:layout>
      <c:lineChart>
        <c:grouping val="standard"/>
        <c:varyColors val="0"/>
        <c:ser>
          <c:idx val="7"/>
          <c:order val="7"/>
          <c:tx>
            <c:strRef>
              <c:f>グラフ用データ整理!$J$259</c:f>
              <c:strCache>
                <c:ptCount val="1"/>
                <c:pt idx="0">
                  <c:v>TRNSYS</c:v>
                </c:pt>
              </c:strCache>
            </c:strRef>
          </c:tx>
          <c:spPr>
            <a:ln>
              <a:solidFill>
                <a:srgbClr val="0070C0">
                  <a:alpha val="41000"/>
                </a:srgbClr>
              </a:solidFill>
            </a:ln>
          </c:spPr>
          <c:marker>
            <c:symbol val="square"/>
            <c:size val="7"/>
            <c:spPr>
              <a:solidFill>
                <a:srgbClr val="0070C0">
                  <a:alpha val="36000"/>
                </a:srgbClr>
              </a:solidFill>
              <a:ln>
                <a:solidFill>
                  <a:srgbClr val="0070C0"/>
                </a:solidFill>
              </a:ln>
            </c:spPr>
          </c:marker>
          <c:cat>
            <c:numRef>
              <c:f>グラフ用データ整理!$B$530:$B$585</c:f>
              <c:numCache>
                <c:formatCode>General</c:formatCode>
                <c:ptCount val="56"/>
                <c:pt idx="0">
                  <c:v>-10</c:v>
                </c:pt>
                <c:pt idx="1">
                  <c:v>-9</c:v>
                </c:pt>
                <c:pt idx="2">
                  <c:v>-8</c:v>
                </c:pt>
                <c:pt idx="3">
                  <c:v>-7</c:v>
                </c:pt>
                <c:pt idx="4">
                  <c:v>-6</c:v>
                </c:pt>
                <c:pt idx="5">
                  <c:v>-5</c:v>
                </c:pt>
                <c:pt idx="6">
                  <c:v>-4</c:v>
                </c:pt>
                <c:pt idx="7">
                  <c:v>-3</c:v>
                </c:pt>
                <c:pt idx="8">
                  <c:v>-2</c:v>
                </c:pt>
                <c:pt idx="9">
                  <c:v>-1</c:v>
                </c:pt>
                <c:pt idx="10">
                  <c:v>0</c:v>
                </c:pt>
                <c:pt idx="11">
                  <c:v>1</c:v>
                </c:pt>
                <c:pt idx="12">
                  <c:v>2</c:v>
                </c:pt>
                <c:pt idx="13">
                  <c:v>3</c:v>
                </c:pt>
                <c:pt idx="14">
                  <c:v>4</c:v>
                </c:pt>
                <c:pt idx="15">
                  <c:v>5</c:v>
                </c:pt>
                <c:pt idx="16">
                  <c:v>6</c:v>
                </c:pt>
                <c:pt idx="17">
                  <c:v>7</c:v>
                </c:pt>
                <c:pt idx="18">
                  <c:v>8</c:v>
                </c:pt>
                <c:pt idx="19">
                  <c:v>9</c:v>
                </c:pt>
                <c:pt idx="20">
                  <c:v>10</c:v>
                </c:pt>
                <c:pt idx="21">
                  <c:v>11</c:v>
                </c:pt>
                <c:pt idx="22">
                  <c:v>12</c:v>
                </c:pt>
                <c:pt idx="23">
                  <c:v>13</c:v>
                </c:pt>
                <c:pt idx="24">
                  <c:v>14</c:v>
                </c:pt>
                <c:pt idx="25">
                  <c:v>15</c:v>
                </c:pt>
                <c:pt idx="26">
                  <c:v>16</c:v>
                </c:pt>
                <c:pt idx="27">
                  <c:v>17</c:v>
                </c:pt>
                <c:pt idx="28">
                  <c:v>18</c:v>
                </c:pt>
                <c:pt idx="29">
                  <c:v>19</c:v>
                </c:pt>
                <c:pt idx="30">
                  <c:v>20</c:v>
                </c:pt>
                <c:pt idx="31">
                  <c:v>21</c:v>
                </c:pt>
                <c:pt idx="32">
                  <c:v>22</c:v>
                </c:pt>
                <c:pt idx="33">
                  <c:v>23</c:v>
                </c:pt>
                <c:pt idx="34">
                  <c:v>24</c:v>
                </c:pt>
                <c:pt idx="35">
                  <c:v>25</c:v>
                </c:pt>
                <c:pt idx="36">
                  <c:v>26</c:v>
                </c:pt>
                <c:pt idx="37">
                  <c:v>27</c:v>
                </c:pt>
                <c:pt idx="38">
                  <c:v>28</c:v>
                </c:pt>
                <c:pt idx="39">
                  <c:v>29</c:v>
                </c:pt>
                <c:pt idx="40">
                  <c:v>30</c:v>
                </c:pt>
                <c:pt idx="41">
                  <c:v>31</c:v>
                </c:pt>
                <c:pt idx="42">
                  <c:v>32</c:v>
                </c:pt>
                <c:pt idx="43">
                  <c:v>33</c:v>
                </c:pt>
                <c:pt idx="44">
                  <c:v>34</c:v>
                </c:pt>
                <c:pt idx="45">
                  <c:v>35</c:v>
                </c:pt>
                <c:pt idx="46">
                  <c:v>36</c:v>
                </c:pt>
                <c:pt idx="47">
                  <c:v>37</c:v>
                </c:pt>
                <c:pt idx="48">
                  <c:v>38</c:v>
                </c:pt>
                <c:pt idx="49">
                  <c:v>39</c:v>
                </c:pt>
                <c:pt idx="50">
                  <c:v>40</c:v>
                </c:pt>
                <c:pt idx="51">
                  <c:v>41</c:v>
                </c:pt>
                <c:pt idx="52">
                  <c:v>42</c:v>
                </c:pt>
                <c:pt idx="53">
                  <c:v>43</c:v>
                </c:pt>
                <c:pt idx="54">
                  <c:v>44</c:v>
                </c:pt>
                <c:pt idx="55">
                  <c:v>45</c:v>
                </c:pt>
              </c:numCache>
            </c:numRef>
          </c:cat>
          <c:val>
            <c:numRef>
              <c:f>グラフ用データ整理!$J$530:$J$585</c:f>
              <c:numCache>
                <c:formatCode>General</c:formatCode>
                <c:ptCount val="56"/>
                <c:pt idx="0">
                  <c:v>0</c:v>
                </c:pt>
                <c:pt idx="1">
                  <c:v>0</c:v>
                </c:pt>
                <c:pt idx="2">
                  <c:v>0</c:v>
                </c:pt>
                <c:pt idx="3">
                  <c:v>1</c:v>
                </c:pt>
                <c:pt idx="4">
                  <c:v>3</c:v>
                </c:pt>
                <c:pt idx="5">
                  <c:v>3</c:v>
                </c:pt>
                <c:pt idx="6">
                  <c:v>6</c:v>
                </c:pt>
                <c:pt idx="7">
                  <c:v>6</c:v>
                </c:pt>
                <c:pt idx="8">
                  <c:v>12</c:v>
                </c:pt>
                <c:pt idx="9">
                  <c:v>13</c:v>
                </c:pt>
                <c:pt idx="10">
                  <c:v>12</c:v>
                </c:pt>
                <c:pt idx="11">
                  <c:v>12</c:v>
                </c:pt>
                <c:pt idx="12">
                  <c:v>20</c:v>
                </c:pt>
                <c:pt idx="13">
                  <c:v>18</c:v>
                </c:pt>
                <c:pt idx="14">
                  <c:v>20</c:v>
                </c:pt>
                <c:pt idx="15">
                  <c:v>26</c:v>
                </c:pt>
                <c:pt idx="16">
                  <c:v>34</c:v>
                </c:pt>
                <c:pt idx="17">
                  <c:v>29</c:v>
                </c:pt>
                <c:pt idx="18">
                  <c:v>44</c:v>
                </c:pt>
                <c:pt idx="19">
                  <c:v>55</c:v>
                </c:pt>
                <c:pt idx="20">
                  <c:v>57</c:v>
                </c:pt>
                <c:pt idx="21">
                  <c:v>95</c:v>
                </c:pt>
                <c:pt idx="22">
                  <c:v>127</c:v>
                </c:pt>
                <c:pt idx="23">
                  <c:v>143</c:v>
                </c:pt>
                <c:pt idx="24">
                  <c:v>162</c:v>
                </c:pt>
                <c:pt idx="25">
                  <c:v>183</c:v>
                </c:pt>
                <c:pt idx="26">
                  <c:v>234</c:v>
                </c:pt>
                <c:pt idx="27">
                  <c:v>273</c:v>
                </c:pt>
                <c:pt idx="28">
                  <c:v>296</c:v>
                </c:pt>
                <c:pt idx="29">
                  <c:v>356</c:v>
                </c:pt>
                <c:pt idx="30">
                  <c:v>346</c:v>
                </c:pt>
                <c:pt idx="31">
                  <c:v>388</c:v>
                </c:pt>
                <c:pt idx="32">
                  <c:v>380</c:v>
                </c:pt>
                <c:pt idx="33">
                  <c:v>366</c:v>
                </c:pt>
                <c:pt idx="34">
                  <c:v>401</c:v>
                </c:pt>
                <c:pt idx="35">
                  <c:v>404</c:v>
                </c:pt>
                <c:pt idx="36">
                  <c:v>436</c:v>
                </c:pt>
                <c:pt idx="37">
                  <c:v>465</c:v>
                </c:pt>
                <c:pt idx="38">
                  <c:v>412</c:v>
                </c:pt>
                <c:pt idx="39">
                  <c:v>408</c:v>
                </c:pt>
                <c:pt idx="40">
                  <c:v>398</c:v>
                </c:pt>
                <c:pt idx="41">
                  <c:v>335</c:v>
                </c:pt>
                <c:pt idx="42">
                  <c:v>348</c:v>
                </c:pt>
                <c:pt idx="43">
                  <c:v>310</c:v>
                </c:pt>
                <c:pt idx="44">
                  <c:v>297</c:v>
                </c:pt>
                <c:pt idx="45">
                  <c:v>202</c:v>
                </c:pt>
                <c:pt idx="46">
                  <c:v>197</c:v>
                </c:pt>
                <c:pt idx="47">
                  <c:v>161</c:v>
                </c:pt>
                <c:pt idx="48">
                  <c:v>97</c:v>
                </c:pt>
                <c:pt idx="49">
                  <c:v>86</c:v>
                </c:pt>
                <c:pt idx="50">
                  <c:v>48</c:v>
                </c:pt>
                <c:pt idx="51">
                  <c:v>22</c:v>
                </c:pt>
                <c:pt idx="52">
                  <c:v>11</c:v>
                </c:pt>
                <c:pt idx="53">
                  <c:v>2</c:v>
                </c:pt>
                <c:pt idx="54">
                  <c:v>0</c:v>
                </c:pt>
                <c:pt idx="55">
                  <c:v>0</c:v>
                </c:pt>
              </c:numCache>
            </c:numRef>
          </c:val>
          <c:smooth val="0"/>
          <c:extLst>
            <c:ext xmlns:c16="http://schemas.microsoft.com/office/drawing/2014/chart" uri="{C3380CC4-5D6E-409C-BE32-E72D297353CC}">
              <c16:uniqueId val="{00000007-60C8-46B3-820C-D19D1B4C937B}"/>
            </c:ext>
          </c:extLst>
        </c:ser>
        <c:ser>
          <c:idx val="8"/>
          <c:order val="8"/>
          <c:tx>
            <c:strRef>
              <c:f>グラフ用データ整理!$K$259</c:f>
              <c:strCache>
                <c:ptCount val="1"/>
                <c:pt idx="0">
                  <c:v>EnergyPlus</c:v>
                </c:pt>
              </c:strCache>
            </c:strRef>
          </c:tx>
          <c:spPr>
            <a:ln w="12700">
              <a:solidFill>
                <a:schemeClr val="tx1"/>
              </a:solidFill>
              <a:prstDash val="sysDash"/>
            </a:ln>
          </c:spPr>
          <c:marker>
            <c:symbol val="star"/>
            <c:size val="7"/>
            <c:spPr>
              <a:noFill/>
              <a:ln>
                <a:solidFill>
                  <a:schemeClr val="tx1"/>
                </a:solidFill>
              </a:ln>
            </c:spPr>
          </c:marker>
          <c:cat>
            <c:numRef>
              <c:f>グラフ用データ整理!$B$530:$B$585</c:f>
              <c:numCache>
                <c:formatCode>General</c:formatCode>
                <c:ptCount val="56"/>
                <c:pt idx="0">
                  <c:v>-10</c:v>
                </c:pt>
                <c:pt idx="1">
                  <c:v>-9</c:v>
                </c:pt>
                <c:pt idx="2">
                  <c:v>-8</c:v>
                </c:pt>
                <c:pt idx="3">
                  <c:v>-7</c:v>
                </c:pt>
                <c:pt idx="4">
                  <c:v>-6</c:v>
                </c:pt>
                <c:pt idx="5">
                  <c:v>-5</c:v>
                </c:pt>
                <c:pt idx="6">
                  <c:v>-4</c:v>
                </c:pt>
                <c:pt idx="7">
                  <c:v>-3</c:v>
                </c:pt>
                <c:pt idx="8">
                  <c:v>-2</c:v>
                </c:pt>
                <c:pt idx="9">
                  <c:v>-1</c:v>
                </c:pt>
                <c:pt idx="10">
                  <c:v>0</c:v>
                </c:pt>
                <c:pt idx="11">
                  <c:v>1</c:v>
                </c:pt>
                <c:pt idx="12">
                  <c:v>2</c:v>
                </c:pt>
                <c:pt idx="13">
                  <c:v>3</c:v>
                </c:pt>
                <c:pt idx="14">
                  <c:v>4</c:v>
                </c:pt>
                <c:pt idx="15">
                  <c:v>5</c:v>
                </c:pt>
                <c:pt idx="16">
                  <c:v>6</c:v>
                </c:pt>
                <c:pt idx="17">
                  <c:v>7</c:v>
                </c:pt>
                <c:pt idx="18">
                  <c:v>8</c:v>
                </c:pt>
                <c:pt idx="19">
                  <c:v>9</c:v>
                </c:pt>
                <c:pt idx="20">
                  <c:v>10</c:v>
                </c:pt>
                <c:pt idx="21">
                  <c:v>11</c:v>
                </c:pt>
                <c:pt idx="22">
                  <c:v>12</c:v>
                </c:pt>
                <c:pt idx="23">
                  <c:v>13</c:v>
                </c:pt>
                <c:pt idx="24">
                  <c:v>14</c:v>
                </c:pt>
                <c:pt idx="25">
                  <c:v>15</c:v>
                </c:pt>
                <c:pt idx="26">
                  <c:v>16</c:v>
                </c:pt>
                <c:pt idx="27">
                  <c:v>17</c:v>
                </c:pt>
                <c:pt idx="28">
                  <c:v>18</c:v>
                </c:pt>
                <c:pt idx="29">
                  <c:v>19</c:v>
                </c:pt>
                <c:pt idx="30">
                  <c:v>20</c:v>
                </c:pt>
                <c:pt idx="31">
                  <c:v>21</c:v>
                </c:pt>
                <c:pt idx="32">
                  <c:v>22</c:v>
                </c:pt>
                <c:pt idx="33">
                  <c:v>23</c:v>
                </c:pt>
                <c:pt idx="34">
                  <c:v>24</c:v>
                </c:pt>
                <c:pt idx="35">
                  <c:v>25</c:v>
                </c:pt>
                <c:pt idx="36">
                  <c:v>26</c:v>
                </c:pt>
                <c:pt idx="37">
                  <c:v>27</c:v>
                </c:pt>
                <c:pt idx="38">
                  <c:v>28</c:v>
                </c:pt>
                <c:pt idx="39">
                  <c:v>29</c:v>
                </c:pt>
                <c:pt idx="40">
                  <c:v>30</c:v>
                </c:pt>
                <c:pt idx="41">
                  <c:v>31</c:v>
                </c:pt>
                <c:pt idx="42">
                  <c:v>32</c:v>
                </c:pt>
                <c:pt idx="43">
                  <c:v>33</c:v>
                </c:pt>
                <c:pt idx="44">
                  <c:v>34</c:v>
                </c:pt>
                <c:pt idx="45">
                  <c:v>35</c:v>
                </c:pt>
                <c:pt idx="46">
                  <c:v>36</c:v>
                </c:pt>
                <c:pt idx="47">
                  <c:v>37</c:v>
                </c:pt>
                <c:pt idx="48">
                  <c:v>38</c:v>
                </c:pt>
                <c:pt idx="49">
                  <c:v>39</c:v>
                </c:pt>
                <c:pt idx="50">
                  <c:v>40</c:v>
                </c:pt>
                <c:pt idx="51">
                  <c:v>41</c:v>
                </c:pt>
                <c:pt idx="52">
                  <c:v>42</c:v>
                </c:pt>
                <c:pt idx="53">
                  <c:v>43</c:v>
                </c:pt>
                <c:pt idx="54">
                  <c:v>44</c:v>
                </c:pt>
                <c:pt idx="55">
                  <c:v>45</c:v>
                </c:pt>
              </c:numCache>
            </c:numRef>
          </c:cat>
          <c:val>
            <c:numRef>
              <c:f>グラフ用データ整理!$K$530:$K$585</c:f>
              <c:numCache>
                <c:formatCode>General</c:formatCode>
                <c:ptCount val="56"/>
                <c:pt idx="0">
                  <c:v>0</c:v>
                </c:pt>
                <c:pt idx="1">
                  <c:v>0</c:v>
                </c:pt>
                <c:pt idx="2">
                  <c:v>0</c:v>
                </c:pt>
                <c:pt idx="3">
                  <c:v>0</c:v>
                </c:pt>
                <c:pt idx="4">
                  <c:v>0</c:v>
                </c:pt>
                <c:pt idx="5">
                  <c:v>0</c:v>
                </c:pt>
                <c:pt idx="6">
                  <c:v>0</c:v>
                </c:pt>
                <c:pt idx="7">
                  <c:v>2</c:v>
                </c:pt>
                <c:pt idx="8">
                  <c:v>5</c:v>
                </c:pt>
                <c:pt idx="9">
                  <c:v>6</c:v>
                </c:pt>
                <c:pt idx="10">
                  <c:v>7</c:v>
                </c:pt>
                <c:pt idx="11">
                  <c:v>15</c:v>
                </c:pt>
                <c:pt idx="12">
                  <c:v>14</c:v>
                </c:pt>
                <c:pt idx="13">
                  <c:v>18</c:v>
                </c:pt>
                <c:pt idx="14">
                  <c:v>16</c:v>
                </c:pt>
                <c:pt idx="15">
                  <c:v>21</c:v>
                </c:pt>
                <c:pt idx="16">
                  <c:v>24</c:v>
                </c:pt>
                <c:pt idx="17">
                  <c:v>32</c:v>
                </c:pt>
                <c:pt idx="18">
                  <c:v>29</c:v>
                </c:pt>
                <c:pt idx="19">
                  <c:v>44</c:v>
                </c:pt>
                <c:pt idx="20">
                  <c:v>56</c:v>
                </c:pt>
                <c:pt idx="21">
                  <c:v>63</c:v>
                </c:pt>
                <c:pt idx="22">
                  <c:v>98</c:v>
                </c:pt>
                <c:pt idx="23">
                  <c:v>114</c:v>
                </c:pt>
                <c:pt idx="24">
                  <c:v>143</c:v>
                </c:pt>
                <c:pt idx="25">
                  <c:v>167</c:v>
                </c:pt>
                <c:pt idx="26">
                  <c:v>187</c:v>
                </c:pt>
                <c:pt idx="27">
                  <c:v>230</c:v>
                </c:pt>
                <c:pt idx="28">
                  <c:v>268</c:v>
                </c:pt>
                <c:pt idx="29">
                  <c:v>322</c:v>
                </c:pt>
                <c:pt idx="30">
                  <c:v>335</c:v>
                </c:pt>
                <c:pt idx="31">
                  <c:v>367</c:v>
                </c:pt>
                <c:pt idx="32">
                  <c:v>383</c:v>
                </c:pt>
                <c:pt idx="33">
                  <c:v>395</c:v>
                </c:pt>
                <c:pt idx="34">
                  <c:v>369</c:v>
                </c:pt>
                <c:pt idx="35">
                  <c:v>410</c:v>
                </c:pt>
                <c:pt idx="36">
                  <c:v>406</c:v>
                </c:pt>
                <c:pt idx="37">
                  <c:v>464</c:v>
                </c:pt>
                <c:pt idx="38">
                  <c:v>434</c:v>
                </c:pt>
                <c:pt idx="39">
                  <c:v>444</c:v>
                </c:pt>
                <c:pt idx="40">
                  <c:v>448</c:v>
                </c:pt>
                <c:pt idx="41">
                  <c:v>405</c:v>
                </c:pt>
                <c:pt idx="42">
                  <c:v>357</c:v>
                </c:pt>
                <c:pt idx="43">
                  <c:v>336</c:v>
                </c:pt>
                <c:pt idx="44">
                  <c:v>316</c:v>
                </c:pt>
                <c:pt idx="45">
                  <c:v>253</c:v>
                </c:pt>
                <c:pt idx="46">
                  <c:v>198</c:v>
                </c:pt>
                <c:pt idx="47">
                  <c:v>190</c:v>
                </c:pt>
                <c:pt idx="48">
                  <c:v>132</c:v>
                </c:pt>
                <c:pt idx="49">
                  <c:v>106</c:v>
                </c:pt>
                <c:pt idx="50">
                  <c:v>73</c:v>
                </c:pt>
                <c:pt idx="51">
                  <c:v>39</c:v>
                </c:pt>
                <c:pt idx="52">
                  <c:v>16</c:v>
                </c:pt>
                <c:pt idx="53">
                  <c:v>3</c:v>
                </c:pt>
                <c:pt idx="54">
                  <c:v>0</c:v>
                </c:pt>
                <c:pt idx="55">
                  <c:v>0</c:v>
                </c:pt>
              </c:numCache>
            </c:numRef>
          </c:val>
          <c:smooth val="0"/>
          <c:extLst>
            <c:ext xmlns:c16="http://schemas.microsoft.com/office/drawing/2014/chart" uri="{C3380CC4-5D6E-409C-BE32-E72D297353CC}">
              <c16:uniqueId val="{00000008-60C8-46B3-820C-D19D1B4C937B}"/>
            </c:ext>
          </c:extLst>
        </c:ser>
        <c:ser>
          <c:idx val="9"/>
          <c:order val="9"/>
          <c:tx>
            <c:strRef>
              <c:f>グラフ用データ整理!$L$259</c:f>
              <c:strCache>
                <c:ptCount val="1"/>
                <c:pt idx="0">
                  <c:v>NewHASP</c:v>
                </c:pt>
              </c:strCache>
            </c:strRef>
          </c:tx>
          <c:spPr>
            <a:ln>
              <a:solidFill>
                <a:srgbClr val="FF0000"/>
              </a:solidFill>
            </a:ln>
          </c:spPr>
          <c:marker>
            <c:symbol val="x"/>
            <c:size val="7"/>
            <c:spPr>
              <a:noFill/>
              <a:ln>
                <a:solidFill>
                  <a:srgbClr val="FF0000"/>
                </a:solidFill>
              </a:ln>
            </c:spPr>
          </c:marker>
          <c:cat>
            <c:numRef>
              <c:f>グラフ用データ整理!$B$530:$B$585</c:f>
              <c:numCache>
                <c:formatCode>General</c:formatCode>
                <c:ptCount val="56"/>
                <c:pt idx="0">
                  <c:v>-10</c:v>
                </c:pt>
                <c:pt idx="1">
                  <c:v>-9</c:v>
                </c:pt>
                <c:pt idx="2">
                  <c:v>-8</c:v>
                </c:pt>
                <c:pt idx="3">
                  <c:v>-7</c:v>
                </c:pt>
                <c:pt idx="4">
                  <c:v>-6</c:v>
                </c:pt>
                <c:pt idx="5">
                  <c:v>-5</c:v>
                </c:pt>
                <c:pt idx="6">
                  <c:v>-4</c:v>
                </c:pt>
                <c:pt idx="7">
                  <c:v>-3</c:v>
                </c:pt>
                <c:pt idx="8">
                  <c:v>-2</c:v>
                </c:pt>
                <c:pt idx="9">
                  <c:v>-1</c:v>
                </c:pt>
                <c:pt idx="10">
                  <c:v>0</c:v>
                </c:pt>
                <c:pt idx="11">
                  <c:v>1</c:v>
                </c:pt>
                <c:pt idx="12">
                  <c:v>2</c:v>
                </c:pt>
                <c:pt idx="13">
                  <c:v>3</c:v>
                </c:pt>
                <c:pt idx="14">
                  <c:v>4</c:v>
                </c:pt>
                <c:pt idx="15">
                  <c:v>5</c:v>
                </c:pt>
                <c:pt idx="16">
                  <c:v>6</c:v>
                </c:pt>
                <c:pt idx="17">
                  <c:v>7</c:v>
                </c:pt>
                <c:pt idx="18">
                  <c:v>8</c:v>
                </c:pt>
                <c:pt idx="19">
                  <c:v>9</c:v>
                </c:pt>
                <c:pt idx="20">
                  <c:v>10</c:v>
                </c:pt>
                <c:pt idx="21">
                  <c:v>11</c:v>
                </c:pt>
                <c:pt idx="22">
                  <c:v>12</c:v>
                </c:pt>
                <c:pt idx="23">
                  <c:v>13</c:v>
                </c:pt>
                <c:pt idx="24">
                  <c:v>14</c:v>
                </c:pt>
                <c:pt idx="25">
                  <c:v>15</c:v>
                </c:pt>
                <c:pt idx="26">
                  <c:v>16</c:v>
                </c:pt>
                <c:pt idx="27">
                  <c:v>17</c:v>
                </c:pt>
                <c:pt idx="28">
                  <c:v>18</c:v>
                </c:pt>
                <c:pt idx="29">
                  <c:v>19</c:v>
                </c:pt>
                <c:pt idx="30">
                  <c:v>20</c:v>
                </c:pt>
                <c:pt idx="31">
                  <c:v>21</c:v>
                </c:pt>
                <c:pt idx="32">
                  <c:v>22</c:v>
                </c:pt>
                <c:pt idx="33">
                  <c:v>23</c:v>
                </c:pt>
                <c:pt idx="34">
                  <c:v>24</c:v>
                </c:pt>
                <c:pt idx="35">
                  <c:v>25</c:v>
                </c:pt>
                <c:pt idx="36">
                  <c:v>26</c:v>
                </c:pt>
                <c:pt idx="37">
                  <c:v>27</c:v>
                </c:pt>
                <c:pt idx="38">
                  <c:v>28</c:v>
                </c:pt>
                <c:pt idx="39">
                  <c:v>29</c:v>
                </c:pt>
                <c:pt idx="40">
                  <c:v>30</c:v>
                </c:pt>
                <c:pt idx="41">
                  <c:v>31</c:v>
                </c:pt>
                <c:pt idx="42">
                  <c:v>32</c:v>
                </c:pt>
                <c:pt idx="43">
                  <c:v>33</c:v>
                </c:pt>
                <c:pt idx="44">
                  <c:v>34</c:v>
                </c:pt>
                <c:pt idx="45">
                  <c:v>35</c:v>
                </c:pt>
                <c:pt idx="46">
                  <c:v>36</c:v>
                </c:pt>
                <c:pt idx="47">
                  <c:v>37</c:v>
                </c:pt>
                <c:pt idx="48">
                  <c:v>38</c:v>
                </c:pt>
                <c:pt idx="49">
                  <c:v>39</c:v>
                </c:pt>
                <c:pt idx="50">
                  <c:v>40</c:v>
                </c:pt>
                <c:pt idx="51">
                  <c:v>41</c:v>
                </c:pt>
                <c:pt idx="52">
                  <c:v>42</c:v>
                </c:pt>
                <c:pt idx="53">
                  <c:v>43</c:v>
                </c:pt>
                <c:pt idx="54">
                  <c:v>44</c:v>
                </c:pt>
                <c:pt idx="55">
                  <c:v>45</c:v>
                </c:pt>
              </c:numCache>
            </c:numRef>
          </c:cat>
          <c:val>
            <c:numRef>
              <c:f>グラフ用データ整理!$L$530:$L$585</c:f>
              <c:numCache>
                <c:formatCode>General</c:formatCode>
                <c:ptCount val="56"/>
                <c:pt idx="0">
                  <c:v>0</c:v>
                </c:pt>
                <c:pt idx="1">
                  <c:v>0</c:v>
                </c:pt>
                <c:pt idx="2">
                  <c:v>0</c:v>
                </c:pt>
                <c:pt idx="3">
                  <c:v>0</c:v>
                </c:pt>
                <c:pt idx="4">
                  <c:v>0</c:v>
                </c:pt>
                <c:pt idx="5">
                  <c:v>0</c:v>
                </c:pt>
                <c:pt idx="6">
                  <c:v>3</c:v>
                </c:pt>
                <c:pt idx="7">
                  <c:v>4</c:v>
                </c:pt>
                <c:pt idx="8">
                  <c:v>6</c:v>
                </c:pt>
                <c:pt idx="9">
                  <c:v>9</c:v>
                </c:pt>
                <c:pt idx="10">
                  <c:v>11</c:v>
                </c:pt>
                <c:pt idx="11">
                  <c:v>18</c:v>
                </c:pt>
                <c:pt idx="12">
                  <c:v>14</c:v>
                </c:pt>
                <c:pt idx="13">
                  <c:v>18</c:v>
                </c:pt>
                <c:pt idx="14">
                  <c:v>18</c:v>
                </c:pt>
                <c:pt idx="15">
                  <c:v>25</c:v>
                </c:pt>
                <c:pt idx="16">
                  <c:v>38</c:v>
                </c:pt>
                <c:pt idx="17">
                  <c:v>34</c:v>
                </c:pt>
                <c:pt idx="18">
                  <c:v>36</c:v>
                </c:pt>
                <c:pt idx="19">
                  <c:v>55</c:v>
                </c:pt>
                <c:pt idx="20">
                  <c:v>73</c:v>
                </c:pt>
                <c:pt idx="21">
                  <c:v>89</c:v>
                </c:pt>
                <c:pt idx="22">
                  <c:v>109</c:v>
                </c:pt>
                <c:pt idx="23">
                  <c:v>136</c:v>
                </c:pt>
                <c:pt idx="24">
                  <c:v>164</c:v>
                </c:pt>
                <c:pt idx="25">
                  <c:v>189</c:v>
                </c:pt>
                <c:pt idx="26">
                  <c:v>197</c:v>
                </c:pt>
                <c:pt idx="27">
                  <c:v>242</c:v>
                </c:pt>
                <c:pt idx="28">
                  <c:v>275</c:v>
                </c:pt>
                <c:pt idx="29">
                  <c:v>302</c:v>
                </c:pt>
                <c:pt idx="30">
                  <c:v>342</c:v>
                </c:pt>
                <c:pt idx="31">
                  <c:v>370</c:v>
                </c:pt>
                <c:pt idx="32">
                  <c:v>332</c:v>
                </c:pt>
                <c:pt idx="33">
                  <c:v>331</c:v>
                </c:pt>
                <c:pt idx="34">
                  <c:v>342</c:v>
                </c:pt>
                <c:pt idx="35">
                  <c:v>354</c:v>
                </c:pt>
                <c:pt idx="36">
                  <c:v>359</c:v>
                </c:pt>
                <c:pt idx="37">
                  <c:v>395</c:v>
                </c:pt>
                <c:pt idx="38">
                  <c:v>439</c:v>
                </c:pt>
                <c:pt idx="39">
                  <c:v>431</c:v>
                </c:pt>
                <c:pt idx="40">
                  <c:v>384</c:v>
                </c:pt>
                <c:pt idx="41">
                  <c:v>412</c:v>
                </c:pt>
                <c:pt idx="42">
                  <c:v>347</c:v>
                </c:pt>
                <c:pt idx="43">
                  <c:v>328</c:v>
                </c:pt>
                <c:pt idx="44">
                  <c:v>346</c:v>
                </c:pt>
                <c:pt idx="45">
                  <c:v>289</c:v>
                </c:pt>
                <c:pt idx="46">
                  <c:v>247</c:v>
                </c:pt>
                <c:pt idx="47">
                  <c:v>217</c:v>
                </c:pt>
                <c:pt idx="48">
                  <c:v>161</c:v>
                </c:pt>
                <c:pt idx="49">
                  <c:v>123</c:v>
                </c:pt>
                <c:pt idx="50">
                  <c:v>82</c:v>
                </c:pt>
                <c:pt idx="51">
                  <c:v>41</c:v>
                </c:pt>
                <c:pt idx="52">
                  <c:v>22</c:v>
                </c:pt>
                <c:pt idx="53">
                  <c:v>1</c:v>
                </c:pt>
                <c:pt idx="54">
                  <c:v>0</c:v>
                </c:pt>
                <c:pt idx="55">
                  <c:v>0</c:v>
                </c:pt>
              </c:numCache>
            </c:numRef>
          </c:val>
          <c:smooth val="0"/>
          <c:extLst>
            <c:ext xmlns:c16="http://schemas.microsoft.com/office/drawing/2014/chart" uri="{C3380CC4-5D6E-409C-BE32-E72D297353CC}">
              <c16:uniqueId val="{00000009-60C8-46B3-820C-D19D1B4C937B}"/>
            </c:ext>
          </c:extLst>
        </c:ser>
        <c:ser>
          <c:idx val="10"/>
          <c:order val="10"/>
          <c:tx>
            <c:strRef>
              <c:f>グラフ用データ整理!$M$259</c:f>
              <c:strCache>
                <c:ptCount val="1"/>
                <c:pt idx="0">
                  <c:v>BEST</c:v>
                </c:pt>
              </c:strCache>
            </c:strRef>
          </c:tx>
          <c:spPr>
            <a:ln>
              <a:solidFill>
                <a:srgbClr val="FFC000"/>
              </a:solidFill>
            </a:ln>
          </c:spPr>
          <c:marker>
            <c:symbol val="x"/>
            <c:size val="7"/>
            <c:spPr>
              <a:noFill/>
              <a:ln>
                <a:solidFill>
                  <a:srgbClr val="FFC000"/>
                </a:solidFill>
              </a:ln>
            </c:spPr>
          </c:marker>
          <c:cat>
            <c:numRef>
              <c:f>グラフ用データ整理!$B$530:$B$585</c:f>
              <c:numCache>
                <c:formatCode>General</c:formatCode>
                <c:ptCount val="56"/>
                <c:pt idx="0">
                  <c:v>-10</c:v>
                </c:pt>
                <c:pt idx="1">
                  <c:v>-9</c:v>
                </c:pt>
                <c:pt idx="2">
                  <c:v>-8</c:v>
                </c:pt>
                <c:pt idx="3">
                  <c:v>-7</c:v>
                </c:pt>
                <c:pt idx="4">
                  <c:v>-6</c:v>
                </c:pt>
                <c:pt idx="5">
                  <c:v>-5</c:v>
                </c:pt>
                <c:pt idx="6">
                  <c:v>-4</c:v>
                </c:pt>
                <c:pt idx="7">
                  <c:v>-3</c:v>
                </c:pt>
                <c:pt idx="8">
                  <c:v>-2</c:v>
                </c:pt>
                <c:pt idx="9">
                  <c:v>-1</c:v>
                </c:pt>
                <c:pt idx="10">
                  <c:v>0</c:v>
                </c:pt>
                <c:pt idx="11">
                  <c:v>1</c:v>
                </c:pt>
                <c:pt idx="12">
                  <c:v>2</c:v>
                </c:pt>
                <c:pt idx="13">
                  <c:v>3</c:v>
                </c:pt>
                <c:pt idx="14">
                  <c:v>4</c:v>
                </c:pt>
                <c:pt idx="15">
                  <c:v>5</c:v>
                </c:pt>
                <c:pt idx="16">
                  <c:v>6</c:v>
                </c:pt>
                <c:pt idx="17">
                  <c:v>7</c:v>
                </c:pt>
                <c:pt idx="18">
                  <c:v>8</c:v>
                </c:pt>
                <c:pt idx="19">
                  <c:v>9</c:v>
                </c:pt>
                <c:pt idx="20">
                  <c:v>10</c:v>
                </c:pt>
                <c:pt idx="21">
                  <c:v>11</c:v>
                </c:pt>
                <c:pt idx="22">
                  <c:v>12</c:v>
                </c:pt>
                <c:pt idx="23">
                  <c:v>13</c:v>
                </c:pt>
                <c:pt idx="24">
                  <c:v>14</c:v>
                </c:pt>
                <c:pt idx="25">
                  <c:v>15</c:v>
                </c:pt>
                <c:pt idx="26">
                  <c:v>16</c:v>
                </c:pt>
                <c:pt idx="27">
                  <c:v>17</c:v>
                </c:pt>
                <c:pt idx="28">
                  <c:v>18</c:v>
                </c:pt>
                <c:pt idx="29">
                  <c:v>19</c:v>
                </c:pt>
                <c:pt idx="30">
                  <c:v>20</c:v>
                </c:pt>
                <c:pt idx="31">
                  <c:v>21</c:v>
                </c:pt>
                <c:pt idx="32">
                  <c:v>22</c:v>
                </c:pt>
                <c:pt idx="33">
                  <c:v>23</c:v>
                </c:pt>
                <c:pt idx="34">
                  <c:v>24</c:v>
                </c:pt>
                <c:pt idx="35">
                  <c:v>25</c:v>
                </c:pt>
                <c:pt idx="36">
                  <c:v>26</c:v>
                </c:pt>
                <c:pt idx="37">
                  <c:v>27</c:v>
                </c:pt>
                <c:pt idx="38">
                  <c:v>28</c:v>
                </c:pt>
                <c:pt idx="39">
                  <c:v>29</c:v>
                </c:pt>
                <c:pt idx="40">
                  <c:v>30</c:v>
                </c:pt>
                <c:pt idx="41">
                  <c:v>31</c:v>
                </c:pt>
                <c:pt idx="42">
                  <c:v>32</c:v>
                </c:pt>
                <c:pt idx="43">
                  <c:v>33</c:v>
                </c:pt>
                <c:pt idx="44">
                  <c:v>34</c:v>
                </c:pt>
                <c:pt idx="45">
                  <c:v>35</c:v>
                </c:pt>
                <c:pt idx="46">
                  <c:v>36</c:v>
                </c:pt>
                <c:pt idx="47">
                  <c:v>37</c:v>
                </c:pt>
                <c:pt idx="48">
                  <c:v>38</c:v>
                </c:pt>
                <c:pt idx="49">
                  <c:v>39</c:v>
                </c:pt>
                <c:pt idx="50">
                  <c:v>40</c:v>
                </c:pt>
                <c:pt idx="51">
                  <c:v>41</c:v>
                </c:pt>
                <c:pt idx="52">
                  <c:v>42</c:v>
                </c:pt>
                <c:pt idx="53">
                  <c:v>43</c:v>
                </c:pt>
                <c:pt idx="54">
                  <c:v>44</c:v>
                </c:pt>
                <c:pt idx="55">
                  <c:v>45</c:v>
                </c:pt>
              </c:numCache>
            </c:numRef>
          </c:cat>
          <c:val>
            <c:numRef>
              <c:f>グラフ用データ整理!$M$530:$M$585</c:f>
              <c:numCache>
                <c:formatCode>General</c:formatCode>
                <c:ptCount val="56"/>
                <c:pt idx="0">
                  <c:v>0</c:v>
                </c:pt>
                <c:pt idx="1">
                  <c:v>0</c:v>
                </c:pt>
                <c:pt idx="2">
                  <c:v>0</c:v>
                </c:pt>
                <c:pt idx="3">
                  <c:v>0</c:v>
                </c:pt>
                <c:pt idx="4">
                  <c:v>0</c:v>
                </c:pt>
                <c:pt idx="5">
                  <c:v>0</c:v>
                </c:pt>
                <c:pt idx="6">
                  <c:v>1</c:v>
                </c:pt>
                <c:pt idx="7">
                  <c:v>3</c:v>
                </c:pt>
                <c:pt idx="8">
                  <c:v>7</c:v>
                </c:pt>
                <c:pt idx="9">
                  <c:v>4</c:v>
                </c:pt>
                <c:pt idx="10">
                  <c:v>8</c:v>
                </c:pt>
                <c:pt idx="11">
                  <c:v>16</c:v>
                </c:pt>
                <c:pt idx="12">
                  <c:v>16</c:v>
                </c:pt>
                <c:pt idx="13">
                  <c:v>18</c:v>
                </c:pt>
                <c:pt idx="14">
                  <c:v>16</c:v>
                </c:pt>
                <c:pt idx="15">
                  <c:v>20</c:v>
                </c:pt>
                <c:pt idx="16">
                  <c:v>29</c:v>
                </c:pt>
                <c:pt idx="17">
                  <c:v>27</c:v>
                </c:pt>
                <c:pt idx="18">
                  <c:v>32</c:v>
                </c:pt>
                <c:pt idx="19">
                  <c:v>44</c:v>
                </c:pt>
                <c:pt idx="20">
                  <c:v>56</c:v>
                </c:pt>
                <c:pt idx="21">
                  <c:v>68</c:v>
                </c:pt>
                <c:pt idx="22">
                  <c:v>95</c:v>
                </c:pt>
                <c:pt idx="23">
                  <c:v>117</c:v>
                </c:pt>
                <c:pt idx="24">
                  <c:v>141</c:v>
                </c:pt>
                <c:pt idx="25">
                  <c:v>150</c:v>
                </c:pt>
                <c:pt idx="26">
                  <c:v>178</c:v>
                </c:pt>
                <c:pt idx="27">
                  <c:v>210</c:v>
                </c:pt>
                <c:pt idx="28">
                  <c:v>251</c:v>
                </c:pt>
                <c:pt idx="29">
                  <c:v>316</c:v>
                </c:pt>
                <c:pt idx="30">
                  <c:v>330</c:v>
                </c:pt>
                <c:pt idx="31">
                  <c:v>347</c:v>
                </c:pt>
                <c:pt idx="32">
                  <c:v>397</c:v>
                </c:pt>
                <c:pt idx="33">
                  <c:v>381</c:v>
                </c:pt>
                <c:pt idx="34">
                  <c:v>351</c:v>
                </c:pt>
                <c:pt idx="35">
                  <c:v>397</c:v>
                </c:pt>
                <c:pt idx="36">
                  <c:v>401</c:v>
                </c:pt>
                <c:pt idx="37">
                  <c:v>444</c:v>
                </c:pt>
                <c:pt idx="38">
                  <c:v>454</c:v>
                </c:pt>
                <c:pt idx="39">
                  <c:v>431</c:v>
                </c:pt>
                <c:pt idx="40">
                  <c:v>432</c:v>
                </c:pt>
                <c:pt idx="41">
                  <c:v>400</c:v>
                </c:pt>
                <c:pt idx="42">
                  <c:v>373</c:v>
                </c:pt>
                <c:pt idx="43">
                  <c:v>329</c:v>
                </c:pt>
                <c:pt idx="44">
                  <c:v>330</c:v>
                </c:pt>
                <c:pt idx="45">
                  <c:v>264</c:v>
                </c:pt>
                <c:pt idx="46">
                  <c:v>235</c:v>
                </c:pt>
                <c:pt idx="47">
                  <c:v>214</c:v>
                </c:pt>
                <c:pt idx="48">
                  <c:v>148</c:v>
                </c:pt>
                <c:pt idx="49">
                  <c:v>122</c:v>
                </c:pt>
                <c:pt idx="50">
                  <c:v>85</c:v>
                </c:pt>
                <c:pt idx="51">
                  <c:v>45</c:v>
                </c:pt>
                <c:pt idx="52">
                  <c:v>22</c:v>
                </c:pt>
                <c:pt idx="53">
                  <c:v>5</c:v>
                </c:pt>
                <c:pt idx="54">
                  <c:v>0</c:v>
                </c:pt>
                <c:pt idx="55">
                  <c:v>0</c:v>
                </c:pt>
              </c:numCache>
            </c:numRef>
          </c:val>
          <c:smooth val="0"/>
          <c:extLst>
            <c:ext xmlns:c16="http://schemas.microsoft.com/office/drawing/2014/chart" uri="{C3380CC4-5D6E-409C-BE32-E72D297353CC}">
              <c16:uniqueId val="{0000000A-60C8-46B3-820C-D19D1B4C937B}"/>
            </c:ext>
          </c:extLst>
        </c:ser>
        <c:ser>
          <c:idx val="11"/>
          <c:order val="11"/>
          <c:tx>
            <c:strRef>
              <c:f>グラフ用データ整理!$N$259</c:f>
              <c:strCache>
                <c:ptCount val="1"/>
                <c:pt idx="0">
                  <c:v>OFFICE</c:v>
                </c:pt>
              </c:strCache>
            </c:strRef>
          </c:tx>
          <c:spPr>
            <a:ln>
              <a:solidFill>
                <a:schemeClr val="accent3">
                  <a:lumMod val="50000"/>
                </a:schemeClr>
              </a:solidFill>
            </a:ln>
          </c:spPr>
          <c:marker>
            <c:symbol val="x"/>
            <c:size val="7"/>
            <c:spPr>
              <a:noFill/>
              <a:ln>
                <a:solidFill>
                  <a:schemeClr val="accent3">
                    <a:lumMod val="50000"/>
                  </a:schemeClr>
                </a:solidFill>
              </a:ln>
            </c:spPr>
          </c:marker>
          <c:cat>
            <c:numRef>
              <c:f>グラフ用データ整理!$B$530:$B$585</c:f>
              <c:numCache>
                <c:formatCode>General</c:formatCode>
                <c:ptCount val="56"/>
                <c:pt idx="0">
                  <c:v>-10</c:v>
                </c:pt>
                <c:pt idx="1">
                  <c:v>-9</c:v>
                </c:pt>
                <c:pt idx="2">
                  <c:v>-8</c:v>
                </c:pt>
                <c:pt idx="3">
                  <c:v>-7</c:v>
                </c:pt>
                <c:pt idx="4">
                  <c:v>-6</c:v>
                </c:pt>
                <c:pt idx="5">
                  <c:v>-5</c:v>
                </c:pt>
                <c:pt idx="6">
                  <c:v>-4</c:v>
                </c:pt>
                <c:pt idx="7">
                  <c:v>-3</c:v>
                </c:pt>
                <c:pt idx="8">
                  <c:v>-2</c:v>
                </c:pt>
                <c:pt idx="9">
                  <c:v>-1</c:v>
                </c:pt>
                <c:pt idx="10">
                  <c:v>0</c:v>
                </c:pt>
                <c:pt idx="11">
                  <c:v>1</c:v>
                </c:pt>
                <c:pt idx="12">
                  <c:v>2</c:v>
                </c:pt>
                <c:pt idx="13">
                  <c:v>3</c:v>
                </c:pt>
                <c:pt idx="14">
                  <c:v>4</c:v>
                </c:pt>
                <c:pt idx="15">
                  <c:v>5</c:v>
                </c:pt>
                <c:pt idx="16">
                  <c:v>6</c:v>
                </c:pt>
                <c:pt idx="17">
                  <c:v>7</c:v>
                </c:pt>
                <c:pt idx="18">
                  <c:v>8</c:v>
                </c:pt>
                <c:pt idx="19">
                  <c:v>9</c:v>
                </c:pt>
                <c:pt idx="20">
                  <c:v>10</c:v>
                </c:pt>
                <c:pt idx="21">
                  <c:v>11</c:v>
                </c:pt>
                <c:pt idx="22">
                  <c:v>12</c:v>
                </c:pt>
                <c:pt idx="23">
                  <c:v>13</c:v>
                </c:pt>
                <c:pt idx="24">
                  <c:v>14</c:v>
                </c:pt>
                <c:pt idx="25">
                  <c:v>15</c:v>
                </c:pt>
                <c:pt idx="26">
                  <c:v>16</c:v>
                </c:pt>
                <c:pt idx="27">
                  <c:v>17</c:v>
                </c:pt>
                <c:pt idx="28">
                  <c:v>18</c:v>
                </c:pt>
                <c:pt idx="29">
                  <c:v>19</c:v>
                </c:pt>
                <c:pt idx="30">
                  <c:v>20</c:v>
                </c:pt>
                <c:pt idx="31">
                  <c:v>21</c:v>
                </c:pt>
                <c:pt idx="32">
                  <c:v>22</c:v>
                </c:pt>
                <c:pt idx="33">
                  <c:v>23</c:v>
                </c:pt>
                <c:pt idx="34">
                  <c:v>24</c:v>
                </c:pt>
                <c:pt idx="35">
                  <c:v>25</c:v>
                </c:pt>
                <c:pt idx="36">
                  <c:v>26</c:v>
                </c:pt>
                <c:pt idx="37">
                  <c:v>27</c:v>
                </c:pt>
                <c:pt idx="38">
                  <c:v>28</c:v>
                </c:pt>
                <c:pt idx="39">
                  <c:v>29</c:v>
                </c:pt>
                <c:pt idx="40">
                  <c:v>30</c:v>
                </c:pt>
                <c:pt idx="41">
                  <c:v>31</c:v>
                </c:pt>
                <c:pt idx="42">
                  <c:v>32</c:v>
                </c:pt>
                <c:pt idx="43">
                  <c:v>33</c:v>
                </c:pt>
                <c:pt idx="44">
                  <c:v>34</c:v>
                </c:pt>
                <c:pt idx="45">
                  <c:v>35</c:v>
                </c:pt>
                <c:pt idx="46">
                  <c:v>36</c:v>
                </c:pt>
                <c:pt idx="47">
                  <c:v>37</c:v>
                </c:pt>
                <c:pt idx="48">
                  <c:v>38</c:v>
                </c:pt>
                <c:pt idx="49">
                  <c:v>39</c:v>
                </c:pt>
                <c:pt idx="50">
                  <c:v>40</c:v>
                </c:pt>
                <c:pt idx="51">
                  <c:v>41</c:v>
                </c:pt>
                <c:pt idx="52">
                  <c:v>42</c:v>
                </c:pt>
                <c:pt idx="53">
                  <c:v>43</c:v>
                </c:pt>
                <c:pt idx="54">
                  <c:v>44</c:v>
                </c:pt>
                <c:pt idx="55">
                  <c:v>45</c:v>
                </c:pt>
              </c:numCache>
            </c:numRef>
          </c:cat>
          <c:val>
            <c:numRef>
              <c:f>グラフ用データ整理!$N$530:$N$585</c:f>
              <c:numCache>
                <c:formatCode>General</c:formatCode>
                <c:ptCount val="56"/>
                <c:pt idx="0">
                  <c:v>0</c:v>
                </c:pt>
                <c:pt idx="1">
                  <c:v>0</c:v>
                </c:pt>
                <c:pt idx="2">
                  <c:v>0</c:v>
                </c:pt>
                <c:pt idx="3">
                  <c:v>0</c:v>
                </c:pt>
                <c:pt idx="4">
                  <c:v>0</c:v>
                </c:pt>
                <c:pt idx="5">
                  <c:v>0</c:v>
                </c:pt>
                <c:pt idx="6">
                  <c:v>0</c:v>
                </c:pt>
                <c:pt idx="7">
                  <c:v>1</c:v>
                </c:pt>
                <c:pt idx="8">
                  <c:v>3</c:v>
                </c:pt>
                <c:pt idx="9">
                  <c:v>5</c:v>
                </c:pt>
                <c:pt idx="10">
                  <c:v>6</c:v>
                </c:pt>
                <c:pt idx="11">
                  <c:v>11</c:v>
                </c:pt>
                <c:pt idx="12">
                  <c:v>16</c:v>
                </c:pt>
                <c:pt idx="13">
                  <c:v>17</c:v>
                </c:pt>
                <c:pt idx="14">
                  <c:v>15</c:v>
                </c:pt>
                <c:pt idx="15">
                  <c:v>17</c:v>
                </c:pt>
                <c:pt idx="16">
                  <c:v>23</c:v>
                </c:pt>
                <c:pt idx="17">
                  <c:v>28</c:v>
                </c:pt>
                <c:pt idx="18">
                  <c:v>25</c:v>
                </c:pt>
                <c:pt idx="19">
                  <c:v>34</c:v>
                </c:pt>
                <c:pt idx="20">
                  <c:v>47</c:v>
                </c:pt>
                <c:pt idx="21">
                  <c:v>51</c:v>
                </c:pt>
                <c:pt idx="22">
                  <c:v>72</c:v>
                </c:pt>
                <c:pt idx="23">
                  <c:v>96</c:v>
                </c:pt>
                <c:pt idx="24">
                  <c:v>111</c:v>
                </c:pt>
                <c:pt idx="25">
                  <c:v>147</c:v>
                </c:pt>
                <c:pt idx="26">
                  <c:v>153</c:v>
                </c:pt>
                <c:pt idx="27">
                  <c:v>182</c:v>
                </c:pt>
                <c:pt idx="28">
                  <c:v>207</c:v>
                </c:pt>
                <c:pt idx="29">
                  <c:v>250</c:v>
                </c:pt>
                <c:pt idx="30">
                  <c:v>317</c:v>
                </c:pt>
                <c:pt idx="31">
                  <c:v>339</c:v>
                </c:pt>
                <c:pt idx="32">
                  <c:v>327</c:v>
                </c:pt>
                <c:pt idx="33">
                  <c:v>380</c:v>
                </c:pt>
                <c:pt idx="34">
                  <c:v>377</c:v>
                </c:pt>
                <c:pt idx="35">
                  <c:v>351</c:v>
                </c:pt>
                <c:pt idx="36">
                  <c:v>391</c:v>
                </c:pt>
                <c:pt idx="37">
                  <c:v>397</c:v>
                </c:pt>
                <c:pt idx="38">
                  <c:v>429</c:v>
                </c:pt>
                <c:pt idx="39">
                  <c:v>455</c:v>
                </c:pt>
                <c:pt idx="40">
                  <c:v>446</c:v>
                </c:pt>
                <c:pt idx="41">
                  <c:v>415</c:v>
                </c:pt>
                <c:pt idx="42">
                  <c:v>404</c:v>
                </c:pt>
                <c:pt idx="43">
                  <c:v>357</c:v>
                </c:pt>
                <c:pt idx="44">
                  <c:v>320</c:v>
                </c:pt>
                <c:pt idx="45">
                  <c:v>337</c:v>
                </c:pt>
                <c:pt idx="46">
                  <c:v>285</c:v>
                </c:pt>
                <c:pt idx="47">
                  <c:v>236</c:v>
                </c:pt>
                <c:pt idx="48">
                  <c:v>191</c:v>
                </c:pt>
                <c:pt idx="49">
                  <c:v>173</c:v>
                </c:pt>
                <c:pt idx="50">
                  <c:v>116</c:v>
                </c:pt>
                <c:pt idx="51">
                  <c:v>91</c:v>
                </c:pt>
                <c:pt idx="52">
                  <c:v>63</c:v>
                </c:pt>
                <c:pt idx="53">
                  <c:v>31</c:v>
                </c:pt>
                <c:pt idx="54">
                  <c:v>13</c:v>
                </c:pt>
                <c:pt idx="55">
                  <c:v>2</c:v>
                </c:pt>
              </c:numCache>
            </c:numRef>
          </c:val>
          <c:smooth val="0"/>
          <c:extLst>
            <c:ext xmlns:c16="http://schemas.microsoft.com/office/drawing/2014/chart" uri="{C3380CC4-5D6E-409C-BE32-E72D297353CC}">
              <c16:uniqueId val="{0000000B-60C8-46B3-820C-D19D1B4C937B}"/>
            </c:ext>
          </c:extLst>
        </c:ser>
        <c:ser>
          <c:idx val="12"/>
          <c:order val="12"/>
          <c:tx>
            <c:strRef>
              <c:f>グラフ用データ整理!$O$259</c:f>
              <c:strCache>
                <c:ptCount val="1"/>
                <c:pt idx="0">
                  <c:v>Your Program</c:v>
                </c:pt>
              </c:strCache>
            </c:strRef>
          </c:tx>
          <c:spPr>
            <a:ln>
              <a:solidFill>
                <a:srgbClr val="002060"/>
              </a:solidFill>
            </a:ln>
          </c:spPr>
          <c:marker>
            <c:symbol val="x"/>
            <c:size val="7"/>
            <c:spPr>
              <a:noFill/>
              <a:ln>
                <a:solidFill>
                  <a:srgbClr val="002060"/>
                </a:solidFill>
              </a:ln>
            </c:spPr>
          </c:marker>
          <c:cat>
            <c:numRef>
              <c:f>グラフ用データ整理!$B$530:$B$585</c:f>
              <c:numCache>
                <c:formatCode>General</c:formatCode>
                <c:ptCount val="56"/>
                <c:pt idx="0">
                  <c:v>-10</c:v>
                </c:pt>
                <c:pt idx="1">
                  <c:v>-9</c:v>
                </c:pt>
                <c:pt idx="2">
                  <c:v>-8</c:v>
                </c:pt>
                <c:pt idx="3">
                  <c:v>-7</c:v>
                </c:pt>
                <c:pt idx="4">
                  <c:v>-6</c:v>
                </c:pt>
                <c:pt idx="5">
                  <c:v>-5</c:v>
                </c:pt>
                <c:pt idx="6">
                  <c:v>-4</c:v>
                </c:pt>
                <c:pt idx="7">
                  <c:v>-3</c:v>
                </c:pt>
                <c:pt idx="8">
                  <c:v>-2</c:v>
                </c:pt>
                <c:pt idx="9">
                  <c:v>-1</c:v>
                </c:pt>
                <c:pt idx="10">
                  <c:v>0</c:v>
                </c:pt>
                <c:pt idx="11">
                  <c:v>1</c:v>
                </c:pt>
                <c:pt idx="12">
                  <c:v>2</c:v>
                </c:pt>
                <c:pt idx="13">
                  <c:v>3</c:v>
                </c:pt>
                <c:pt idx="14">
                  <c:v>4</c:v>
                </c:pt>
                <c:pt idx="15">
                  <c:v>5</c:v>
                </c:pt>
                <c:pt idx="16">
                  <c:v>6</c:v>
                </c:pt>
                <c:pt idx="17">
                  <c:v>7</c:v>
                </c:pt>
                <c:pt idx="18">
                  <c:v>8</c:v>
                </c:pt>
                <c:pt idx="19">
                  <c:v>9</c:v>
                </c:pt>
                <c:pt idx="20">
                  <c:v>10</c:v>
                </c:pt>
                <c:pt idx="21">
                  <c:v>11</c:v>
                </c:pt>
                <c:pt idx="22">
                  <c:v>12</c:v>
                </c:pt>
                <c:pt idx="23">
                  <c:v>13</c:v>
                </c:pt>
                <c:pt idx="24">
                  <c:v>14</c:v>
                </c:pt>
                <c:pt idx="25">
                  <c:v>15</c:v>
                </c:pt>
                <c:pt idx="26">
                  <c:v>16</c:v>
                </c:pt>
                <c:pt idx="27">
                  <c:v>17</c:v>
                </c:pt>
                <c:pt idx="28">
                  <c:v>18</c:v>
                </c:pt>
                <c:pt idx="29">
                  <c:v>19</c:v>
                </c:pt>
                <c:pt idx="30">
                  <c:v>20</c:v>
                </c:pt>
                <c:pt idx="31">
                  <c:v>21</c:v>
                </c:pt>
                <c:pt idx="32">
                  <c:v>22</c:v>
                </c:pt>
                <c:pt idx="33">
                  <c:v>23</c:v>
                </c:pt>
                <c:pt idx="34">
                  <c:v>24</c:v>
                </c:pt>
                <c:pt idx="35">
                  <c:v>25</c:v>
                </c:pt>
                <c:pt idx="36">
                  <c:v>26</c:v>
                </c:pt>
                <c:pt idx="37">
                  <c:v>27</c:v>
                </c:pt>
                <c:pt idx="38">
                  <c:v>28</c:v>
                </c:pt>
                <c:pt idx="39">
                  <c:v>29</c:v>
                </c:pt>
                <c:pt idx="40">
                  <c:v>30</c:v>
                </c:pt>
                <c:pt idx="41">
                  <c:v>31</c:v>
                </c:pt>
                <c:pt idx="42">
                  <c:v>32</c:v>
                </c:pt>
                <c:pt idx="43">
                  <c:v>33</c:v>
                </c:pt>
                <c:pt idx="44">
                  <c:v>34</c:v>
                </c:pt>
                <c:pt idx="45">
                  <c:v>35</c:v>
                </c:pt>
                <c:pt idx="46">
                  <c:v>36</c:v>
                </c:pt>
                <c:pt idx="47">
                  <c:v>37</c:v>
                </c:pt>
                <c:pt idx="48">
                  <c:v>38</c:v>
                </c:pt>
                <c:pt idx="49">
                  <c:v>39</c:v>
                </c:pt>
                <c:pt idx="50">
                  <c:v>40</c:v>
                </c:pt>
                <c:pt idx="51">
                  <c:v>41</c:v>
                </c:pt>
                <c:pt idx="52">
                  <c:v>42</c:v>
                </c:pt>
                <c:pt idx="53">
                  <c:v>43</c:v>
                </c:pt>
                <c:pt idx="54">
                  <c:v>44</c:v>
                </c:pt>
                <c:pt idx="55">
                  <c:v>45</c:v>
                </c:pt>
              </c:numCache>
            </c:numRef>
          </c:cat>
          <c:val>
            <c:numRef>
              <c:f>グラフ用データ整理!$O$530:$O$585</c:f>
              <c:numCache>
                <c:formatCode>General</c:formatCode>
                <c:ptCount val="56"/>
                <c:pt idx="0">
                  <c:v>0</c:v>
                </c:pt>
                <c:pt idx="1">
                  <c:v>0</c:v>
                </c:pt>
                <c:pt idx="2">
                  <c:v>0</c:v>
                </c:pt>
                <c:pt idx="3">
                  <c:v>0</c:v>
                </c:pt>
                <c:pt idx="4">
                  <c:v>0</c:v>
                </c:pt>
                <c:pt idx="5">
                  <c:v>0</c:v>
                </c:pt>
                <c:pt idx="6">
                  <c:v>0</c:v>
                </c:pt>
                <c:pt idx="7">
                  <c:v>2</c:v>
                </c:pt>
                <c:pt idx="8">
                  <c:v>5</c:v>
                </c:pt>
                <c:pt idx="9">
                  <c:v>6</c:v>
                </c:pt>
                <c:pt idx="10">
                  <c:v>7</c:v>
                </c:pt>
                <c:pt idx="11">
                  <c:v>15</c:v>
                </c:pt>
                <c:pt idx="12">
                  <c:v>14</c:v>
                </c:pt>
                <c:pt idx="13">
                  <c:v>18</c:v>
                </c:pt>
                <c:pt idx="14">
                  <c:v>16</c:v>
                </c:pt>
                <c:pt idx="15">
                  <c:v>21</c:v>
                </c:pt>
                <c:pt idx="16">
                  <c:v>24</c:v>
                </c:pt>
                <c:pt idx="17">
                  <c:v>32</c:v>
                </c:pt>
                <c:pt idx="18">
                  <c:v>29</c:v>
                </c:pt>
                <c:pt idx="19">
                  <c:v>44</c:v>
                </c:pt>
                <c:pt idx="20">
                  <c:v>56</c:v>
                </c:pt>
                <c:pt idx="21">
                  <c:v>63</c:v>
                </c:pt>
                <c:pt idx="22">
                  <c:v>98</c:v>
                </c:pt>
                <c:pt idx="23">
                  <c:v>114</c:v>
                </c:pt>
                <c:pt idx="24">
                  <c:v>143</c:v>
                </c:pt>
                <c:pt idx="25">
                  <c:v>167</c:v>
                </c:pt>
                <c:pt idx="26">
                  <c:v>187</c:v>
                </c:pt>
                <c:pt idx="27">
                  <c:v>230</c:v>
                </c:pt>
                <c:pt idx="28">
                  <c:v>268</c:v>
                </c:pt>
                <c:pt idx="29">
                  <c:v>322</c:v>
                </c:pt>
                <c:pt idx="30">
                  <c:v>335</c:v>
                </c:pt>
                <c:pt idx="31">
                  <c:v>367</c:v>
                </c:pt>
                <c:pt idx="32">
                  <c:v>383</c:v>
                </c:pt>
                <c:pt idx="33">
                  <c:v>395</c:v>
                </c:pt>
                <c:pt idx="34">
                  <c:v>369</c:v>
                </c:pt>
                <c:pt idx="35">
                  <c:v>410</c:v>
                </c:pt>
                <c:pt idx="36">
                  <c:v>406</c:v>
                </c:pt>
                <c:pt idx="37">
                  <c:v>464</c:v>
                </c:pt>
                <c:pt idx="38">
                  <c:v>434</c:v>
                </c:pt>
                <c:pt idx="39">
                  <c:v>444</c:v>
                </c:pt>
                <c:pt idx="40">
                  <c:v>448</c:v>
                </c:pt>
                <c:pt idx="41">
                  <c:v>405</c:v>
                </c:pt>
                <c:pt idx="42">
                  <c:v>357</c:v>
                </c:pt>
                <c:pt idx="43">
                  <c:v>336</c:v>
                </c:pt>
                <c:pt idx="44">
                  <c:v>316</c:v>
                </c:pt>
                <c:pt idx="45">
                  <c:v>253</c:v>
                </c:pt>
                <c:pt idx="46">
                  <c:v>198</c:v>
                </c:pt>
                <c:pt idx="47">
                  <c:v>190</c:v>
                </c:pt>
                <c:pt idx="48">
                  <c:v>132</c:v>
                </c:pt>
                <c:pt idx="49">
                  <c:v>106</c:v>
                </c:pt>
                <c:pt idx="50">
                  <c:v>73</c:v>
                </c:pt>
                <c:pt idx="51">
                  <c:v>39</c:v>
                </c:pt>
                <c:pt idx="52">
                  <c:v>16</c:v>
                </c:pt>
                <c:pt idx="53">
                  <c:v>3</c:v>
                </c:pt>
                <c:pt idx="54">
                  <c:v>0</c:v>
                </c:pt>
                <c:pt idx="55">
                  <c:v>0</c:v>
                </c:pt>
              </c:numCache>
            </c:numRef>
          </c:val>
          <c:smooth val="0"/>
          <c:extLst>
            <c:ext xmlns:c16="http://schemas.microsoft.com/office/drawing/2014/chart" uri="{C3380CC4-5D6E-409C-BE32-E72D297353CC}">
              <c16:uniqueId val="{0000000C-60C8-46B3-820C-D19D1B4C937B}"/>
            </c:ext>
          </c:extLst>
        </c:ser>
        <c:dLbls>
          <c:showLegendKey val="0"/>
          <c:showVal val="0"/>
          <c:showCatName val="0"/>
          <c:showSerName val="0"/>
          <c:showPercent val="0"/>
          <c:showBubbleSize val="0"/>
        </c:dLbls>
        <c:marker val="1"/>
        <c:smooth val="0"/>
        <c:axId val="617692584"/>
        <c:axId val="1"/>
        <c:extLst>
          <c:ext xmlns:c15="http://schemas.microsoft.com/office/drawing/2012/chart" uri="{02D57815-91ED-43cb-92C2-25804820EDAC}">
            <c15:filteredLineSeries>
              <c15:ser>
                <c:idx val="0"/>
                <c:order val="0"/>
                <c:tx>
                  <c:strRef>
                    <c:extLst>
                      <c:ext uri="{02D57815-91ED-43cb-92C2-25804820EDAC}">
                        <c15:formulaRef>
                          <c15:sqref>グラフ用データ整理!$C$259</c15:sqref>
                        </c15:formulaRef>
                      </c:ext>
                    </c:extLst>
                    <c:strCache>
                      <c:ptCount val="1"/>
                      <c:pt idx="0">
                        <c:v>ESP</c:v>
                      </c:pt>
                    </c:strCache>
                  </c:strRef>
                </c:tx>
                <c:spPr>
                  <a:ln w="12700">
                    <a:solidFill>
                      <a:srgbClr val="FF0000"/>
                    </a:solidFill>
                    <a:prstDash val="sysDash"/>
                  </a:ln>
                </c:spPr>
                <c:marker>
                  <c:symbol val="star"/>
                  <c:size val="7"/>
                  <c:spPr>
                    <a:noFill/>
                    <a:ln>
                      <a:solidFill>
                        <a:srgbClr val="FF0000"/>
                      </a:solidFill>
                    </a:ln>
                  </c:spPr>
                </c:marker>
                <c:cat>
                  <c:numRef>
                    <c:extLst>
                      <c:ext uri="{02D57815-91ED-43cb-92C2-25804820EDAC}">
                        <c15:formulaRef>
                          <c15:sqref>グラフ用データ整理!$B$530:$B$585</c15:sqref>
                        </c15:formulaRef>
                      </c:ext>
                    </c:extLst>
                    <c:numCache>
                      <c:formatCode>General</c:formatCode>
                      <c:ptCount val="56"/>
                      <c:pt idx="0">
                        <c:v>-10</c:v>
                      </c:pt>
                      <c:pt idx="1">
                        <c:v>-9</c:v>
                      </c:pt>
                      <c:pt idx="2">
                        <c:v>-8</c:v>
                      </c:pt>
                      <c:pt idx="3">
                        <c:v>-7</c:v>
                      </c:pt>
                      <c:pt idx="4">
                        <c:v>-6</c:v>
                      </c:pt>
                      <c:pt idx="5">
                        <c:v>-5</c:v>
                      </c:pt>
                      <c:pt idx="6">
                        <c:v>-4</c:v>
                      </c:pt>
                      <c:pt idx="7">
                        <c:v>-3</c:v>
                      </c:pt>
                      <c:pt idx="8">
                        <c:v>-2</c:v>
                      </c:pt>
                      <c:pt idx="9">
                        <c:v>-1</c:v>
                      </c:pt>
                      <c:pt idx="10">
                        <c:v>0</c:v>
                      </c:pt>
                      <c:pt idx="11">
                        <c:v>1</c:v>
                      </c:pt>
                      <c:pt idx="12">
                        <c:v>2</c:v>
                      </c:pt>
                      <c:pt idx="13">
                        <c:v>3</c:v>
                      </c:pt>
                      <c:pt idx="14">
                        <c:v>4</c:v>
                      </c:pt>
                      <c:pt idx="15">
                        <c:v>5</c:v>
                      </c:pt>
                      <c:pt idx="16">
                        <c:v>6</c:v>
                      </c:pt>
                      <c:pt idx="17">
                        <c:v>7</c:v>
                      </c:pt>
                      <c:pt idx="18">
                        <c:v>8</c:v>
                      </c:pt>
                      <c:pt idx="19">
                        <c:v>9</c:v>
                      </c:pt>
                      <c:pt idx="20">
                        <c:v>10</c:v>
                      </c:pt>
                      <c:pt idx="21">
                        <c:v>11</c:v>
                      </c:pt>
                      <c:pt idx="22">
                        <c:v>12</c:v>
                      </c:pt>
                      <c:pt idx="23">
                        <c:v>13</c:v>
                      </c:pt>
                      <c:pt idx="24">
                        <c:v>14</c:v>
                      </c:pt>
                      <c:pt idx="25">
                        <c:v>15</c:v>
                      </c:pt>
                      <c:pt idx="26">
                        <c:v>16</c:v>
                      </c:pt>
                      <c:pt idx="27">
                        <c:v>17</c:v>
                      </c:pt>
                      <c:pt idx="28">
                        <c:v>18</c:v>
                      </c:pt>
                      <c:pt idx="29">
                        <c:v>19</c:v>
                      </c:pt>
                      <c:pt idx="30">
                        <c:v>20</c:v>
                      </c:pt>
                      <c:pt idx="31">
                        <c:v>21</c:v>
                      </c:pt>
                      <c:pt idx="32">
                        <c:v>22</c:v>
                      </c:pt>
                      <c:pt idx="33">
                        <c:v>23</c:v>
                      </c:pt>
                      <c:pt idx="34">
                        <c:v>24</c:v>
                      </c:pt>
                      <c:pt idx="35">
                        <c:v>25</c:v>
                      </c:pt>
                      <c:pt idx="36">
                        <c:v>26</c:v>
                      </c:pt>
                      <c:pt idx="37">
                        <c:v>27</c:v>
                      </c:pt>
                      <c:pt idx="38">
                        <c:v>28</c:v>
                      </c:pt>
                      <c:pt idx="39">
                        <c:v>29</c:v>
                      </c:pt>
                      <c:pt idx="40">
                        <c:v>30</c:v>
                      </c:pt>
                      <c:pt idx="41">
                        <c:v>31</c:v>
                      </c:pt>
                      <c:pt idx="42">
                        <c:v>32</c:v>
                      </c:pt>
                      <c:pt idx="43">
                        <c:v>33</c:v>
                      </c:pt>
                      <c:pt idx="44">
                        <c:v>34</c:v>
                      </c:pt>
                      <c:pt idx="45">
                        <c:v>35</c:v>
                      </c:pt>
                      <c:pt idx="46">
                        <c:v>36</c:v>
                      </c:pt>
                      <c:pt idx="47">
                        <c:v>37</c:v>
                      </c:pt>
                      <c:pt idx="48">
                        <c:v>38</c:v>
                      </c:pt>
                      <c:pt idx="49">
                        <c:v>39</c:v>
                      </c:pt>
                      <c:pt idx="50">
                        <c:v>40</c:v>
                      </c:pt>
                      <c:pt idx="51">
                        <c:v>41</c:v>
                      </c:pt>
                      <c:pt idx="52">
                        <c:v>42</c:v>
                      </c:pt>
                      <c:pt idx="53">
                        <c:v>43</c:v>
                      </c:pt>
                      <c:pt idx="54">
                        <c:v>44</c:v>
                      </c:pt>
                      <c:pt idx="55">
                        <c:v>45</c:v>
                      </c:pt>
                    </c:numCache>
                  </c:numRef>
                </c:cat>
                <c:val>
                  <c:numRef>
                    <c:extLst>
                      <c:ext uri="{02D57815-91ED-43cb-92C2-25804820EDAC}">
                        <c15:formulaRef>
                          <c15:sqref>グラフ用データ整理!$C$530:$C$585</c15:sqref>
                        </c15:formulaRef>
                      </c:ext>
                    </c:extLst>
                    <c:numCache>
                      <c:formatCode>General</c:formatCode>
                      <c:ptCount val="56"/>
                      <c:pt idx="0">
                        <c:v>0</c:v>
                      </c:pt>
                      <c:pt idx="1">
                        <c:v>0</c:v>
                      </c:pt>
                      <c:pt idx="2">
                        <c:v>0</c:v>
                      </c:pt>
                      <c:pt idx="3">
                        <c:v>0</c:v>
                      </c:pt>
                      <c:pt idx="4">
                        <c:v>0</c:v>
                      </c:pt>
                      <c:pt idx="5">
                        <c:v>0</c:v>
                      </c:pt>
                      <c:pt idx="6">
                        <c:v>0</c:v>
                      </c:pt>
                      <c:pt idx="7">
                        <c:v>0</c:v>
                      </c:pt>
                      <c:pt idx="8">
                        <c:v>3</c:v>
                      </c:pt>
                      <c:pt idx="9">
                        <c:v>3</c:v>
                      </c:pt>
                      <c:pt idx="10">
                        <c:v>8</c:v>
                      </c:pt>
                      <c:pt idx="11">
                        <c:v>6</c:v>
                      </c:pt>
                      <c:pt idx="12">
                        <c:v>18</c:v>
                      </c:pt>
                      <c:pt idx="13">
                        <c:v>18</c:v>
                      </c:pt>
                      <c:pt idx="14">
                        <c:v>17</c:v>
                      </c:pt>
                      <c:pt idx="15">
                        <c:v>18</c:v>
                      </c:pt>
                      <c:pt idx="16">
                        <c:v>22</c:v>
                      </c:pt>
                      <c:pt idx="17">
                        <c:v>31</c:v>
                      </c:pt>
                      <c:pt idx="18">
                        <c:v>30</c:v>
                      </c:pt>
                      <c:pt idx="19">
                        <c:v>42</c:v>
                      </c:pt>
                      <c:pt idx="20">
                        <c:v>51</c:v>
                      </c:pt>
                      <c:pt idx="21">
                        <c:v>67</c:v>
                      </c:pt>
                      <c:pt idx="22">
                        <c:v>90</c:v>
                      </c:pt>
                      <c:pt idx="23">
                        <c:v>115</c:v>
                      </c:pt>
                      <c:pt idx="24">
                        <c:v>156</c:v>
                      </c:pt>
                      <c:pt idx="25">
                        <c:v>172</c:v>
                      </c:pt>
                      <c:pt idx="26">
                        <c:v>215</c:v>
                      </c:pt>
                      <c:pt idx="27">
                        <c:v>244</c:v>
                      </c:pt>
                      <c:pt idx="28">
                        <c:v>293</c:v>
                      </c:pt>
                      <c:pt idx="29">
                        <c:v>338</c:v>
                      </c:pt>
                      <c:pt idx="30">
                        <c:v>387</c:v>
                      </c:pt>
                      <c:pt idx="31">
                        <c:v>398</c:v>
                      </c:pt>
                      <c:pt idx="32">
                        <c:v>385</c:v>
                      </c:pt>
                      <c:pt idx="33">
                        <c:v>396</c:v>
                      </c:pt>
                      <c:pt idx="34">
                        <c:v>380</c:v>
                      </c:pt>
                      <c:pt idx="35">
                        <c:v>417</c:v>
                      </c:pt>
                      <c:pt idx="36">
                        <c:v>455</c:v>
                      </c:pt>
                      <c:pt idx="37">
                        <c:v>459</c:v>
                      </c:pt>
                      <c:pt idx="38">
                        <c:v>445</c:v>
                      </c:pt>
                      <c:pt idx="39">
                        <c:v>459</c:v>
                      </c:pt>
                      <c:pt idx="40">
                        <c:v>415</c:v>
                      </c:pt>
                      <c:pt idx="41">
                        <c:v>406</c:v>
                      </c:pt>
                      <c:pt idx="42">
                        <c:v>369</c:v>
                      </c:pt>
                      <c:pt idx="43">
                        <c:v>339</c:v>
                      </c:pt>
                      <c:pt idx="44">
                        <c:v>277</c:v>
                      </c:pt>
                      <c:pt idx="45">
                        <c:v>230</c:v>
                      </c:pt>
                      <c:pt idx="46">
                        <c:v>191</c:v>
                      </c:pt>
                      <c:pt idx="47">
                        <c:v>164</c:v>
                      </c:pt>
                      <c:pt idx="48">
                        <c:v>108</c:v>
                      </c:pt>
                      <c:pt idx="49">
                        <c:v>71</c:v>
                      </c:pt>
                      <c:pt idx="50">
                        <c:v>37</c:v>
                      </c:pt>
                      <c:pt idx="51">
                        <c:v>15</c:v>
                      </c:pt>
                      <c:pt idx="52">
                        <c:v>0</c:v>
                      </c:pt>
                      <c:pt idx="53">
                        <c:v>0</c:v>
                      </c:pt>
                      <c:pt idx="54">
                        <c:v>0</c:v>
                      </c:pt>
                      <c:pt idx="55">
                        <c:v>0</c:v>
                      </c:pt>
                    </c:numCache>
                  </c:numRef>
                </c:val>
                <c:smooth val="0"/>
                <c:extLst>
                  <c:ext xmlns:c16="http://schemas.microsoft.com/office/drawing/2014/chart" uri="{C3380CC4-5D6E-409C-BE32-E72D297353CC}">
                    <c16:uniqueId val="{00000000-60C8-46B3-820C-D19D1B4C937B}"/>
                  </c:ext>
                </c:extLst>
              </c15:ser>
            </c15:filteredLineSeries>
            <c15:filteredLineSeries>
              <c15:ser>
                <c:idx val="1"/>
                <c:order val="1"/>
                <c:tx>
                  <c:strRef>
                    <c:extLst xmlns:c15="http://schemas.microsoft.com/office/drawing/2012/chart">
                      <c:ext xmlns:c15="http://schemas.microsoft.com/office/drawing/2012/chart" uri="{02D57815-91ED-43cb-92C2-25804820EDAC}">
                        <c15:formulaRef>
                          <c15:sqref>グラフ用データ整理!$D$259</c15:sqref>
                        </c15:formulaRef>
                      </c:ext>
                    </c:extLst>
                    <c:strCache>
                      <c:ptCount val="1"/>
                      <c:pt idx="0">
                        <c:v>BLAST</c:v>
                      </c:pt>
                    </c:strCache>
                  </c:strRef>
                </c:tx>
                <c:spPr>
                  <a:ln>
                    <a:solidFill>
                      <a:srgbClr val="FF0000">
                        <a:alpha val="37000"/>
                      </a:srgbClr>
                    </a:solidFill>
                  </a:ln>
                </c:spPr>
                <c:marker>
                  <c:symbol val="square"/>
                  <c:size val="7"/>
                  <c:spPr>
                    <a:solidFill>
                      <a:srgbClr val="FF0000">
                        <a:alpha val="43000"/>
                      </a:srgbClr>
                    </a:solidFill>
                    <a:ln>
                      <a:solidFill>
                        <a:srgbClr val="FF0000"/>
                      </a:solidFill>
                    </a:ln>
                  </c:spPr>
                </c:marker>
                <c:cat>
                  <c:numRef>
                    <c:extLst xmlns:c15="http://schemas.microsoft.com/office/drawing/2012/chart">
                      <c:ext xmlns:c15="http://schemas.microsoft.com/office/drawing/2012/chart" uri="{02D57815-91ED-43cb-92C2-25804820EDAC}">
                        <c15:formulaRef>
                          <c15:sqref>グラフ用データ整理!$B$530:$B$585</c15:sqref>
                        </c15:formulaRef>
                      </c:ext>
                    </c:extLst>
                    <c:numCache>
                      <c:formatCode>General</c:formatCode>
                      <c:ptCount val="56"/>
                      <c:pt idx="0">
                        <c:v>-10</c:v>
                      </c:pt>
                      <c:pt idx="1">
                        <c:v>-9</c:v>
                      </c:pt>
                      <c:pt idx="2">
                        <c:v>-8</c:v>
                      </c:pt>
                      <c:pt idx="3">
                        <c:v>-7</c:v>
                      </c:pt>
                      <c:pt idx="4">
                        <c:v>-6</c:v>
                      </c:pt>
                      <c:pt idx="5">
                        <c:v>-5</c:v>
                      </c:pt>
                      <c:pt idx="6">
                        <c:v>-4</c:v>
                      </c:pt>
                      <c:pt idx="7">
                        <c:v>-3</c:v>
                      </c:pt>
                      <c:pt idx="8">
                        <c:v>-2</c:v>
                      </c:pt>
                      <c:pt idx="9">
                        <c:v>-1</c:v>
                      </c:pt>
                      <c:pt idx="10">
                        <c:v>0</c:v>
                      </c:pt>
                      <c:pt idx="11">
                        <c:v>1</c:v>
                      </c:pt>
                      <c:pt idx="12">
                        <c:v>2</c:v>
                      </c:pt>
                      <c:pt idx="13">
                        <c:v>3</c:v>
                      </c:pt>
                      <c:pt idx="14">
                        <c:v>4</c:v>
                      </c:pt>
                      <c:pt idx="15">
                        <c:v>5</c:v>
                      </c:pt>
                      <c:pt idx="16">
                        <c:v>6</c:v>
                      </c:pt>
                      <c:pt idx="17">
                        <c:v>7</c:v>
                      </c:pt>
                      <c:pt idx="18">
                        <c:v>8</c:v>
                      </c:pt>
                      <c:pt idx="19">
                        <c:v>9</c:v>
                      </c:pt>
                      <c:pt idx="20">
                        <c:v>10</c:v>
                      </c:pt>
                      <c:pt idx="21">
                        <c:v>11</c:v>
                      </c:pt>
                      <c:pt idx="22">
                        <c:v>12</c:v>
                      </c:pt>
                      <c:pt idx="23">
                        <c:v>13</c:v>
                      </c:pt>
                      <c:pt idx="24">
                        <c:v>14</c:v>
                      </c:pt>
                      <c:pt idx="25">
                        <c:v>15</c:v>
                      </c:pt>
                      <c:pt idx="26">
                        <c:v>16</c:v>
                      </c:pt>
                      <c:pt idx="27">
                        <c:v>17</c:v>
                      </c:pt>
                      <c:pt idx="28">
                        <c:v>18</c:v>
                      </c:pt>
                      <c:pt idx="29">
                        <c:v>19</c:v>
                      </c:pt>
                      <c:pt idx="30">
                        <c:v>20</c:v>
                      </c:pt>
                      <c:pt idx="31">
                        <c:v>21</c:v>
                      </c:pt>
                      <c:pt idx="32">
                        <c:v>22</c:v>
                      </c:pt>
                      <c:pt idx="33">
                        <c:v>23</c:v>
                      </c:pt>
                      <c:pt idx="34">
                        <c:v>24</c:v>
                      </c:pt>
                      <c:pt idx="35">
                        <c:v>25</c:v>
                      </c:pt>
                      <c:pt idx="36">
                        <c:v>26</c:v>
                      </c:pt>
                      <c:pt idx="37">
                        <c:v>27</c:v>
                      </c:pt>
                      <c:pt idx="38">
                        <c:v>28</c:v>
                      </c:pt>
                      <c:pt idx="39">
                        <c:v>29</c:v>
                      </c:pt>
                      <c:pt idx="40">
                        <c:v>30</c:v>
                      </c:pt>
                      <c:pt idx="41">
                        <c:v>31</c:v>
                      </c:pt>
                      <c:pt idx="42">
                        <c:v>32</c:v>
                      </c:pt>
                      <c:pt idx="43">
                        <c:v>33</c:v>
                      </c:pt>
                      <c:pt idx="44">
                        <c:v>34</c:v>
                      </c:pt>
                      <c:pt idx="45">
                        <c:v>35</c:v>
                      </c:pt>
                      <c:pt idx="46">
                        <c:v>36</c:v>
                      </c:pt>
                      <c:pt idx="47">
                        <c:v>37</c:v>
                      </c:pt>
                      <c:pt idx="48">
                        <c:v>38</c:v>
                      </c:pt>
                      <c:pt idx="49">
                        <c:v>39</c:v>
                      </c:pt>
                      <c:pt idx="50">
                        <c:v>40</c:v>
                      </c:pt>
                      <c:pt idx="51">
                        <c:v>41</c:v>
                      </c:pt>
                      <c:pt idx="52">
                        <c:v>42</c:v>
                      </c:pt>
                      <c:pt idx="53">
                        <c:v>43</c:v>
                      </c:pt>
                      <c:pt idx="54">
                        <c:v>44</c:v>
                      </c:pt>
                      <c:pt idx="55">
                        <c:v>45</c:v>
                      </c:pt>
                    </c:numCache>
                  </c:numRef>
                </c:cat>
                <c:val>
                  <c:numRef>
                    <c:extLst xmlns:c15="http://schemas.microsoft.com/office/drawing/2012/chart">
                      <c:ext xmlns:c15="http://schemas.microsoft.com/office/drawing/2012/chart" uri="{02D57815-91ED-43cb-92C2-25804820EDAC}">
                        <c15:formulaRef>
                          <c15:sqref>グラフ用データ整理!$D$530:$D$585</c15:sqref>
                        </c15:formulaRef>
                      </c:ext>
                    </c:extLst>
                    <c:numCache>
                      <c:formatCode>General</c:formatCode>
                      <c:ptCount val="56"/>
                      <c:pt idx="0">
                        <c:v>0</c:v>
                      </c:pt>
                      <c:pt idx="1">
                        <c:v>0</c:v>
                      </c:pt>
                      <c:pt idx="2">
                        <c:v>0</c:v>
                      </c:pt>
                      <c:pt idx="3">
                        <c:v>0</c:v>
                      </c:pt>
                      <c:pt idx="4">
                        <c:v>0</c:v>
                      </c:pt>
                      <c:pt idx="5">
                        <c:v>0</c:v>
                      </c:pt>
                      <c:pt idx="6">
                        <c:v>1</c:v>
                      </c:pt>
                      <c:pt idx="7">
                        <c:v>3</c:v>
                      </c:pt>
                      <c:pt idx="8">
                        <c:v>5</c:v>
                      </c:pt>
                      <c:pt idx="9">
                        <c:v>6</c:v>
                      </c:pt>
                      <c:pt idx="10">
                        <c:v>10</c:v>
                      </c:pt>
                      <c:pt idx="11">
                        <c:v>17</c:v>
                      </c:pt>
                      <c:pt idx="12">
                        <c:v>14</c:v>
                      </c:pt>
                      <c:pt idx="13">
                        <c:v>19</c:v>
                      </c:pt>
                      <c:pt idx="14">
                        <c:v>14</c:v>
                      </c:pt>
                      <c:pt idx="15">
                        <c:v>25</c:v>
                      </c:pt>
                      <c:pt idx="16">
                        <c:v>19</c:v>
                      </c:pt>
                      <c:pt idx="17">
                        <c:v>33</c:v>
                      </c:pt>
                      <c:pt idx="18">
                        <c:v>34</c:v>
                      </c:pt>
                      <c:pt idx="19">
                        <c:v>42</c:v>
                      </c:pt>
                      <c:pt idx="20">
                        <c:v>54</c:v>
                      </c:pt>
                      <c:pt idx="21">
                        <c:v>72</c:v>
                      </c:pt>
                      <c:pt idx="22">
                        <c:v>115</c:v>
                      </c:pt>
                      <c:pt idx="23">
                        <c:v>137</c:v>
                      </c:pt>
                      <c:pt idx="24">
                        <c:v>159</c:v>
                      </c:pt>
                      <c:pt idx="25">
                        <c:v>165</c:v>
                      </c:pt>
                      <c:pt idx="26">
                        <c:v>198</c:v>
                      </c:pt>
                      <c:pt idx="27">
                        <c:v>245</c:v>
                      </c:pt>
                      <c:pt idx="28">
                        <c:v>277</c:v>
                      </c:pt>
                      <c:pt idx="29">
                        <c:v>317</c:v>
                      </c:pt>
                      <c:pt idx="30">
                        <c:v>365</c:v>
                      </c:pt>
                      <c:pt idx="31">
                        <c:v>358</c:v>
                      </c:pt>
                      <c:pt idx="32">
                        <c:v>372</c:v>
                      </c:pt>
                      <c:pt idx="33">
                        <c:v>341</c:v>
                      </c:pt>
                      <c:pt idx="34">
                        <c:v>368</c:v>
                      </c:pt>
                      <c:pt idx="35">
                        <c:v>357</c:v>
                      </c:pt>
                      <c:pt idx="36">
                        <c:v>389</c:v>
                      </c:pt>
                      <c:pt idx="37">
                        <c:v>420</c:v>
                      </c:pt>
                      <c:pt idx="38">
                        <c:v>463</c:v>
                      </c:pt>
                      <c:pt idx="39">
                        <c:v>419</c:v>
                      </c:pt>
                      <c:pt idx="40">
                        <c:v>396</c:v>
                      </c:pt>
                      <c:pt idx="41">
                        <c:v>393</c:v>
                      </c:pt>
                      <c:pt idx="42">
                        <c:v>348</c:v>
                      </c:pt>
                      <c:pt idx="43">
                        <c:v>315</c:v>
                      </c:pt>
                      <c:pt idx="44">
                        <c:v>321</c:v>
                      </c:pt>
                      <c:pt idx="45">
                        <c:v>303</c:v>
                      </c:pt>
                      <c:pt idx="46">
                        <c:v>254</c:v>
                      </c:pt>
                      <c:pt idx="47">
                        <c:v>195</c:v>
                      </c:pt>
                      <c:pt idx="48">
                        <c:v>175</c:v>
                      </c:pt>
                      <c:pt idx="49">
                        <c:v>99</c:v>
                      </c:pt>
                      <c:pt idx="50">
                        <c:v>66</c:v>
                      </c:pt>
                      <c:pt idx="51">
                        <c:v>32</c:v>
                      </c:pt>
                      <c:pt idx="52">
                        <c:v>25</c:v>
                      </c:pt>
                      <c:pt idx="53">
                        <c:v>5</c:v>
                      </c:pt>
                      <c:pt idx="54">
                        <c:v>0</c:v>
                      </c:pt>
                      <c:pt idx="55">
                        <c:v>0</c:v>
                      </c:pt>
                    </c:numCache>
                  </c:numRef>
                </c:val>
                <c:smooth val="0"/>
                <c:extLst xmlns:c15="http://schemas.microsoft.com/office/drawing/2012/chart">
                  <c:ext xmlns:c16="http://schemas.microsoft.com/office/drawing/2014/chart" uri="{C3380CC4-5D6E-409C-BE32-E72D297353CC}">
                    <c16:uniqueId val="{00000001-60C8-46B3-820C-D19D1B4C937B}"/>
                  </c:ext>
                </c:extLst>
              </c15:ser>
            </c15:filteredLineSeries>
            <c15:filteredLineSeries>
              <c15:ser>
                <c:idx val="2"/>
                <c:order val="2"/>
                <c:tx>
                  <c:strRef>
                    <c:extLst xmlns:c15="http://schemas.microsoft.com/office/drawing/2012/chart">
                      <c:ext xmlns:c15="http://schemas.microsoft.com/office/drawing/2012/chart" uri="{02D57815-91ED-43cb-92C2-25804820EDAC}">
                        <c15:formulaRef>
                          <c15:sqref>グラフ用データ整理!$E$259</c15:sqref>
                        </c15:formulaRef>
                      </c:ext>
                    </c:extLst>
                    <c:strCache>
                      <c:ptCount val="1"/>
                      <c:pt idx="0">
                        <c:v>DOE2.1D</c:v>
                      </c:pt>
                    </c:strCache>
                  </c:strRef>
                </c:tx>
                <c:spPr>
                  <a:ln w="12700">
                    <a:solidFill>
                      <a:srgbClr val="FFC000"/>
                    </a:solidFill>
                    <a:prstDash val="sysDash"/>
                  </a:ln>
                </c:spPr>
                <c:marker>
                  <c:symbol val="star"/>
                  <c:size val="5"/>
                  <c:spPr>
                    <a:noFill/>
                    <a:ln>
                      <a:solidFill>
                        <a:srgbClr val="FFC000"/>
                      </a:solidFill>
                    </a:ln>
                  </c:spPr>
                </c:marker>
                <c:cat>
                  <c:numRef>
                    <c:extLst xmlns:c15="http://schemas.microsoft.com/office/drawing/2012/chart">
                      <c:ext xmlns:c15="http://schemas.microsoft.com/office/drawing/2012/chart" uri="{02D57815-91ED-43cb-92C2-25804820EDAC}">
                        <c15:formulaRef>
                          <c15:sqref>グラフ用データ整理!$B$530:$B$585</c15:sqref>
                        </c15:formulaRef>
                      </c:ext>
                    </c:extLst>
                    <c:numCache>
                      <c:formatCode>General</c:formatCode>
                      <c:ptCount val="56"/>
                      <c:pt idx="0">
                        <c:v>-10</c:v>
                      </c:pt>
                      <c:pt idx="1">
                        <c:v>-9</c:v>
                      </c:pt>
                      <c:pt idx="2">
                        <c:v>-8</c:v>
                      </c:pt>
                      <c:pt idx="3">
                        <c:v>-7</c:v>
                      </c:pt>
                      <c:pt idx="4">
                        <c:v>-6</c:v>
                      </c:pt>
                      <c:pt idx="5">
                        <c:v>-5</c:v>
                      </c:pt>
                      <c:pt idx="6">
                        <c:v>-4</c:v>
                      </c:pt>
                      <c:pt idx="7">
                        <c:v>-3</c:v>
                      </c:pt>
                      <c:pt idx="8">
                        <c:v>-2</c:v>
                      </c:pt>
                      <c:pt idx="9">
                        <c:v>-1</c:v>
                      </c:pt>
                      <c:pt idx="10">
                        <c:v>0</c:v>
                      </c:pt>
                      <c:pt idx="11">
                        <c:v>1</c:v>
                      </c:pt>
                      <c:pt idx="12">
                        <c:v>2</c:v>
                      </c:pt>
                      <c:pt idx="13">
                        <c:v>3</c:v>
                      </c:pt>
                      <c:pt idx="14">
                        <c:v>4</c:v>
                      </c:pt>
                      <c:pt idx="15">
                        <c:v>5</c:v>
                      </c:pt>
                      <c:pt idx="16">
                        <c:v>6</c:v>
                      </c:pt>
                      <c:pt idx="17">
                        <c:v>7</c:v>
                      </c:pt>
                      <c:pt idx="18">
                        <c:v>8</c:v>
                      </c:pt>
                      <c:pt idx="19">
                        <c:v>9</c:v>
                      </c:pt>
                      <c:pt idx="20">
                        <c:v>10</c:v>
                      </c:pt>
                      <c:pt idx="21">
                        <c:v>11</c:v>
                      </c:pt>
                      <c:pt idx="22">
                        <c:v>12</c:v>
                      </c:pt>
                      <c:pt idx="23">
                        <c:v>13</c:v>
                      </c:pt>
                      <c:pt idx="24">
                        <c:v>14</c:v>
                      </c:pt>
                      <c:pt idx="25">
                        <c:v>15</c:v>
                      </c:pt>
                      <c:pt idx="26">
                        <c:v>16</c:v>
                      </c:pt>
                      <c:pt idx="27">
                        <c:v>17</c:v>
                      </c:pt>
                      <c:pt idx="28">
                        <c:v>18</c:v>
                      </c:pt>
                      <c:pt idx="29">
                        <c:v>19</c:v>
                      </c:pt>
                      <c:pt idx="30">
                        <c:v>20</c:v>
                      </c:pt>
                      <c:pt idx="31">
                        <c:v>21</c:v>
                      </c:pt>
                      <c:pt idx="32">
                        <c:v>22</c:v>
                      </c:pt>
                      <c:pt idx="33">
                        <c:v>23</c:v>
                      </c:pt>
                      <c:pt idx="34">
                        <c:v>24</c:v>
                      </c:pt>
                      <c:pt idx="35">
                        <c:v>25</c:v>
                      </c:pt>
                      <c:pt idx="36">
                        <c:v>26</c:v>
                      </c:pt>
                      <c:pt idx="37">
                        <c:v>27</c:v>
                      </c:pt>
                      <c:pt idx="38">
                        <c:v>28</c:v>
                      </c:pt>
                      <c:pt idx="39">
                        <c:v>29</c:v>
                      </c:pt>
                      <c:pt idx="40">
                        <c:v>30</c:v>
                      </c:pt>
                      <c:pt idx="41">
                        <c:v>31</c:v>
                      </c:pt>
                      <c:pt idx="42">
                        <c:v>32</c:v>
                      </c:pt>
                      <c:pt idx="43">
                        <c:v>33</c:v>
                      </c:pt>
                      <c:pt idx="44">
                        <c:v>34</c:v>
                      </c:pt>
                      <c:pt idx="45">
                        <c:v>35</c:v>
                      </c:pt>
                      <c:pt idx="46">
                        <c:v>36</c:v>
                      </c:pt>
                      <c:pt idx="47">
                        <c:v>37</c:v>
                      </c:pt>
                      <c:pt idx="48">
                        <c:v>38</c:v>
                      </c:pt>
                      <c:pt idx="49">
                        <c:v>39</c:v>
                      </c:pt>
                      <c:pt idx="50">
                        <c:v>40</c:v>
                      </c:pt>
                      <c:pt idx="51">
                        <c:v>41</c:v>
                      </c:pt>
                      <c:pt idx="52">
                        <c:v>42</c:v>
                      </c:pt>
                      <c:pt idx="53">
                        <c:v>43</c:v>
                      </c:pt>
                      <c:pt idx="54">
                        <c:v>44</c:v>
                      </c:pt>
                      <c:pt idx="55">
                        <c:v>45</c:v>
                      </c:pt>
                    </c:numCache>
                  </c:numRef>
                </c:cat>
                <c:val>
                  <c:numRef>
                    <c:extLst xmlns:c15="http://schemas.microsoft.com/office/drawing/2012/chart">
                      <c:ext xmlns:c15="http://schemas.microsoft.com/office/drawing/2012/chart" uri="{02D57815-91ED-43cb-92C2-25804820EDAC}">
                        <c15:formulaRef>
                          <c15:sqref>グラフ用データ整理!$E$530:$E$585</c15:sqref>
                        </c15:formulaRef>
                      </c:ext>
                    </c:extLst>
                    <c:numCache>
                      <c:formatCode>General</c:formatCode>
                      <c:ptCount val="56"/>
                      <c:pt idx="0">
                        <c:v>0</c:v>
                      </c:pt>
                      <c:pt idx="1">
                        <c:v>0</c:v>
                      </c:pt>
                      <c:pt idx="2">
                        <c:v>0</c:v>
                      </c:pt>
                      <c:pt idx="3">
                        <c:v>0</c:v>
                      </c:pt>
                      <c:pt idx="4">
                        <c:v>0</c:v>
                      </c:pt>
                      <c:pt idx="5">
                        <c:v>1</c:v>
                      </c:pt>
                      <c:pt idx="6">
                        <c:v>3</c:v>
                      </c:pt>
                      <c:pt idx="7">
                        <c:v>7</c:v>
                      </c:pt>
                      <c:pt idx="8">
                        <c:v>5</c:v>
                      </c:pt>
                      <c:pt idx="9">
                        <c:v>10</c:v>
                      </c:pt>
                      <c:pt idx="10">
                        <c:v>18</c:v>
                      </c:pt>
                      <c:pt idx="11">
                        <c:v>17</c:v>
                      </c:pt>
                      <c:pt idx="12">
                        <c:v>18</c:v>
                      </c:pt>
                      <c:pt idx="13">
                        <c:v>19</c:v>
                      </c:pt>
                      <c:pt idx="14">
                        <c:v>20</c:v>
                      </c:pt>
                      <c:pt idx="15">
                        <c:v>30</c:v>
                      </c:pt>
                      <c:pt idx="16">
                        <c:v>25</c:v>
                      </c:pt>
                      <c:pt idx="17">
                        <c:v>37</c:v>
                      </c:pt>
                      <c:pt idx="18">
                        <c:v>51</c:v>
                      </c:pt>
                      <c:pt idx="19">
                        <c:v>59</c:v>
                      </c:pt>
                      <c:pt idx="20">
                        <c:v>84</c:v>
                      </c:pt>
                      <c:pt idx="21">
                        <c:v>107</c:v>
                      </c:pt>
                      <c:pt idx="22">
                        <c:v>139</c:v>
                      </c:pt>
                      <c:pt idx="23">
                        <c:v>153</c:v>
                      </c:pt>
                      <c:pt idx="24">
                        <c:v>158</c:v>
                      </c:pt>
                      <c:pt idx="25">
                        <c:v>206</c:v>
                      </c:pt>
                      <c:pt idx="26">
                        <c:v>239</c:v>
                      </c:pt>
                      <c:pt idx="27">
                        <c:v>274</c:v>
                      </c:pt>
                      <c:pt idx="28">
                        <c:v>350</c:v>
                      </c:pt>
                      <c:pt idx="29">
                        <c:v>322</c:v>
                      </c:pt>
                      <c:pt idx="30">
                        <c:v>375</c:v>
                      </c:pt>
                      <c:pt idx="31">
                        <c:v>392</c:v>
                      </c:pt>
                      <c:pt idx="32">
                        <c:v>364</c:v>
                      </c:pt>
                      <c:pt idx="33">
                        <c:v>370</c:v>
                      </c:pt>
                      <c:pt idx="34">
                        <c:v>381</c:v>
                      </c:pt>
                      <c:pt idx="35">
                        <c:v>432</c:v>
                      </c:pt>
                      <c:pt idx="36">
                        <c:v>431</c:v>
                      </c:pt>
                      <c:pt idx="37">
                        <c:v>415</c:v>
                      </c:pt>
                      <c:pt idx="38">
                        <c:v>452</c:v>
                      </c:pt>
                      <c:pt idx="39">
                        <c:v>410</c:v>
                      </c:pt>
                      <c:pt idx="40">
                        <c:v>404</c:v>
                      </c:pt>
                      <c:pt idx="41">
                        <c:v>342</c:v>
                      </c:pt>
                      <c:pt idx="42">
                        <c:v>349</c:v>
                      </c:pt>
                      <c:pt idx="43">
                        <c:v>309</c:v>
                      </c:pt>
                      <c:pt idx="44">
                        <c:v>242</c:v>
                      </c:pt>
                      <c:pt idx="45">
                        <c:v>197</c:v>
                      </c:pt>
                      <c:pt idx="46">
                        <c:v>185</c:v>
                      </c:pt>
                      <c:pt idx="47">
                        <c:v>136</c:v>
                      </c:pt>
                      <c:pt idx="48">
                        <c:v>92</c:v>
                      </c:pt>
                      <c:pt idx="49">
                        <c:v>74</c:v>
                      </c:pt>
                      <c:pt idx="50">
                        <c:v>35</c:v>
                      </c:pt>
                      <c:pt idx="51">
                        <c:v>16</c:v>
                      </c:pt>
                      <c:pt idx="52">
                        <c:v>5</c:v>
                      </c:pt>
                      <c:pt idx="53">
                        <c:v>0</c:v>
                      </c:pt>
                      <c:pt idx="54">
                        <c:v>0</c:v>
                      </c:pt>
                      <c:pt idx="55">
                        <c:v>0</c:v>
                      </c:pt>
                    </c:numCache>
                  </c:numRef>
                </c:val>
                <c:smooth val="0"/>
                <c:extLst xmlns:c15="http://schemas.microsoft.com/office/drawing/2012/chart">
                  <c:ext xmlns:c16="http://schemas.microsoft.com/office/drawing/2014/chart" uri="{C3380CC4-5D6E-409C-BE32-E72D297353CC}">
                    <c16:uniqueId val="{00000002-60C8-46B3-820C-D19D1B4C937B}"/>
                  </c:ext>
                </c:extLst>
              </c15:ser>
            </c15:filteredLineSeries>
            <c15:filteredLineSeries>
              <c15:ser>
                <c:idx val="3"/>
                <c:order val="3"/>
                <c:tx>
                  <c:strRef>
                    <c:extLst xmlns:c15="http://schemas.microsoft.com/office/drawing/2012/chart">
                      <c:ext xmlns:c15="http://schemas.microsoft.com/office/drawing/2012/chart" uri="{02D57815-91ED-43cb-92C2-25804820EDAC}">
                        <c15:formulaRef>
                          <c15:sqref>グラフ用データ整理!$F$259</c15:sqref>
                        </c15:formulaRef>
                      </c:ext>
                    </c:extLst>
                    <c:strCache>
                      <c:ptCount val="1"/>
                      <c:pt idx="0">
                        <c:v>SRES/SUN</c:v>
                      </c:pt>
                    </c:strCache>
                  </c:strRef>
                </c:tx>
                <c:spPr>
                  <a:ln>
                    <a:solidFill>
                      <a:srgbClr val="FFC000">
                        <a:alpha val="46000"/>
                      </a:srgbClr>
                    </a:solidFill>
                  </a:ln>
                </c:spPr>
                <c:marker>
                  <c:symbol val="square"/>
                  <c:size val="7"/>
                  <c:spPr>
                    <a:solidFill>
                      <a:srgbClr val="FFC000">
                        <a:alpha val="32000"/>
                      </a:srgbClr>
                    </a:solidFill>
                    <a:ln>
                      <a:solidFill>
                        <a:srgbClr val="FFC000"/>
                      </a:solidFill>
                    </a:ln>
                  </c:spPr>
                </c:marker>
                <c:cat>
                  <c:numRef>
                    <c:extLst xmlns:c15="http://schemas.microsoft.com/office/drawing/2012/chart">
                      <c:ext xmlns:c15="http://schemas.microsoft.com/office/drawing/2012/chart" uri="{02D57815-91ED-43cb-92C2-25804820EDAC}">
                        <c15:formulaRef>
                          <c15:sqref>グラフ用データ整理!$B$530:$B$585</c15:sqref>
                        </c15:formulaRef>
                      </c:ext>
                    </c:extLst>
                    <c:numCache>
                      <c:formatCode>General</c:formatCode>
                      <c:ptCount val="56"/>
                      <c:pt idx="0">
                        <c:v>-10</c:v>
                      </c:pt>
                      <c:pt idx="1">
                        <c:v>-9</c:v>
                      </c:pt>
                      <c:pt idx="2">
                        <c:v>-8</c:v>
                      </c:pt>
                      <c:pt idx="3">
                        <c:v>-7</c:v>
                      </c:pt>
                      <c:pt idx="4">
                        <c:v>-6</c:v>
                      </c:pt>
                      <c:pt idx="5">
                        <c:v>-5</c:v>
                      </c:pt>
                      <c:pt idx="6">
                        <c:v>-4</c:v>
                      </c:pt>
                      <c:pt idx="7">
                        <c:v>-3</c:v>
                      </c:pt>
                      <c:pt idx="8">
                        <c:v>-2</c:v>
                      </c:pt>
                      <c:pt idx="9">
                        <c:v>-1</c:v>
                      </c:pt>
                      <c:pt idx="10">
                        <c:v>0</c:v>
                      </c:pt>
                      <c:pt idx="11">
                        <c:v>1</c:v>
                      </c:pt>
                      <c:pt idx="12">
                        <c:v>2</c:v>
                      </c:pt>
                      <c:pt idx="13">
                        <c:v>3</c:v>
                      </c:pt>
                      <c:pt idx="14">
                        <c:v>4</c:v>
                      </c:pt>
                      <c:pt idx="15">
                        <c:v>5</c:v>
                      </c:pt>
                      <c:pt idx="16">
                        <c:v>6</c:v>
                      </c:pt>
                      <c:pt idx="17">
                        <c:v>7</c:v>
                      </c:pt>
                      <c:pt idx="18">
                        <c:v>8</c:v>
                      </c:pt>
                      <c:pt idx="19">
                        <c:v>9</c:v>
                      </c:pt>
                      <c:pt idx="20">
                        <c:v>10</c:v>
                      </c:pt>
                      <c:pt idx="21">
                        <c:v>11</c:v>
                      </c:pt>
                      <c:pt idx="22">
                        <c:v>12</c:v>
                      </c:pt>
                      <c:pt idx="23">
                        <c:v>13</c:v>
                      </c:pt>
                      <c:pt idx="24">
                        <c:v>14</c:v>
                      </c:pt>
                      <c:pt idx="25">
                        <c:v>15</c:v>
                      </c:pt>
                      <c:pt idx="26">
                        <c:v>16</c:v>
                      </c:pt>
                      <c:pt idx="27">
                        <c:v>17</c:v>
                      </c:pt>
                      <c:pt idx="28">
                        <c:v>18</c:v>
                      </c:pt>
                      <c:pt idx="29">
                        <c:v>19</c:v>
                      </c:pt>
                      <c:pt idx="30">
                        <c:v>20</c:v>
                      </c:pt>
                      <c:pt idx="31">
                        <c:v>21</c:v>
                      </c:pt>
                      <c:pt idx="32">
                        <c:v>22</c:v>
                      </c:pt>
                      <c:pt idx="33">
                        <c:v>23</c:v>
                      </c:pt>
                      <c:pt idx="34">
                        <c:v>24</c:v>
                      </c:pt>
                      <c:pt idx="35">
                        <c:v>25</c:v>
                      </c:pt>
                      <c:pt idx="36">
                        <c:v>26</c:v>
                      </c:pt>
                      <c:pt idx="37">
                        <c:v>27</c:v>
                      </c:pt>
                      <c:pt idx="38">
                        <c:v>28</c:v>
                      </c:pt>
                      <c:pt idx="39">
                        <c:v>29</c:v>
                      </c:pt>
                      <c:pt idx="40">
                        <c:v>30</c:v>
                      </c:pt>
                      <c:pt idx="41">
                        <c:v>31</c:v>
                      </c:pt>
                      <c:pt idx="42">
                        <c:v>32</c:v>
                      </c:pt>
                      <c:pt idx="43">
                        <c:v>33</c:v>
                      </c:pt>
                      <c:pt idx="44">
                        <c:v>34</c:v>
                      </c:pt>
                      <c:pt idx="45">
                        <c:v>35</c:v>
                      </c:pt>
                      <c:pt idx="46">
                        <c:v>36</c:v>
                      </c:pt>
                      <c:pt idx="47">
                        <c:v>37</c:v>
                      </c:pt>
                      <c:pt idx="48">
                        <c:v>38</c:v>
                      </c:pt>
                      <c:pt idx="49">
                        <c:v>39</c:v>
                      </c:pt>
                      <c:pt idx="50">
                        <c:v>40</c:v>
                      </c:pt>
                      <c:pt idx="51">
                        <c:v>41</c:v>
                      </c:pt>
                      <c:pt idx="52">
                        <c:v>42</c:v>
                      </c:pt>
                      <c:pt idx="53">
                        <c:v>43</c:v>
                      </c:pt>
                      <c:pt idx="54">
                        <c:v>44</c:v>
                      </c:pt>
                      <c:pt idx="55">
                        <c:v>45</c:v>
                      </c:pt>
                    </c:numCache>
                  </c:numRef>
                </c:cat>
                <c:val>
                  <c:numRef>
                    <c:extLst xmlns:c15="http://schemas.microsoft.com/office/drawing/2012/chart">
                      <c:ext xmlns:c15="http://schemas.microsoft.com/office/drawing/2012/chart" uri="{02D57815-91ED-43cb-92C2-25804820EDAC}">
                        <c15:formulaRef>
                          <c15:sqref>グラフ用データ整理!$F$530:$F$585</c15:sqref>
                        </c15:formulaRef>
                      </c:ext>
                    </c:extLst>
                    <c:numCache>
                      <c:formatCode>General</c:formatCode>
                      <c:ptCount val="56"/>
                      <c:pt idx="0">
                        <c:v>0</c:v>
                      </c:pt>
                      <c:pt idx="1">
                        <c:v>0</c:v>
                      </c:pt>
                      <c:pt idx="2">
                        <c:v>0</c:v>
                      </c:pt>
                      <c:pt idx="3">
                        <c:v>0</c:v>
                      </c:pt>
                      <c:pt idx="4">
                        <c:v>0</c:v>
                      </c:pt>
                      <c:pt idx="5">
                        <c:v>2</c:v>
                      </c:pt>
                      <c:pt idx="6">
                        <c:v>3</c:v>
                      </c:pt>
                      <c:pt idx="7">
                        <c:v>5</c:v>
                      </c:pt>
                      <c:pt idx="8">
                        <c:v>7</c:v>
                      </c:pt>
                      <c:pt idx="9">
                        <c:v>7</c:v>
                      </c:pt>
                      <c:pt idx="10">
                        <c:v>19</c:v>
                      </c:pt>
                      <c:pt idx="11">
                        <c:v>19</c:v>
                      </c:pt>
                      <c:pt idx="12">
                        <c:v>13</c:v>
                      </c:pt>
                      <c:pt idx="13">
                        <c:v>15</c:v>
                      </c:pt>
                      <c:pt idx="14">
                        <c:v>23</c:v>
                      </c:pt>
                      <c:pt idx="15">
                        <c:v>28</c:v>
                      </c:pt>
                      <c:pt idx="16">
                        <c:v>29</c:v>
                      </c:pt>
                      <c:pt idx="17">
                        <c:v>28</c:v>
                      </c:pt>
                      <c:pt idx="18">
                        <c:v>46</c:v>
                      </c:pt>
                      <c:pt idx="19">
                        <c:v>62</c:v>
                      </c:pt>
                      <c:pt idx="20">
                        <c:v>69</c:v>
                      </c:pt>
                      <c:pt idx="21">
                        <c:v>111</c:v>
                      </c:pt>
                      <c:pt idx="22">
                        <c:v>137</c:v>
                      </c:pt>
                      <c:pt idx="23">
                        <c:v>141</c:v>
                      </c:pt>
                      <c:pt idx="24">
                        <c:v>154</c:v>
                      </c:pt>
                      <c:pt idx="25">
                        <c:v>188</c:v>
                      </c:pt>
                      <c:pt idx="26">
                        <c:v>232</c:v>
                      </c:pt>
                      <c:pt idx="27">
                        <c:v>253</c:v>
                      </c:pt>
                      <c:pt idx="28">
                        <c:v>301</c:v>
                      </c:pt>
                      <c:pt idx="29">
                        <c:v>336</c:v>
                      </c:pt>
                      <c:pt idx="30">
                        <c:v>342</c:v>
                      </c:pt>
                      <c:pt idx="31">
                        <c:v>362</c:v>
                      </c:pt>
                      <c:pt idx="32">
                        <c:v>329</c:v>
                      </c:pt>
                      <c:pt idx="33">
                        <c:v>348</c:v>
                      </c:pt>
                      <c:pt idx="34">
                        <c:v>352</c:v>
                      </c:pt>
                      <c:pt idx="35">
                        <c:v>361</c:v>
                      </c:pt>
                      <c:pt idx="36">
                        <c:v>373</c:v>
                      </c:pt>
                      <c:pt idx="37">
                        <c:v>415</c:v>
                      </c:pt>
                      <c:pt idx="38">
                        <c:v>390</c:v>
                      </c:pt>
                      <c:pt idx="39">
                        <c:v>405</c:v>
                      </c:pt>
                      <c:pt idx="40">
                        <c:v>418</c:v>
                      </c:pt>
                      <c:pt idx="41">
                        <c:v>401</c:v>
                      </c:pt>
                      <c:pt idx="42">
                        <c:v>341</c:v>
                      </c:pt>
                      <c:pt idx="43">
                        <c:v>330</c:v>
                      </c:pt>
                      <c:pt idx="44">
                        <c:v>285</c:v>
                      </c:pt>
                      <c:pt idx="45">
                        <c:v>246</c:v>
                      </c:pt>
                      <c:pt idx="46">
                        <c:v>213</c:v>
                      </c:pt>
                      <c:pt idx="47">
                        <c:v>156</c:v>
                      </c:pt>
                      <c:pt idx="48">
                        <c:v>146</c:v>
                      </c:pt>
                      <c:pt idx="49">
                        <c:v>112</c:v>
                      </c:pt>
                      <c:pt idx="50">
                        <c:v>90</c:v>
                      </c:pt>
                      <c:pt idx="51">
                        <c:v>58</c:v>
                      </c:pt>
                      <c:pt idx="52">
                        <c:v>36</c:v>
                      </c:pt>
                      <c:pt idx="53">
                        <c:v>18</c:v>
                      </c:pt>
                      <c:pt idx="54">
                        <c:v>5</c:v>
                      </c:pt>
                      <c:pt idx="55">
                        <c:v>0</c:v>
                      </c:pt>
                    </c:numCache>
                  </c:numRef>
                </c:val>
                <c:smooth val="0"/>
                <c:extLst xmlns:c15="http://schemas.microsoft.com/office/drawing/2012/chart">
                  <c:ext xmlns:c16="http://schemas.microsoft.com/office/drawing/2014/chart" uri="{C3380CC4-5D6E-409C-BE32-E72D297353CC}">
                    <c16:uniqueId val="{00000003-60C8-46B3-820C-D19D1B4C937B}"/>
                  </c:ext>
                </c:extLst>
              </c15:ser>
            </c15:filteredLineSeries>
            <c15:filteredLineSeries>
              <c15:ser>
                <c:idx val="4"/>
                <c:order val="4"/>
                <c:tx>
                  <c:strRef>
                    <c:extLst xmlns:c15="http://schemas.microsoft.com/office/drawing/2012/chart">
                      <c:ext xmlns:c15="http://schemas.microsoft.com/office/drawing/2012/chart" uri="{02D57815-91ED-43cb-92C2-25804820EDAC}">
                        <c15:formulaRef>
                          <c15:sqref>グラフ用データ整理!$G$259</c15:sqref>
                        </c15:formulaRef>
                      </c:ext>
                    </c:extLst>
                    <c:strCache>
                      <c:ptCount val="1"/>
                      <c:pt idx="0">
                        <c:v>SERIRES</c:v>
                      </c:pt>
                    </c:strCache>
                  </c:strRef>
                </c:tx>
                <c:spPr>
                  <a:ln w="12700">
                    <a:solidFill>
                      <a:srgbClr val="00B050"/>
                    </a:solidFill>
                    <a:prstDash val="sysDash"/>
                  </a:ln>
                </c:spPr>
                <c:marker>
                  <c:symbol val="star"/>
                  <c:size val="5"/>
                  <c:spPr>
                    <a:noFill/>
                    <a:ln>
                      <a:solidFill>
                        <a:srgbClr val="00B050"/>
                      </a:solidFill>
                    </a:ln>
                  </c:spPr>
                </c:marker>
                <c:cat>
                  <c:numRef>
                    <c:extLst xmlns:c15="http://schemas.microsoft.com/office/drawing/2012/chart">
                      <c:ext xmlns:c15="http://schemas.microsoft.com/office/drawing/2012/chart" uri="{02D57815-91ED-43cb-92C2-25804820EDAC}">
                        <c15:formulaRef>
                          <c15:sqref>グラフ用データ整理!$B$530:$B$585</c15:sqref>
                        </c15:formulaRef>
                      </c:ext>
                    </c:extLst>
                    <c:numCache>
                      <c:formatCode>General</c:formatCode>
                      <c:ptCount val="56"/>
                      <c:pt idx="0">
                        <c:v>-10</c:v>
                      </c:pt>
                      <c:pt idx="1">
                        <c:v>-9</c:v>
                      </c:pt>
                      <c:pt idx="2">
                        <c:v>-8</c:v>
                      </c:pt>
                      <c:pt idx="3">
                        <c:v>-7</c:v>
                      </c:pt>
                      <c:pt idx="4">
                        <c:v>-6</c:v>
                      </c:pt>
                      <c:pt idx="5">
                        <c:v>-5</c:v>
                      </c:pt>
                      <c:pt idx="6">
                        <c:v>-4</c:v>
                      </c:pt>
                      <c:pt idx="7">
                        <c:v>-3</c:v>
                      </c:pt>
                      <c:pt idx="8">
                        <c:v>-2</c:v>
                      </c:pt>
                      <c:pt idx="9">
                        <c:v>-1</c:v>
                      </c:pt>
                      <c:pt idx="10">
                        <c:v>0</c:v>
                      </c:pt>
                      <c:pt idx="11">
                        <c:v>1</c:v>
                      </c:pt>
                      <c:pt idx="12">
                        <c:v>2</c:v>
                      </c:pt>
                      <c:pt idx="13">
                        <c:v>3</c:v>
                      </c:pt>
                      <c:pt idx="14">
                        <c:v>4</c:v>
                      </c:pt>
                      <c:pt idx="15">
                        <c:v>5</c:v>
                      </c:pt>
                      <c:pt idx="16">
                        <c:v>6</c:v>
                      </c:pt>
                      <c:pt idx="17">
                        <c:v>7</c:v>
                      </c:pt>
                      <c:pt idx="18">
                        <c:v>8</c:v>
                      </c:pt>
                      <c:pt idx="19">
                        <c:v>9</c:v>
                      </c:pt>
                      <c:pt idx="20">
                        <c:v>10</c:v>
                      </c:pt>
                      <c:pt idx="21">
                        <c:v>11</c:v>
                      </c:pt>
                      <c:pt idx="22">
                        <c:v>12</c:v>
                      </c:pt>
                      <c:pt idx="23">
                        <c:v>13</c:v>
                      </c:pt>
                      <c:pt idx="24">
                        <c:v>14</c:v>
                      </c:pt>
                      <c:pt idx="25">
                        <c:v>15</c:v>
                      </c:pt>
                      <c:pt idx="26">
                        <c:v>16</c:v>
                      </c:pt>
                      <c:pt idx="27">
                        <c:v>17</c:v>
                      </c:pt>
                      <c:pt idx="28">
                        <c:v>18</c:v>
                      </c:pt>
                      <c:pt idx="29">
                        <c:v>19</c:v>
                      </c:pt>
                      <c:pt idx="30">
                        <c:v>20</c:v>
                      </c:pt>
                      <c:pt idx="31">
                        <c:v>21</c:v>
                      </c:pt>
                      <c:pt idx="32">
                        <c:v>22</c:v>
                      </c:pt>
                      <c:pt idx="33">
                        <c:v>23</c:v>
                      </c:pt>
                      <c:pt idx="34">
                        <c:v>24</c:v>
                      </c:pt>
                      <c:pt idx="35">
                        <c:v>25</c:v>
                      </c:pt>
                      <c:pt idx="36">
                        <c:v>26</c:v>
                      </c:pt>
                      <c:pt idx="37">
                        <c:v>27</c:v>
                      </c:pt>
                      <c:pt idx="38">
                        <c:v>28</c:v>
                      </c:pt>
                      <c:pt idx="39">
                        <c:v>29</c:v>
                      </c:pt>
                      <c:pt idx="40">
                        <c:v>30</c:v>
                      </c:pt>
                      <c:pt idx="41">
                        <c:v>31</c:v>
                      </c:pt>
                      <c:pt idx="42">
                        <c:v>32</c:v>
                      </c:pt>
                      <c:pt idx="43">
                        <c:v>33</c:v>
                      </c:pt>
                      <c:pt idx="44">
                        <c:v>34</c:v>
                      </c:pt>
                      <c:pt idx="45">
                        <c:v>35</c:v>
                      </c:pt>
                      <c:pt idx="46">
                        <c:v>36</c:v>
                      </c:pt>
                      <c:pt idx="47">
                        <c:v>37</c:v>
                      </c:pt>
                      <c:pt idx="48">
                        <c:v>38</c:v>
                      </c:pt>
                      <c:pt idx="49">
                        <c:v>39</c:v>
                      </c:pt>
                      <c:pt idx="50">
                        <c:v>40</c:v>
                      </c:pt>
                      <c:pt idx="51">
                        <c:v>41</c:v>
                      </c:pt>
                      <c:pt idx="52">
                        <c:v>42</c:v>
                      </c:pt>
                      <c:pt idx="53">
                        <c:v>43</c:v>
                      </c:pt>
                      <c:pt idx="54">
                        <c:v>44</c:v>
                      </c:pt>
                      <c:pt idx="55">
                        <c:v>45</c:v>
                      </c:pt>
                    </c:numCache>
                  </c:numRef>
                </c:cat>
                <c:val>
                  <c:numRef>
                    <c:extLst xmlns:c15="http://schemas.microsoft.com/office/drawing/2012/chart">
                      <c:ext xmlns:c15="http://schemas.microsoft.com/office/drawing/2012/chart" uri="{02D57815-91ED-43cb-92C2-25804820EDAC}">
                        <c15:formulaRef>
                          <c15:sqref>グラフ用データ整理!$G$530:$G$585</c15:sqref>
                        </c15:formulaRef>
                      </c:ext>
                    </c:extLst>
                    <c:numCache>
                      <c:formatCode>General</c:formatCode>
                      <c:ptCount val="56"/>
                      <c:pt idx="0">
                        <c:v>0</c:v>
                      </c:pt>
                      <c:pt idx="1">
                        <c:v>0</c:v>
                      </c:pt>
                      <c:pt idx="2">
                        <c:v>0</c:v>
                      </c:pt>
                      <c:pt idx="3">
                        <c:v>0</c:v>
                      </c:pt>
                      <c:pt idx="4">
                        <c:v>0</c:v>
                      </c:pt>
                      <c:pt idx="5">
                        <c:v>0</c:v>
                      </c:pt>
                      <c:pt idx="6">
                        <c:v>4</c:v>
                      </c:pt>
                      <c:pt idx="7">
                        <c:v>2</c:v>
                      </c:pt>
                      <c:pt idx="8">
                        <c:v>7</c:v>
                      </c:pt>
                      <c:pt idx="9">
                        <c:v>5</c:v>
                      </c:pt>
                      <c:pt idx="10">
                        <c:v>18</c:v>
                      </c:pt>
                      <c:pt idx="11">
                        <c:v>10</c:v>
                      </c:pt>
                      <c:pt idx="12">
                        <c:v>20</c:v>
                      </c:pt>
                      <c:pt idx="13">
                        <c:v>15</c:v>
                      </c:pt>
                      <c:pt idx="14">
                        <c:v>20</c:v>
                      </c:pt>
                      <c:pt idx="15">
                        <c:v>24</c:v>
                      </c:pt>
                      <c:pt idx="16">
                        <c:v>27</c:v>
                      </c:pt>
                      <c:pt idx="17">
                        <c:v>28</c:v>
                      </c:pt>
                      <c:pt idx="18">
                        <c:v>33</c:v>
                      </c:pt>
                      <c:pt idx="19">
                        <c:v>57</c:v>
                      </c:pt>
                      <c:pt idx="20">
                        <c:v>53</c:v>
                      </c:pt>
                      <c:pt idx="21">
                        <c:v>89</c:v>
                      </c:pt>
                      <c:pt idx="22">
                        <c:v>112</c:v>
                      </c:pt>
                      <c:pt idx="23">
                        <c:v>142</c:v>
                      </c:pt>
                      <c:pt idx="24">
                        <c:v>151</c:v>
                      </c:pt>
                      <c:pt idx="25">
                        <c:v>178</c:v>
                      </c:pt>
                      <c:pt idx="26">
                        <c:v>195</c:v>
                      </c:pt>
                      <c:pt idx="27">
                        <c:v>248</c:v>
                      </c:pt>
                      <c:pt idx="28">
                        <c:v>266</c:v>
                      </c:pt>
                      <c:pt idx="29">
                        <c:v>332</c:v>
                      </c:pt>
                      <c:pt idx="30">
                        <c:v>344</c:v>
                      </c:pt>
                      <c:pt idx="31">
                        <c:v>361</c:v>
                      </c:pt>
                      <c:pt idx="32">
                        <c:v>376</c:v>
                      </c:pt>
                      <c:pt idx="33">
                        <c:v>366</c:v>
                      </c:pt>
                      <c:pt idx="34">
                        <c:v>341</c:v>
                      </c:pt>
                      <c:pt idx="35">
                        <c:v>397</c:v>
                      </c:pt>
                      <c:pt idx="36">
                        <c:v>426</c:v>
                      </c:pt>
                      <c:pt idx="37">
                        <c:v>418</c:v>
                      </c:pt>
                      <c:pt idx="38">
                        <c:v>446</c:v>
                      </c:pt>
                      <c:pt idx="39">
                        <c:v>432</c:v>
                      </c:pt>
                      <c:pt idx="40">
                        <c:v>422</c:v>
                      </c:pt>
                      <c:pt idx="41">
                        <c:v>389</c:v>
                      </c:pt>
                      <c:pt idx="42">
                        <c:v>334</c:v>
                      </c:pt>
                      <c:pt idx="43">
                        <c:v>338</c:v>
                      </c:pt>
                      <c:pt idx="44">
                        <c:v>311</c:v>
                      </c:pt>
                      <c:pt idx="45">
                        <c:v>262</c:v>
                      </c:pt>
                      <c:pt idx="46">
                        <c:v>203</c:v>
                      </c:pt>
                      <c:pt idx="47">
                        <c:v>189</c:v>
                      </c:pt>
                      <c:pt idx="48">
                        <c:v>137</c:v>
                      </c:pt>
                      <c:pt idx="49">
                        <c:v>103</c:v>
                      </c:pt>
                      <c:pt idx="50">
                        <c:v>71</c:v>
                      </c:pt>
                      <c:pt idx="51">
                        <c:v>35</c:v>
                      </c:pt>
                      <c:pt idx="52">
                        <c:v>18</c:v>
                      </c:pt>
                      <c:pt idx="53">
                        <c:v>5</c:v>
                      </c:pt>
                      <c:pt idx="54">
                        <c:v>0</c:v>
                      </c:pt>
                      <c:pt idx="55">
                        <c:v>0</c:v>
                      </c:pt>
                    </c:numCache>
                  </c:numRef>
                </c:val>
                <c:smooth val="0"/>
                <c:extLst xmlns:c15="http://schemas.microsoft.com/office/drawing/2012/chart">
                  <c:ext xmlns:c16="http://schemas.microsoft.com/office/drawing/2014/chart" uri="{C3380CC4-5D6E-409C-BE32-E72D297353CC}">
                    <c16:uniqueId val="{00000004-60C8-46B3-820C-D19D1B4C937B}"/>
                  </c:ext>
                </c:extLst>
              </c15:ser>
            </c15:filteredLineSeries>
            <c15:filteredLineSeries>
              <c15:ser>
                <c:idx val="5"/>
                <c:order val="5"/>
                <c:tx>
                  <c:strRef>
                    <c:extLst xmlns:c15="http://schemas.microsoft.com/office/drawing/2012/chart">
                      <c:ext xmlns:c15="http://schemas.microsoft.com/office/drawing/2012/chart" uri="{02D57815-91ED-43cb-92C2-25804820EDAC}">
                        <c15:formulaRef>
                          <c15:sqref>グラフ用データ整理!$H$259</c15:sqref>
                        </c15:formulaRef>
                      </c:ext>
                    </c:extLst>
                    <c:strCache>
                      <c:ptCount val="1"/>
                      <c:pt idx="0">
                        <c:v>S3PAS</c:v>
                      </c:pt>
                    </c:strCache>
                  </c:strRef>
                </c:tx>
                <c:spPr>
                  <a:ln>
                    <a:solidFill>
                      <a:srgbClr val="00B050">
                        <a:alpha val="41000"/>
                      </a:srgbClr>
                    </a:solidFill>
                  </a:ln>
                </c:spPr>
                <c:marker>
                  <c:symbol val="square"/>
                  <c:size val="7"/>
                  <c:spPr>
                    <a:solidFill>
                      <a:srgbClr val="00B050">
                        <a:alpha val="28000"/>
                      </a:srgbClr>
                    </a:solidFill>
                    <a:ln>
                      <a:solidFill>
                        <a:srgbClr val="00B050"/>
                      </a:solidFill>
                    </a:ln>
                  </c:spPr>
                </c:marker>
                <c:cat>
                  <c:numRef>
                    <c:extLst xmlns:c15="http://schemas.microsoft.com/office/drawing/2012/chart">
                      <c:ext xmlns:c15="http://schemas.microsoft.com/office/drawing/2012/chart" uri="{02D57815-91ED-43cb-92C2-25804820EDAC}">
                        <c15:formulaRef>
                          <c15:sqref>グラフ用データ整理!$B$530:$B$585</c15:sqref>
                        </c15:formulaRef>
                      </c:ext>
                    </c:extLst>
                    <c:numCache>
                      <c:formatCode>General</c:formatCode>
                      <c:ptCount val="56"/>
                      <c:pt idx="0">
                        <c:v>-10</c:v>
                      </c:pt>
                      <c:pt idx="1">
                        <c:v>-9</c:v>
                      </c:pt>
                      <c:pt idx="2">
                        <c:v>-8</c:v>
                      </c:pt>
                      <c:pt idx="3">
                        <c:v>-7</c:v>
                      </c:pt>
                      <c:pt idx="4">
                        <c:v>-6</c:v>
                      </c:pt>
                      <c:pt idx="5">
                        <c:v>-5</c:v>
                      </c:pt>
                      <c:pt idx="6">
                        <c:v>-4</c:v>
                      </c:pt>
                      <c:pt idx="7">
                        <c:v>-3</c:v>
                      </c:pt>
                      <c:pt idx="8">
                        <c:v>-2</c:v>
                      </c:pt>
                      <c:pt idx="9">
                        <c:v>-1</c:v>
                      </c:pt>
                      <c:pt idx="10">
                        <c:v>0</c:v>
                      </c:pt>
                      <c:pt idx="11">
                        <c:v>1</c:v>
                      </c:pt>
                      <c:pt idx="12">
                        <c:v>2</c:v>
                      </c:pt>
                      <c:pt idx="13">
                        <c:v>3</c:v>
                      </c:pt>
                      <c:pt idx="14">
                        <c:v>4</c:v>
                      </c:pt>
                      <c:pt idx="15">
                        <c:v>5</c:v>
                      </c:pt>
                      <c:pt idx="16">
                        <c:v>6</c:v>
                      </c:pt>
                      <c:pt idx="17">
                        <c:v>7</c:v>
                      </c:pt>
                      <c:pt idx="18">
                        <c:v>8</c:v>
                      </c:pt>
                      <c:pt idx="19">
                        <c:v>9</c:v>
                      </c:pt>
                      <c:pt idx="20">
                        <c:v>10</c:v>
                      </c:pt>
                      <c:pt idx="21">
                        <c:v>11</c:v>
                      </c:pt>
                      <c:pt idx="22">
                        <c:v>12</c:v>
                      </c:pt>
                      <c:pt idx="23">
                        <c:v>13</c:v>
                      </c:pt>
                      <c:pt idx="24">
                        <c:v>14</c:v>
                      </c:pt>
                      <c:pt idx="25">
                        <c:v>15</c:v>
                      </c:pt>
                      <c:pt idx="26">
                        <c:v>16</c:v>
                      </c:pt>
                      <c:pt idx="27">
                        <c:v>17</c:v>
                      </c:pt>
                      <c:pt idx="28">
                        <c:v>18</c:v>
                      </c:pt>
                      <c:pt idx="29">
                        <c:v>19</c:v>
                      </c:pt>
                      <c:pt idx="30">
                        <c:v>20</c:v>
                      </c:pt>
                      <c:pt idx="31">
                        <c:v>21</c:v>
                      </c:pt>
                      <c:pt idx="32">
                        <c:v>22</c:v>
                      </c:pt>
                      <c:pt idx="33">
                        <c:v>23</c:v>
                      </c:pt>
                      <c:pt idx="34">
                        <c:v>24</c:v>
                      </c:pt>
                      <c:pt idx="35">
                        <c:v>25</c:v>
                      </c:pt>
                      <c:pt idx="36">
                        <c:v>26</c:v>
                      </c:pt>
                      <c:pt idx="37">
                        <c:v>27</c:v>
                      </c:pt>
                      <c:pt idx="38">
                        <c:v>28</c:v>
                      </c:pt>
                      <c:pt idx="39">
                        <c:v>29</c:v>
                      </c:pt>
                      <c:pt idx="40">
                        <c:v>30</c:v>
                      </c:pt>
                      <c:pt idx="41">
                        <c:v>31</c:v>
                      </c:pt>
                      <c:pt idx="42">
                        <c:v>32</c:v>
                      </c:pt>
                      <c:pt idx="43">
                        <c:v>33</c:v>
                      </c:pt>
                      <c:pt idx="44">
                        <c:v>34</c:v>
                      </c:pt>
                      <c:pt idx="45">
                        <c:v>35</c:v>
                      </c:pt>
                      <c:pt idx="46">
                        <c:v>36</c:v>
                      </c:pt>
                      <c:pt idx="47">
                        <c:v>37</c:v>
                      </c:pt>
                      <c:pt idx="48">
                        <c:v>38</c:v>
                      </c:pt>
                      <c:pt idx="49">
                        <c:v>39</c:v>
                      </c:pt>
                      <c:pt idx="50">
                        <c:v>40</c:v>
                      </c:pt>
                      <c:pt idx="51">
                        <c:v>41</c:v>
                      </c:pt>
                      <c:pt idx="52">
                        <c:v>42</c:v>
                      </c:pt>
                      <c:pt idx="53">
                        <c:v>43</c:v>
                      </c:pt>
                      <c:pt idx="54">
                        <c:v>44</c:v>
                      </c:pt>
                      <c:pt idx="55">
                        <c:v>45</c:v>
                      </c:pt>
                    </c:numCache>
                  </c:numRef>
                </c:cat>
                <c:val>
                  <c:numRef>
                    <c:extLst xmlns:c15="http://schemas.microsoft.com/office/drawing/2012/chart">
                      <c:ext xmlns:c15="http://schemas.microsoft.com/office/drawing/2012/chart" uri="{02D57815-91ED-43cb-92C2-25804820EDAC}">
                        <c15:formulaRef>
                          <c15:sqref>グラフ用データ整理!$H$530:$H$585</c15:sqref>
                        </c15:formulaRef>
                      </c:ext>
                    </c:extLst>
                    <c:numCache>
                      <c:formatCode>General</c:formatCode>
                      <c:ptCount val="56"/>
                      <c:pt idx="0">
                        <c:v>0</c:v>
                      </c:pt>
                      <c:pt idx="1">
                        <c:v>0</c:v>
                      </c:pt>
                      <c:pt idx="2">
                        <c:v>0</c:v>
                      </c:pt>
                      <c:pt idx="3">
                        <c:v>0</c:v>
                      </c:pt>
                      <c:pt idx="4">
                        <c:v>0</c:v>
                      </c:pt>
                      <c:pt idx="5">
                        <c:v>0</c:v>
                      </c:pt>
                      <c:pt idx="6">
                        <c:v>4</c:v>
                      </c:pt>
                      <c:pt idx="7">
                        <c:v>3</c:v>
                      </c:pt>
                      <c:pt idx="8">
                        <c:v>8</c:v>
                      </c:pt>
                      <c:pt idx="9">
                        <c:v>5</c:v>
                      </c:pt>
                      <c:pt idx="10">
                        <c:v>18</c:v>
                      </c:pt>
                      <c:pt idx="11">
                        <c:v>20</c:v>
                      </c:pt>
                      <c:pt idx="12">
                        <c:v>14</c:v>
                      </c:pt>
                      <c:pt idx="13">
                        <c:v>19</c:v>
                      </c:pt>
                      <c:pt idx="14">
                        <c:v>21</c:v>
                      </c:pt>
                      <c:pt idx="15">
                        <c:v>27</c:v>
                      </c:pt>
                      <c:pt idx="16">
                        <c:v>30</c:v>
                      </c:pt>
                      <c:pt idx="17">
                        <c:v>33</c:v>
                      </c:pt>
                      <c:pt idx="18">
                        <c:v>46</c:v>
                      </c:pt>
                      <c:pt idx="19">
                        <c:v>61</c:v>
                      </c:pt>
                      <c:pt idx="20">
                        <c:v>71</c:v>
                      </c:pt>
                      <c:pt idx="21">
                        <c:v>116</c:v>
                      </c:pt>
                      <c:pt idx="22">
                        <c:v>127</c:v>
                      </c:pt>
                      <c:pt idx="23">
                        <c:v>157</c:v>
                      </c:pt>
                      <c:pt idx="24">
                        <c:v>160</c:v>
                      </c:pt>
                      <c:pt idx="25">
                        <c:v>207</c:v>
                      </c:pt>
                      <c:pt idx="26">
                        <c:v>224</c:v>
                      </c:pt>
                      <c:pt idx="27">
                        <c:v>255</c:v>
                      </c:pt>
                      <c:pt idx="28">
                        <c:v>315</c:v>
                      </c:pt>
                      <c:pt idx="29">
                        <c:v>347</c:v>
                      </c:pt>
                      <c:pt idx="30">
                        <c:v>352</c:v>
                      </c:pt>
                      <c:pt idx="31">
                        <c:v>366</c:v>
                      </c:pt>
                      <c:pt idx="32">
                        <c:v>349</c:v>
                      </c:pt>
                      <c:pt idx="33">
                        <c:v>357</c:v>
                      </c:pt>
                      <c:pt idx="34">
                        <c:v>341</c:v>
                      </c:pt>
                      <c:pt idx="35">
                        <c:v>392</c:v>
                      </c:pt>
                      <c:pt idx="36">
                        <c:v>399</c:v>
                      </c:pt>
                      <c:pt idx="37">
                        <c:v>403</c:v>
                      </c:pt>
                      <c:pt idx="38">
                        <c:v>440</c:v>
                      </c:pt>
                      <c:pt idx="39">
                        <c:v>396</c:v>
                      </c:pt>
                      <c:pt idx="40">
                        <c:v>395</c:v>
                      </c:pt>
                      <c:pt idx="41">
                        <c:v>360</c:v>
                      </c:pt>
                      <c:pt idx="42">
                        <c:v>337</c:v>
                      </c:pt>
                      <c:pt idx="43">
                        <c:v>306</c:v>
                      </c:pt>
                      <c:pt idx="44">
                        <c:v>306</c:v>
                      </c:pt>
                      <c:pt idx="45">
                        <c:v>256</c:v>
                      </c:pt>
                      <c:pt idx="46">
                        <c:v>217</c:v>
                      </c:pt>
                      <c:pt idx="47">
                        <c:v>166</c:v>
                      </c:pt>
                      <c:pt idx="48">
                        <c:v>138</c:v>
                      </c:pt>
                      <c:pt idx="49">
                        <c:v>97</c:v>
                      </c:pt>
                      <c:pt idx="50">
                        <c:v>57</c:v>
                      </c:pt>
                      <c:pt idx="51">
                        <c:v>31</c:v>
                      </c:pt>
                      <c:pt idx="52">
                        <c:v>10</c:v>
                      </c:pt>
                      <c:pt idx="53">
                        <c:v>1</c:v>
                      </c:pt>
                      <c:pt idx="54">
                        <c:v>0</c:v>
                      </c:pt>
                      <c:pt idx="55">
                        <c:v>0</c:v>
                      </c:pt>
                    </c:numCache>
                  </c:numRef>
                </c:val>
                <c:smooth val="0"/>
                <c:extLst xmlns:c15="http://schemas.microsoft.com/office/drawing/2012/chart">
                  <c:ext xmlns:c16="http://schemas.microsoft.com/office/drawing/2014/chart" uri="{C3380CC4-5D6E-409C-BE32-E72D297353CC}">
                    <c16:uniqueId val="{00000005-60C8-46B3-820C-D19D1B4C937B}"/>
                  </c:ext>
                </c:extLst>
              </c15:ser>
            </c15:filteredLineSeries>
            <c15:filteredLineSeries>
              <c15:ser>
                <c:idx val="6"/>
                <c:order val="6"/>
                <c:tx>
                  <c:strRef>
                    <c:extLst xmlns:c15="http://schemas.microsoft.com/office/drawing/2012/chart">
                      <c:ext xmlns:c15="http://schemas.microsoft.com/office/drawing/2012/chart" uri="{02D57815-91ED-43cb-92C2-25804820EDAC}">
                        <c15:formulaRef>
                          <c15:sqref>グラフ用データ整理!$I$259</c15:sqref>
                        </c15:formulaRef>
                      </c:ext>
                    </c:extLst>
                    <c:strCache>
                      <c:ptCount val="1"/>
                      <c:pt idx="0">
                        <c:v>TASE</c:v>
                      </c:pt>
                    </c:strCache>
                  </c:strRef>
                </c:tx>
                <c:spPr>
                  <a:ln w="12700">
                    <a:solidFill>
                      <a:srgbClr val="0070C0"/>
                    </a:solidFill>
                    <a:prstDash val="sysDash"/>
                  </a:ln>
                </c:spPr>
                <c:marker>
                  <c:symbol val="star"/>
                  <c:size val="5"/>
                  <c:spPr>
                    <a:noFill/>
                    <a:ln>
                      <a:solidFill>
                        <a:srgbClr val="0070C0"/>
                      </a:solidFill>
                    </a:ln>
                  </c:spPr>
                </c:marker>
                <c:cat>
                  <c:numRef>
                    <c:extLst xmlns:c15="http://schemas.microsoft.com/office/drawing/2012/chart">
                      <c:ext xmlns:c15="http://schemas.microsoft.com/office/drawing/2012/chart" uri="{02D57815-91ED-43cb-92C2-25804820EDAC}">
                        <c15:formulaRef>
                          <c15:sqref>グラフ用データ整理!$B$530:$B$585</c15:sqref>
                        </c15:formulaRef>
                      </c:ext>
                    </c:extLst>
                    <c:numCache>
                      <c:formatCode>General</c:formatCode>
                      <c:ptCount val="56"/>
                      <c:pt idx="0">
                        <c:v>-10</c:v>
                      </c:pt>
                      <c:pt idx="1">
                        <c:v>-9</c:v>
                      </c:pt>
                      <c:pt idx="2">
                        <c:v>-8</c:v>
                      </c:pt>
                      <c:pt idx="3">
                        <c:v>-7</c:v>
                      </c:pt>
                      <c:pt idx="4">
                        <c:v>-6</c:v>
                      </c:pt>
                      <c:pt idx="5">
                        <c:v>-5</c:v>
                      </c:pt>
                      <c:pt idx="6">
                        <c:v>-4</c:v>
                      </c:pt>
                      <c:pt idx="7">
                        <c:v>-3</c:v>
                      </c:pt>
                      <c:pt idx="8">
                        <c:v>-2</c:v>
                      </c:pt>
                      <c:pt idx="9">
                        <c:v>-1</c:v>
                      </c:pt>
                      <c:pt idx="10">
                        <c:v>0</c:v>
                      </c:pt>
                      <c:pt idx="11">
                        <c:v>1</c:v>
                      </c:pt>
                      <c:pt idx="12">
                        <c:v>2</c:v>
                      </c:pt>
                      <c:pt idx="13">
                        <c:v>3</c:v>
                      </c:pt>
                      <c:pt idx="14">
                        <c:v>4</c:v>
                      </c:pt>
                      <c:pt idx="15">
                        <c:v>5</c:v>
                      </c:pt>
                      <c:pt idx="16">
                        <c:v>6</c:v>
                      </c:pt>
                      <c:pt idx="17">
                        <c:v>7</c:v>
                      </c:pt>
                      <c:pt idx="18">
                        <c:v>8</c:v>
                      </c:pt>
                      <c:pt idx="19">
                        <c:v>9</c:v>
                      </c:pt>
                      <c:pt idx="20">
                        <c:v>10</c:v>
                      </c:pt>
                      <c:pt idx="21">
                        <c:v>11</c:v>
                      </c:pt>
                      <c:pt idx="22">
                        <c:v>12</c:v>
                      </c:pt>
                      <c:pt idx="23">
                        <c:v>13</c:v>
                      </c:pt>
                      <c:pt idx="24">
                        <c:v>14</c:v>
                      </c:pt>
                      <c:pt idx="25">
                        <c:v>15</c:v>
                      </c:pt>
                      <c:pt idx="26">
                        <c:v>16</c:v>
                      </c:pt>
                      <c:pt idx="27">
                        <c:v>17</c:v>
                      </c:pt>
                      <c:pt idx="28">
                        <c:v>18</c:v>
                      </c:pt>
                      <c:pt idx="29">
                        <c:v>19</c:v>
                      </c:pt>
                      <c:pt idx="30">
                        <c:v>20</c:v>
                      </c:pt>
                      <c:pt idx="31">
                        <c:v>21</c:v>
                      </c:pt>
                      <c:pt idx="32">
                        <c:v>22</c:v>
                      </c:pt>
                      <c:pt idx="33">
                        <c:v>23</c:v>
                      </c:pt>
                      <c:pt idx="34">
                        <c:v>24</c:v>
                      </c:pt>
                      <c:pt idx="35">
                        <c:v>25</c:v>
                      </c:pt>
                      <c:pt idx="36">
                        <c:v>26</c:v>
                      </c:pt>
                      <c:pt idx="37">
                        <c:v>27</c:v>
                      </c:pt>
                      <c:pt idx="38">
                        <c:v>28</c:v>
                      </c:pt>
                      <c:pt idx="39">
                        <c:v>29</c:v>
                      </c:pt>
                      <c:pt idx="40">
                        <c:v>30</c:v>
                      </c:pt>
                      <c:pt idx="41">
                        <c:v>31</c:v>
                      </c:pt>
                      <c:pt idx="42">
                        <c:v>32</c:v>
                      </c:pt>
                      <c:pt idx="43">
                        <c:v>33</c:v>
                      </c:pt>
                      <c:pt idx="44">
                        <c:v>34</c:v>
                      </c:pt>
                      <c:pt idx="45">
                        <c:v>35</c:v>
                      </c:pt>
                      <c:pt idx="46">
                        <c:v>36</c:v>
                      </c:pt>
                      <c:pt idx="47">
                        <c:v>37</c:v>
                      </c:pt>
                      <c:pt idx="48">
                        <c:v>38</c:v>
                      </c:pt>
                      <c:pt idx="49">
                        <c:v>39</c:v>
                      </c:pt>
                      <c:pt idx="50">
                        <c:v>40</c:v>
                      </c:pt>
                      <c:pt idx="51">
                        <c:v>41</c:v>
                      </c:pt>
                      <c:pt idx="52">
                        <c:v>42</c:v>
                      </c:pt>
                      <c:pt idx="53">
                        <c:v>43</c:v>
                      </c:pt>
                      <c:pt idx="54">
                        <c:v>44</c:v>
                      </c:pt>
                      <c:pt idx="55">
                        <c:v>45</c:v>
                      </c:pt>
                    </c:numCache>
                  </c:numRef>
                </c:cat>
                <c:val>
                  <c:numRef>
                    <c:extLst xmlns:c15="http://schemas.microsoft.com/office/drawing/2012/chart">
                      <c:ext xmlns:c15="http://schemas.microsoft.com/office/drawing/2012/chart" uri="{02D57815-91ED-43cb-92C2-25804820EDAC}">
                        <c15:formulaRef>
                          <c15:sqref>グラフ用データ整理!$I$530:$I$585</c15:sqref>
                        </c15:formulaRef>
                      </c:ext>
                    </c:extLst>
                    <c:numCache>
                      <c:formatCode>General</c:formatCode>
                      <c:ptCount val="56"/>
                      <c:pt idx="0">
                        <c:v>0</c:v>
                      </c:pt>
                      <c:pt idx="1">
                        <c:v>0</c:v>
                      </c:pt>
                      <c:pt idx="2">
                        <c:v>0</c:v>
                      </c:pt>
                      <c:pt idx="3">
                        <c:v>0</c:v>
                      </c:pt>
                      <c:pt idx="4">
                        <c:v>2</c:v>
                      </c:pt>
                      <c:pt idx="5">
                        <c:v>4</c:v>
                      </c:pt>
                      <c:pt idx="6">
                        <c:v>5</c:v>
                      </c:pt>
                      <c:pt idx="7">
                        <c:v>7</c:v>
                      </c:pt>
                      <c:pt idx="8">
                        <c:v>10</c:v>
                      </c:pt>
                      <c:pt idx="9">
                        <c:v>18</c:v>
                      </c:pt>
                      <c:pt idx="10">
                        <c:v>20</c:v>
                      </c:pt>
                      <c:pt idx="11">
                        <c:v>12</c:v>
                      </c:pt>
                      <c:pt idx="12">
                        <c:v>16</c:v>
                      </c:pt>
                      <c:pt idx="13">
                        <c:v>25</c:v>
                      </c:pt>
                      <c:pt idx="14">
                        <c:v>24</c:v>
                      </c:pt>
                      <c:pt idx="15">
                        <c:v>27</c:v>
                      </c:pt>
                      <c:pt idx="16">
                        <c:v>35</c:v>
                      </c:pt>
                      <c:pt idx="17">
                        <c:v>45</c:v>
                      </c:pt>
                      <c:pt idx="18">
                        <c:v>59</c:v>
                      </c:pt>
                      <c:pt idx="19">
                        <c:v>73</c:v>
                      </c:pt>
                      <c:pt idx="20">
                        <c:v>118</c:v>
                      </c:pt>
                      <c:pt idx="21">
                        <c:v>134</c:v>
                      </c:pt>
                      <c:pt idx="22">
                        <c:v>138</c:v>
                      </c:pt>
                      <c:pt idx="23">
                        <c:v>173</c:v>
                      </c:pt>
                      <c:pt idx="24">
                        <c:v>183</c:v>
                      </c:pt>
                      <c:pt idx="25">
                        <c:v>234</c:v>
                      </c:pt>
                      <c:pt idx="26">
                        <c:v>274</c:v>
                      </c:pt>
                      <c:pt idx="27">
                        <c:v>298</c:v>
                      </c:pt>
                      <c:pt idx="28">
                        <c:v>342</c:v>
                      </c:pt>
                      <c:pt idx="29">
                        <c:v>352</c:v>
                      </c:pt>
                      <c:pt idx="30">
                        <c:v>331</c:v>
                      </c:pt>
                      <c:pt idx="31">
                        <c:v>334</c:v>
                      </c:pt>
                      <c:pt idx="32">
                        <c:v>343</c:v>
                      </c:pt>
                      <c:pt idx="33">
                        <c:v>349</c:v>
                      </c:pt>
                      <c:pt idx="34">
                        <c:v>338</c:v>
                      </c:pt>
                      <c:pt idx="35">
                        <c:v>404</c:v>
                      </c:pt>
                      <c:pt idx="36">
                        <c:v>393</c:v>
                      </c:pt>
                      <c:pt idx="37">
                        <c:v>396</c:v>
                      </c:pt>
                      <c:pt idx="38">
                        <c:v>411</c:v>
                      </c:pt>
                      <c:pt idx="39">
                        <c:v>391</c:v>
                      </c:pt>
                      <c:pt idx="40">
                        <c:v>362</c:v>
                      </c:pt>
                      <c:pt idx="41">
                        <c:v>342</c:v>
                      </c:pt>
                      <c:pt idx="42">
                        <c:v>322</c:v>
                      </c:pt>
                      <c:pt idx="43">
                        <c:v>291</c:v>
                      </c:pt>
                      <c:pt idx="44">
                        <c:v>266</c:v>
                      </c:pt>
                      <c:pt idx="45">
                        <c:v>210</c:v>
                      </c:pt>
                      <c:pt idx="46">
                        <c:v>169</c:v>
                      </c:pt>
                      <c:pt idx="47">
                        <c:v>151</c:v>
                      </c:pt>
                      <c:pt idx="48">
                        <c:v>132</c:v>
                      </c:pt>
                      <c:pt idx="49">
                        <c:v>85</c:v>
                      </c:pt>
                      <c:pt idx="50">
                        <c:v>59</c:v>
                      </c:pt>
                      <c:pt idx="51">
                        <c:v>32</c:v>
                      </c:pt>
                      <c:pt idx="52">
                        <c:v>20</c:v>
                      </c:pt>
                      <c:pt idx="53">
                        <c:v>1</c:v>
                      </c:pt>
                      <c:pt idx="54">
                        <c:v>0</c:v>
                      </c:pt>
                      <c:pt idx="55">
                        <c:v>0</c:v>
                      </c:pt>
                    </c:numCache>
                  </c:numRef>
                </c:val>
                <c:smooth val="0"/>
                <c:extLst xmlns:c15="http://schemas.microsoft.com/office/drawing/2012/chart">
                  <c:ext xmlns:c16="http://schemas.microsoft.com/office/drawing/2014/chart" uri="{C3380CC4-5D6E-409C-BE32-E72D297353CC}">
                    <c16:uniqueId val="{00000006-60C8-46B3-820C-D19D1B4C937B}"/>
                  </c:ext>
                </c:extLst>
              </c15:ser>
            </c15:filteredLineSeries>
          </c:ext>
        </c:extLst>
      </c:lineChart>
      <c:catAx>
        <c:axId val="617692584"/>
        <c:scaling>
          <c:orientation val="minMax"/>
        </c:scaling>
        <c:delete val="0"/>
        <c:axPos val="b"/>
        <c:majorGridlines>
          <c:spPr>
            <a:ln>
              <a:solidFill>
                <a:schemeClr val="bg1">
                  <a:lumMod val="85000"/>
                </a:schemeClr>
              </a:solidFill>
            </a:ln>
          </c:spPr>
        </c:majorGridlines>
        <c:numFmt formatCode="General" sourceLinked="1"/>
        <c:majorTickMark val="out"/>
        <c:minorTickMark val="none"/>
        <c:tickLblPos val="nextTo"/>
        <c:spPr>
          <a:ln>
            <a:solidFill>
              <a:schemeClr val="tx1"/>
            </a:solidFill>
          </a:ln>
        </c:spPr>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1"/>
        <c:crosses val="autoZero"/>
        <c:auto val="1"/>
        <c:lblAlgn val="ctr"/>
        <c:lblOffset val="100"/>
        <c:tickLblSkip val="4"/>
        <c:tickMarkSkip val="4"/>
        <c:noMultiLvlLbl val="0"/>
      </c:catAx>
      <c:valAx>
        <c:axId val="1"/>
        <c:scaling>
          <c:orientation val="minMax"/>
        </c:scaling>
        <c:delete val="0"/>
        <c:axPos val="l"/>
        <c:majorGridlines>
          <c:spPr>
            <a:ln>
              <a:solidFill>
                <a:schemeClr val="bg1">
                  <a:lumMod val="85000"/>
                </a:schemeClr>
              </a:solidFill>
            </a:ln>
          </c:spPr>
        </c:majorGridlines>
        <c:title>
          <c:tx>
            <c:rich>
              <a:bodyPr/>
              <a:lstStyle/>
              <a:p>
                <a:pPr>
                  <a:defRPr sz="1200" b="0" i="0" u="none" strike="noStrike" baseline="0">
                    <a:solidFill>
                      <a:srgbClr val="000000"/>
                    </a:solidFill>
                    <a:latin typeface="+mj-ea"/>
                    <a:ea typeface="+mj-ea"/>
                    <a:cs typeface="Yu Gothic"/>
                  </a:defRPr>
                </a:pPr>
                <a:r>
                  <a:rPr lang="ja-JP" altLang="en-US" sz="1200" b="0" i="0" baseline="0">
                    <a:effectLst/>
                  </a:rPr>
                  <a:t>自然室温</a:t>
                </a:r>
                <a:r>
                  <a:rPr lang="ja-JP" altLang="ja-JP" sz="1200" b="0" i="0" baseline="0">
                    <a:effectLst/>
                  </a:rPr>
                  <a:t>発生頻度（Case900FF） [hour]</a:t>
                </a:r>
                <a:endParaRPr lang="ja-JP" altLang="ja-JP" sz="1200">
                  <a:effectLst/>
                </a:endParaRPr>
              </a:p>
            </c:rich>
          </c:tx>
          <c:overlay val="0"/>
        </c:title>
        <c:numFmt formatCode="General" sourceLinked="1"/>
        <c:majorTickMark val="out"/>
        <c:minorTickMark val="none"/>
        <c:tickLblPos val="nextTo"/>
        <c:spPr>
          <a:ln>
            <a:solidFill>
              <a:schemeClr val="tx1"/>
            </a:solidFill>
          </a:ln>
        </c:spPr>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617692584"/>
        <c:crosses val="autoZero"/>
        <c:crossBetween val="between"/>
      </c:valAx>
      <c:spPr>
        <a:ln>
          <a:solidFill>
            <a:schemeClr val="bg1">
              <a:lumMod val="50000"/>
            </a:schemeClr>
          </a:solidFill>
        </a:ln>
      </c:spPr>
    </c:plotArea>
    <c:legend>
      <c:legendPos val="r"/>
      <c:layout>
        <c:manualLayout>
          <c:xMode val="edge"/>
          <c:yMode val="edge"/>
          <c:x val="0.77158497418154348"/>
          <c:y val="6.5386663761865457E-2"/>
          <c:w val="0.21872237210506615"/>
          <c:h val="0.8370171185299623"/>
        </c:manualLayout>
      </c:layout>
      <c:overlay val="0"/>
      <c:spPr>
        <a:noFill/>
        <a:ln>
          <a:solidFill>
            <a:schemeClr val="tx1"/>
          </a:solid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printSettings>
    <c:headerFooter/>
    <c:pageMargins b="0.75" l="0.7" r="0.7" t="0.75" header="0.3" footer="0.3"/>
    <c:pageSetup orientation="portrait"/>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6155525750114967E-2"/>
          <c:y val="3.8227628149435276E-2"/>
          <c:w val="0.72683435942007213"/>
          <c:h val="0.86985750152212726"/>
        </c:manualLayout>
      </c:layout>
      <c:barChart>
        <c:barDir val="col"/>
        <c:grouping val="clustered"/>
        <c:varyColors val="0"/>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strRef>
              <c:f>グラフ用データ整理!$B$23:$B$28</c:f>
              <c:strCache>
                <c:ptCount val="6"/>
                <c:pt idx="0">
                  <c:v>600</c:v>
                </c:pt>
                <c:pt idx="1">
                  <c:v>610</c:v>
                </c:pt>
                <c:pt idx="2">
                  <c:v>620</c:v>
                </c:pt>
                <c:pt idx="3">
                  <c:v>630</c:v>
                </c:pt>
                <c:pt idx="4">
                  <c:v>640</c:v>
                </c:pt>
                <c:pt idx="5">
                  <c:v>650</c:v>
                </c:pt>
              </c:strCache>
            </c:strRef>
          </c:cat>
          <c:val>
            <c:numRef>
              <c:f>グラフ用データ整理!$J$23:$J$28</c:f>
              <c:numCache>
                <c:formatCode>General</c:formatCode>
                <c:ptCount val="6"/>
                <c:pt idx="0">
                  <c:v>3.9305555555555598</c:v>
                </c:pt>
                <c:pt idx="1">
                  <c:v>3.9222222222222198</c:v>
                </c:pt>
                <c:pt idx="2">
                  <c:v>3.9222222222222198</c:v>
                </c:pt>
                <c:pt idx="3">
                  <c:v>3.9222222222222198</c:v>
                </c:pt>
                <c:pt idx="4">
                  <c:v>5.7222222222222197</c:v>
                </c:pt>
                <c:pt idx="5">
                  <c:v>0</c:v>
                </c:pt>
              </c:numCache>
            </c:numRef>
          </c:val>
          <c:extLst>
            <c:ext xmlns:c16="http://schemas.microsoft.com/office/drawing/2014/chart" uri="{C3380CC4-5D6E-409C-BE32-E72D297353CC}">
              <c16:uniqueId val="{00000007-4880-4B4C-973F-183342874035}"/>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strRef>
              <c:f>グラフ用データ整理!$B$23:$B$28</c:f>
              <c:strCache>
                <c:ptCount val="6"/>
                <c:pt idx="0">
                  <c:v>600</c:v>
                </c:pt>
                <c:pt idx="1">
                  <c:v>610</c:v>
                </c:pt>
                <c:pt idx="2">
                  <c:v>620</c:v>
                </c:pt>
                <c:pt idx="3">
                  <c:v>630</c:v>
                </c:pt>
                <c:pt idx="4">
                  <c:v>640</c:v>
                </c:pt>
                <c:pt idx="5">
                  <c:v>650</c:v>
                </c:pt>
              </c:strCache>
            </c:strRef>
          </c:cat>
          <c:val>
            <c:numRef>
              <c:f>グラフ用データ整理!$K$23:$K$28</c:f>
              <c:numCache>
                <c:formatCode>General</c:formatCode>
                <c:ptCount val="6"/>
                <c:pt idx="0">
                  <c:v>3.7517925242407602</c:v>
                </c:pt>
                <c:pt idx="1">
                  <c:v>3.7413171046607099</c:v>
                </c:pt>
                <c:pt idx="2">
                  <c:v>3.7411433981309599</c:v>
                </c:pt>
                <c:pt idx="3">
                  <c:v>3.7209467675913799</c:v>
                </c:pt>
                <c:pt idx="4">
                  <c:v>6.3682125817112896</c:v>
                </c:pt>
                <c:pt idx="5">
                  <c:v>0</c:v>
                </c:pt>
              </c:numCache>
            </c:numRef>
          </c:val>
          <c:extLst>
            <c:ext xmlns:c16="http://schemas.microsoft.com/office/drawing/2014/chart" uri="{C3380CC4-5D6E-409C-BE32-E72D297353CC}">
              <c16:uniqueId val="{00000008-4880-4B4C-973F-183342874035}"/>
            </c:ext>
          </c:extLst>
        </c:ser>
        <c:ser>
          <c:idx val="9"/>
          <c:order val="9"/>
          <c:tx>
            <c:strRef>
              <c:f>グラフ用データ整理!$L$4</c:f>
              <c:strCache>
                <c:ptCount val="1"/>
                <c:pt idx="0">
                  <c:v>NewHASP</c:v>
                </c:pt>
              </c:strCache>
            </c:strRef>
          </c:tx>
          <c:spPr>
            <a:solidFill>
              <a:srgbClr val="FF0000"/>
            </a:solidFill>
            <a:ln>
              <a:noFill/>
            </a:ln>
            <a:effectLst/>
          </c:spPr>
          <c:invertIfNegative val="0"/>
          <c:cat>
            <c:strRef>
              <c:f>グラフ用データ整理!$B$23:$B$28</c:f>
              <c:strCache>
                <c:ptCount val="6"/>
                <c:pt idx="0">
                  <c:v>600</c:v>
                </c:pt>
                <c:pt idx="1">
                  <c:v>610</c:v>
                </c:pt>
                <c:pt idx="2">
                  <c:v>620</c:v>
                </c:pt>
                <c:pt idx="3">
                  <c:v>630</c:v>
                </c:pt>
                <c:pt idx="4">
                  <c:v>640</c:v>
                </c:pt>
                <c:pt idx="5">
                  <c:v>650</c:v>
                </c:pt>
              </c:strCache>
            </c:strRef>
          </c:cat>
          <c:val>
            <c:numRef>
              <c:f>グラフ用データ整理!$L$23:$L$28</c:f>
              <c:numCache>
                <c:formatCode>General</c:formatCode>
                <c:ptCount val="6"/>
                <c:pt idx="0">
                  <c:v>4.0511999999999997</c:v>
                </c:pt>
                <c:pt idx="1">
                  <c:v>4.032</c:v>
                </c:pt>
                <c:pt idx="2">
                  <c:v>4.0511999999999997</c:v>
                </c:pt>
                <c:pt idx="3">
                  <c:v>4.0224000000000002</c:v>
                </c:pt>
                <c:pt idx="4">
                  <c:v>0</c:v>
                </c:pt>
                <c:pt idx="5">
                  <c:v>0</c:v>
                </c:pt>
              </c:numCache>
            </c:numRef>
          </c:val>
          <c:extLst>
            <c:ext xmlns:c16="http://schemas.microsoft.com/office/drawing/2014/chart" uri="{C3380CC4-5D6E-409C-BE32-E72D297353CC}">
              <c16:uniqueId val="{00000009-4880-4B4C-973F-183342874035}"/>
            </c:ext>
          </c:extLst>
        </c:ser>
        <c:ser>
          <c:idx val="10"/>
          <c:order val="10"/>
          <c:tx>
            <c:strRef>
              <c:f>グラフ用データ整理!$M$4</c:f>
              <c:strCache>
                <c:ptCount val="1"/>
                <c:pt idx="0">
                  <c:v>BEST</c:v>
                </c:pt>
              </c:strCache>
            </c:strRef>
          </c:tx>
          <c:spPr>
            <a:solidFill>
              <a:srgbClr val="FFC000"/>
            </a:solidFill>
            <a:ln>
              <a:noFill/>
            </a:ln>
            <a:effectLst/>
          </c:spPr>
          <c:invertIfNegative val="0"/>
          <c:cat>
            <c:strRef>
              <c:f>グラフ用データ整理!$B$23:$B$28</c:f>
              <c:strCache>
                <c:ptCount val="6"/>
                <c:pt idx="0">
                  <c:v>600</c:v>
                </c:pt>
                <c:pt idx="1">
                  <c:v>610</c:v>
                </c:pt>
                <c:pt idx="2">
                  <c:v>620</c:v>
                </c:pt>
                <c:pt idx="3">
                  <c:v>630</c:v>
                </c:pt>
                <c:pt idx="4">
                  <c:v>640</c:v>
                </c:pt>
                <c:pt idx="5">
                  <c:v>650</c:v>
                </c:pt>
              </c:strCache>
            </c:strRef>
          </c:cat>
          <c:val>
            <c:numRef>
              <c:f>グラフ用データ整理!$M$23:$M$28</c:f>
              <c:numCache>
                <c:formatCode>General</c:formatCode>
                <c:ptCount val="6"/>
                <c:pt idx="0">
                  <c:v>4.3411200000000001</c:v>
                </c:pt>
                <c:pt idx="1">
                  <c:v>4.3272000000000004</c:v>
                </c:pt>
                <c:pt idx="2">
                  <c:v>4.3430400000000002</c:v>
                </c:pt>
                <c:pt idx="3">
                  <c:v>4.3166400000000005</c:v>
                </c:pt>
                <c:pt idx="4">
                  <c:v>8.3759999999999994</c:v>
                </c:pt>
                <c:pt idx="5">
                  <c:v>0</c:v>
                </c:pt>
              </c:numCache>
            </c:numRef>
          </c:val>
          <c:extLst>
            <c:ext xmlns:c16="http://schemas.microsoft.com/office/drawing/2014/chart" uri="{C3380CC4-5D6E-409C-BE32-E72D297353CC}">
              <c16:uniqueId val="{0000000A-4880-4B4C-973F-183342874035}"/>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strRef>
              <c:f>グラフ用データ整理!$B$23:$B$28</c:f>
              <c:strCache>
                <c:ptCount val="6"/>
                <c:pt idx="0">
                  <c:v>600</c:v>
                </c:pt>
                <c:pt idx="1">
                  <c:v>610</c:v>
                </c:pt>
                <c:pt idx="2">
                  <c:v>620</c:v>
                </c:pt>
                <c:pt idx="3">
                  <c:v>630</c:v>
                </c:pt>
                <c:pt idx="4">
                  <c:v>640</c:v>
                </c:pt>
                <c:pt idx="5">
                  <c:v>650</c:v>
                </c:pt>
              </c:strCache>
            </c:strRef>
          </c:cat>
          <c:val>
            <c:numRef>
              <c:f>グラフ用データ整理!$N$23:$N$28</c:f>
              <c:numCache>
                <c:formatCode>General</c:formatCode>
                <c:ptCount val="6"/>
                <c:pt idx="0">
                  <c:v>4.0720477777777804</c:v>
                </c:pt>
                <c:pt idx="1">
                  <c:v>4.0790244444444399</c:v>
                </c:pt>
                <c:pt idx="2">
                  <c:v>4.0894894444444398</c:v>
                </c:pt>
                <c:pt idx="3">
                  <c:v>4.0918150000000004</c:v>
                </c:pt>
                <c:pt idx="4">
                  <c:v>6.7569016666666704</c:v>
                </c:pt>
                <c:pt idx="5">
                  <c:v>0</c:v>
                </c:pt>
              </c:numCache>
            </c:numRef>
          </c:val>
          <c:extLst>
            <c:ext xmlns:c16="http://schemas.microsoft.com/office/drawing/2014/chart" uri="{C3380CC4-5D6E-409C-BE32-E72D297353CC}">
              <c16:uniqueId val="{0000000B-4880-4B4C-973F-183342874035}"/>
            </c:ext>
          </c:extLst>
        </c:ser>
        <c:ser>
          <c:idx val="12"/>
          <c:order val="12"/>
          <c:tx>
            <c:strRef>
              <c:f>グラフ用データ整理!$O$4</c:f>
              <c:strCache>
                <c:ptCount val="1"/>
                <c:pt idx="0">
                  <c:v>Your Program</c:v>
                </c:pt>
              </c:strCache>
            </c:strRef>
          </c:tx>
          <c:spPr>
            <a:solidFill>
              <a:srgbClr val="002060"/>
            </a:solidFill>
            <a:ln>
              <a:noFill/>
            </a:ln>
            <a:effectLst/>
          </c:spPr>
          <c:invertIfNegative val="0"/>
          <c:cat>
            <c:strRef>
              <c:f>グラフ用データ整理!$B$23:$B$28</c:f>
              <c:strCache>
                <c:ptCount val="6"/>
                <c:pt idx="0">
                  <c:v>600</c:v>
                </c:pt>
                <c:pt idx="1">
                  <c:v>610</c:v>
                </c:pt>
                <c:pt idx="2">
                  <c:v>620</c:v>
                </c:pt>
                <c:pt idx="3">
                  <c:v>630</c:v>
                </c:pt>
                <c:pt idx="4">
                  <c:v>640</c:v>
                </c:pt>
                <c:pt idx="5">
                  <c:v>650</c:v>
                </c:pt>
              </c:strCache>
            </c:strRef>
          </c:cat>
          <c:val>
            <c:numRef>
              <c:f>グラフ用データ整理!$O$23:$O$28</c:f>
              <c:numCache>
                <c:formatCode>General</c:formatCode>
                <c:ptCount val="6"/>
                <c:pt idx="0">
                  <c:v>3.7517925242407602</c:v>
                </c:pt>
                <c:pt idx="1">
                  <c:v>3.7413171046607099</c:v>
                </c:pt>
                <c:pt idx="2">
                  <c:v>3.7411433981309599</c:v>
                </c:pt>
                <c:pt idx="3">
                  <c:v>3.7209467675913799</c:v>
                </c:pt>
                <c:pt idx="4">
                  <c:v>6.3682125817112896</c:v>
                </c:pt>
                <c:pt idx="5">
                  <c:v>0</c:v>
                </c:pt>
              </c:numCache>
            </c:numRef>
          </c:val>
          <c:extLst>
            <c:ext xmlns:c16="http://schemas.microsoft.com/office/drawing/2014/chart" uri="{C3380CC4-5D6E-409C-BE32-E72D297353CC}">
              <c16:uniqueId val="{0000000C-4880-4B4C-973F-183342874035}"/>
            </c:ext>
          </c:extLst>
        </c:ser>
        <c:dLbls>
          <c:showLegendKey val="0"/>
          <c:showVal val="0"/>
          <c:showCatName val="0"/>
          <c:showSerName val="0"/>
          <c:showPercent val="0"/>
          <c:showBubbleSize val="0"/>
        </c:dLbls>
        <c:gapWidth val="219"/>
        <c:overlap val="-27"/>
        <c:axId val="728868736"/>
        <c:axId val="728869152"/>
        <c:extLst>
          <c:ext xmlns:c15="http://schemas.microsoft.com/office/drawing/2012/chart" uri="{02D57815-91ED-43cb-92C2-25804820EDAC}">
            <c15:filteredBarSeries>
              <c15:ser>
                <c:idx val="0"/>
                <c:order val="0"/>
                <c:tx>
                  <c:strRef>
                    <c:extLst>
                      <c:ext uri="{02D57815-91ED-43cb-92C2-25804820EDAC}">
                        <c15:formulaRef>
                          <c15:sqref>グラフ用データ整理!$C$4</c15:sqref>
                        </c15:formulaRef>
                      </c:ext>
                    </c:extLst>
                    <c:strCache>
                      <c:ptCount val="1"/>
                      <c:pt idx="0">
                        <c:v>ESP</c:v>
                      </c:pt>
                    </c:strCache>
                  </c:strRef>
                </c:tx>
                <c:spPr>
                  <a:pattFill prst="ltUpDiag">
                    <a:fgClr>
                      <a:srgbClr val="FF0000"/>
                    </a:fgClr>
                    <a:bgClr>
                      <a:schemeClr val="bg1"/>
                    </a:bgClr>
                  </a:pattFill>
                  <a:ln>
                    <a:solidFill>
                      <a:srgbClr val="FF0000"/>
                    </a:solidFill>
                  </a:ln>
                  <a:effectLst/>
                </c:spPr>
                <c:invertIfNegative val="0"/>
                <c:cat>
                  <c:strRef>
                    <c:extLst>
                      <c:ext uri="{02D57815-91ED-43cb-92C2-25804820EDAC}">
                        <c15:formulaRef>
                          <c15:sqref>グラフ用データ整理!$B$23:$B$28</c15:sqref>
                        </c15:formulaRef>
                      </c:ext>
                    </c:extLst>
                    <c:strCache>
                      <c:ptCount val="6"/>
                      <c:pt idx="0">
                        <c:v>600</c:v>
                      </c:pt>
                      <c:pt idx="1">
                        <c:v>610</c:v>
                      </c:pt>
                      <c:pt idx="2">
                        <c:v>620</c:v>
                      </c:pt>
                      <c:pt idx="3">
                        <c:v>630</c:v>
                      </c:pt>
                      <c:pt idx="4">
                        <c:v>640</c:v>
                      </c:pt>
                      <c:pt idx="5">
                        <c:v>650</c:v>
                      </c:pt>
                    </c:strCache>
                  </c:strRef>
                </c:cat>
                <c:val>
                  <c:numRef>
                    <c:extLst>
                      <c:ext uri="{02D57815-91ED-43cb-92C2-25804820EDAC}">
                        <c15:formulaRef>
                          <c15:sqref>グラフ用データ整理!$C$23:$C$28</c15:sqref>
                        </c15:formulaRef>
                      </c:ext>
                    </c:extLst>
                    <c:numCache>
                      <c:formatCode>General</c:formatCode>
                      <c:ptCount val="6"/>
                      <c:pt idx="0">
                        <c:v>3.4369999999999998</c:v>
                      </c:pt>
                      <c:pt idx="1">
                        <c:v>3.4369999999999998</c:v>
                      </c:pt>
                      <c:pt idx="2">
                        <c:v>3.5910000000000002</c:v>
                      </c:pt>
                      <c:pt idx="3">
                        <c:v>3.5920000000000001</c:v>
                      </c:pt>
                      <c:pt idx="4">
                        <c:v>5.2320000000000002</c:v>
                      </c:pt>
                      <c:pt idx="5">
                        <c:v>0</c:v>
                      </c:pt>
                    </c:numCache>
                  </c:numRef>
                </c:val>
                <c:extLst>
                  <c:ext xmlns:c16="http://schemas.microsoft.com/office/drawing/2014/chart" uri="{C3380CC4-5D6E-409C-BE32-E72D297353CC}">
                    <c16:uniqueId val="{00000000-4880-4B4C-973F-183342874035}"/>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グラフ用データ整理!$D$4</c15:sqref>
                        </c15:formulaRef>
                      </c:ext>
                    </c:extLst>
                    <c:strCache>
                      <c:ptCount val="1"/>
                      <c:pt idx="0">
                        <c:v>BLAST</c:v>
                      </c:pt>
                    </c:strCache>
                  </c:strRef>
                </c:tx>
                <c:spPr>
                  <a:solidFill>
                    <a:srgbClr val="FF0000">
                      <a:alpha val="34000"/>
                    </a:srgbClr>
                  </a:solidFill>
                  <a:ln>
                    <a:solidFill>
                      <a:srgbClr val="FF0000"/>
                    </a:solidFill>
                  </a:ln>
                  <a:effectLst/>
                </c:spPr>
                <c:invertIfNegative val="0"/>
                <c:cat>
                  <c:strRef>
                    <c:extLst xmlns:c15="http://schemas.microsoft.com/office/drawing/2012/chart">
                      <c:ext xmlns:c15="http://schemas.microsoft.com/office/drawing/2012/chart" uri="{02D57815-91ED-43cb-92C2-25804820EDAC}">
                        <c15:formulaRef>
                          <c15:sqref>グラフ用データ整理!$B$23:$B$28</c15:sqref>
                        </c15:formulaRef>
                      </c:ext>
                    </c:extLst>
                    <c:strCache>
                      <c:ptCount val="6"/>
                      <c:pt idx="0">
                        <c:v>600</c:v>
                      </c:pt>
                      <c:pt idx="1">
                        <c:v>610</c:v>
                      </c:pt>
                      <c:pt idx="2">
                        <c:v>620</c:v>
                      </c:pt>
                      <c:pt idx="3">
                        <c:v>630</c:v>
                      </c:pt>
                      <c:pt idx="4">
                        <c:v>640</c:v>
                      </c:pt>
                      <c:pt idx="5">
                        <c:v>650</c:v>
                      </c:pt>
                    </c:strCache>
                  </c:strRef>
                </c:cat>
                <c:val>
                  <c:numRef>
                    <c:extLst xmlns:c15="http://schemas.microsoft.com/office/drawing/2012/chart">
                      <c:ext xmlns:c15="http://schemas.microsoft.com/office/drawing/2012/chart" uri="{02D57815-91ED-43cb-92C2-25804820EDAC}">
                        <c15:formulaRef>
                          <c15:sqref>グラフ用データ整理!$D$23:$D$28</c15:sqref>
                        </c15:formulaRef>
                      </c:ext>
                    </c:extLst>
                    <c:numCache>
                      <c:formatCode>General</c:formatCode>
                      <c:ptCount val="6"/>
                      <c:pt idx="0">
                        <c:v>3.94</c:v>
                      </c:pt>
                      <c:pt idx="1">
                        <c:v>3.9409999999999998</c:v>
                      </c:pt>
                      <c:pt idx="2">
                        <c:v>3.9409999999999998</c:v>
                      </c:pt>
                      <c:pt idx="3">
                        <c:v>3.9409999999999998</c:v>
                      </c:pt>
                      <c:pt idx="4">
                        <c:v>5.4859999999999998</c:v>
                      </c:pt>
                      <c:pt idx="5">
                        <c:v>0</c:v>
                      </c:pt>
                    </c:numCache>
                  </c:numRef>
                </c:val>
                <c:extLst xmlns:c15="http://schemas.microsoft.com/office/drawing/2012/chart">
                  <c:ext xmlns:c16="http://schemas.microsoft.com/office/drawing/2014/chart" uri="{C3380CC4-5D6E-409C-BE32-E72D297353CC}">
                    <c16:uniqueId val="{00000001-4880-4B4C-973F-183342874035}"/>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グラフ用データ整理!$E$4</c15:sqref>
                        </c15:formulaRef>
                      </c:ext>
                    </c:extLst>
                    <c:strCache>
                      <c:ptCount val="1"/>
                      <c:pt idx="0">
                        <c:v>DOE2</c:v>
                      </c:pt>
                    </c:strCache>
                  </c:strRef>
                </c:tx>
                <c:spPr>
                  <a:pattFill prst="ltUpDiag">
                    <a:fgClr>
                      <a:srgbClr val="FFC000"/>
                    </a:fgClr>
                    <a:bgClr>
                      <a:schemeClr val="bg1"/>
                    </a:bgClr>
                  </a:pattFill>
                  <a:ln>
                    <a:solidFill>
                      <a:srgbClr val="FFC000"/>
                    </a:solidFill>
                  </a:ln>
                  <a:effectLst/>
                </c:spPr>
                <c:invertIfNegative val="0"/>
                <c:cat>
                  <c:strRef>
                    <c:extLst xmlns:c15="http://schemas.microsoft.com/office/drawing/2012/chart">
                      <c:ext xmlns:c15="http://schemas.microsoft.com/office/drawing/2012/chart" uri="{02D57815-91ED-43cb-92C2-25804820EDAC}">
                        <c15:formulaRef>
                          <c15:sqref>グラフ用データ整理!$B$23:$B$28</c15:sqref>
                        </c15:formulaRef>
                      </c:ext>
                    </c:extLst>
                    <c:strCache>
                      <c:ptCount val="6"/>
                      <c:pt idx="0">
                        <c:v>600</c:v>
                      </c:pt>
                      <c:pt idx="1">
                        <c:v>610</c:v>
                      </c:pt>
                      <c:pt idx="2">
                        <c:v>620</c:v>
                      </c:pt>
                      <c:pt idx="3">
                        <c:v>630</c:v>
                      </c:pt>
                      <c:pt idx="4">
                        <c:v>640</c:v>
                      </c:pt>
                      <c:pt idx="5">
                        <c:v>650</c:v>
                      </c:pt>
                    </c:strCache>
                  </c:strRef>
                </c:cat>
                <c:val>
                  <c:numRef>
                    <c:extLst xmlns:c15="http://schemas.microsoft.com/office/drawing/2012/chart">
                      <c:ext xmlns:c15="http://schemas.microsoft.com/office/drawing/2012/chart" uri="{02D57815-91ED-43cb-92C2-25804820EDAC}">
                        <c15:formulaRef>
                          <c15:sqref>グラフ用データ整理!$E$23:$E$28</c15:sqref>
                        </c15:formulaRef>
                      </c:ext>
                    </c:extLst>
                    <c:numCache>
                      <c:formatCode>General</c:formatCode>
                      <c:ptCount val="6"/>
                      <c:pt idx="0">
                        <c:v>4.0449999999999999</c:v>
                      </c:pt>
                      <c:pt idx="1">
                        <c:v>4.0339999999999998</c:v>
                      </c:pt>
                      <c:pt idx="2">
                        <c:v>4.0460000000000003</c:v>
                      </c:pt>
                      <c:pt idx="3">
                        <c:v>4.0250000000000004</c:v>
                      </c:pt>
                      <c:pt idx="4">
                        <c:v>5.9429999999999996</c:v>
                      </c:pt>
                      <c:pt idx="5">
                        <c:v>0</c:v>
                      </c:pt>
                    </c:numCache>
                  </c:numRef>
                </c:val>
                <c:extLst xmlns:c15="http://schemas.microsoft.com/office/drawing/2012/chart">
                  <c:ext xmlns:c16="http://schemas.microsoft.com/office/drawing/2014/chart" uri="{C3380CC4-5D6E-409C-BE32-E72D297353CC}">
                    <c16:uniqueId val="{00000002-4880-4B4C-973F-183342874035}"/>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グラフ用データ整理!$F$4</c15:sqref>
                        </c15:formulaRef>
                      </c:ext>
                    </c:extLst>
                    <c:strCache>
                      <c:ptCount val="1"/>
                      <c:pt idx="0">
                        <c:v>SRES/SUN</c:v>
                      </c:pt>
                    </c:strCache>
                  </c:strRef>
                </c:tx>
                <c:spPr>
                  <a:solidFill>
                    <a:srgbClr val="FFC000">
                      <a:alpha val="45000"/>
                    </a:srgbClr>
                  </a:solidFill>
                  <a:ln>
                    <a:solidFill>
                      <a:srgbClr val="FFC000"/>
                    </a:solidFill>
                  </a:ln>
                  <a:effectLst/>
                </c:spPr>
                <c:invertIfNegative val="0"/>
                <c:cat>
                  <c:strRef>
                    <c:extLst xmlns:c15="http://schemas.microsoft.com/office/drawing/2012/chart">
                      <c:ext xmlns:c15="http://schemas.microsoft.com/office/drawing/2012/chart" uri="{02D57815-91ED-43cb-92C2-25804820EDAC}">
                        <c15:formulaRef>
                          <c15:sqref>グラフ用データ整理!$B$23:$B$28</c15:sqref>
                        </c15:formulaRef>
                      </c:ext>
                    </c:extLst>
                    <c:strCache>
                      <c:ptCount val="6"/>
                      <c:pt idx="0">
                        <c:v>600</c:v>
                      </c:pt>
                      <c:pt idx="1">
                        <c:v>610</c:v>
                      </c:pt>
                      <c:pt idx="2">
                        <c:v>620</c:v>
                      </c:pt>
                      <c:pt idx="3">
                        <c:v>630</c:v>
                      </c:pt>
                      <c:pt idx="4">
                        <c:v>640</c:v>
                      </c:pt>
                      <c:pt idx="5">
                        <c:v>650</c:v>
                      </c:pt>
                    </c:strCache>
                  </c:strRef>
                </c:cat>
                <c:val>
                  <c:numRef>
                    <c:extLst xmlns:c15="http://schemas.microsoft.com/office/drawing/2012/chart">
                      <c:ext xmlns:c15="http://schemas.microsoft.com/office/drawing/2012/chart" uri="{02D57815-91ED-43cb-92C2-25804820EDAC}">
                        <c15:formulaRef>
                          <c15:sqref>グラフ用データ整理!$F$23:$F$28</c15:sqref>
                        </c15:formulaRef>
                      </c:ext>
                    </c:extLst>
                    <c:numCache>
                      <c:formatCode>General</c:formatCode>
                      <c:ptCount val="6"/>
                      <c:pt idx="0">
                        <c:v>4.258</c:v>
                      </c:pt>
                      <c:pt idx="1">
                        <c:v>4.258</c:v>
                      </c:pt>
                      <c:pt idx="2">
                        <c:v>4.2770000000000001</c:v>
                      </c:pt>
                      <c:pt idx="3">
                        <c:v>4.28</c:v>
                      </c:pt>
                      <c:pt idx="4">
                        <c:v>6.53</c:v>
                      </c:pt>
                      <c:pt idx="5">
                        <c:v>0</c:v>
                      </c:pt>
                    </c:numCache>
                  </c:numRef>
                </c:val>
                <c:extLst xmlns:c15="http://schemas.microsoft.com/office/drawing/2012/chart">
                  <c:ext xmlns:c16="http://schemas.microsoft.com/office/drawing/2014/chart" uri="{C3380CC4-5D6E-409C-BE32-E72D297353CC}">
                    <c16:uniqueId val="{00000003-4880-4B4C-973F-183342874035}"/>
                  </c:ext>
                </c:extLst>
              </c15:ser>
            </c15:filteredBarSeries>
            <c15:filteredBarSeries>
              <c15:ser>
                <c:idx val="4"/>
                <c:order val="4"/>
                <c:tx>
                  <c:strRef>
                    <c:extLst xmlns:c15="http://schemas.microsoft.com/office/drawing/2012/chart">
                      <c:ext xmlns:c15="http://schemas.microsoft.com/office/drawing/2012/chart" uri="{02D57815-91ED-43cb-92C2-25804820EDAC}">
                        <c15:formulaRef>
                          <c15:sqref>グラフ用データ整理!$G$4</c15:sqref>
                        </c15:formulaRef>
                      </c:ext>
                    </c:extLst>
                    <c:strCache>
                      <c:ptCount val="1"/>
                      <c:pt idx="0">
                        <c:v>SERIRES</c:v>
                      </c:pt>
                    </c:strCache>
                  </c:strRef>
                </c:tx>
                <c:spPr>
                  <a:pattFill prst="ltUpDiag">
                    <a:fgClr>
                      <a:srgbClr val="00B050"/>
                    </a:fgClr>
                    <a:bgClr>
                      <a:schemeClr val="bg1"/>
                    </a:bgClr>
                  </a:pattFill>
                  <a:ln>
                    <a:solidFill>
                      <a:srgbClr val="00B050"/>
                    </a:solidFill>
                  </a:ln>
                  <a:effectLst/>
                </c:spPr>
                <c:invertIfNegative val="0"/>
                <c:cat>
                  <c:strRef>
                    <c:extLst xmlns:c15="http://schemas.microsoft.com/office/drawing/2012/chart">
                      <c:ext xmlns:c15="http://schemas.microsoft.com/office/drawing/2012/chart" uri="{02D57815-91ED-43cb-92C2-25804820EDAC}">
                        <c15:formulaRef>
                          <c15:sqref>グラフ用データ整理!$B$23:$B$28</c15:sqref>
                        </c15:formulaRef>
                      </c:ext>
                    </c:extLst>
                    <c:strCache>
                      <c:ptCount val="6"/>
                      <c:pt idx="0">
                        <c:v>600</c:v>
                      </c:pt>
                      <c:pt idx="1">
                        <c:v>610</c:v>
                      </c:pt>
                      <c:pt idx="2">
                        <c:v>620</c:v>
                      </c:pt>
                      <c:pt idx="3">
                        <c:v>630</c:v>
                      </c:pt>
                      <c:pt idx="4">
                        <c:v>640</c:v>
                      </c:pt>
                      <c:pt idx="5">
                        <c:v>650</c:v>
                      </c:pt>
                    </c:strCache>
                  </c:strRef>
                </c:cat>
                <c:val>
                  <c:numRef>
                    <c:extLst xmlns:c15="http://schemas.microsoft.com/office/drawing/2012/chart">
                      <c:ext xmlns:c15="http://schemas.microsoft.com/office/drawing/2012/chart" uri="{02D57815-91ED-43cb-92C2-25804820EDAC}">
                        <c15:formulaRef>
                          <c15:sqref>グラフ用データ整理!$G$23:$G$28</c15:sqref>
                        </c15:formulaRef>
                      </c:ext>
                    </c:extLst>
                    <c:numCache>
                      <c:formatCode>General</c:formatCode>
                      <c:ptCount val="6"/>
                      <c:pt idx="0">
                        <c:v>0</c:v>
                      </c:pt>
                      <c:pt idx="1">
                        <c:v>0</c:v>
                      </c:pt>
                      <c:pt idx="2">
                        <c:v>0</c:v>
                      </c:pt>
                      <c:pt idx="3">
                        <c:v>0</c:v>
                      </c:pt>
                      <c:pt idx="4">
                        <c:v>0</c:v>
                      </c:pt>
                      <c:pt idx="5">
                        <c:v>0</c:v>
                      </c:pt>
                    </c:numCache>
                  </c:numRef>
                </c:val>
                <c:extLst xmlns:c15="http://schemas.microsoft.com/office/drawing/2012/chart">
                  <c:ext xmlns:c16="http://schemas.microsoft.com/office/drawing/2014/chart" uri="{C3380CC4-5D6E-409C-BE32-E72D297353CC}">
                    <c16:uniqueId val="{00000004-4880-4B4C-973F-183342874035}"/>
                  </c:ext>
                </c:extLst>
              </c15:ser>
            </c15:filteredBarSeries>
            <c15:filteredBarSeries>
              <c15:ser>
                <c:idx val="5"/>
                <c:order val="5"/>
                <c:tx>
                  <c:strRef>
                    <c:extLst xmlns:c15="http://schemas.microsoft.com/office/drawing/2012/chart">
                      <c:ext xmlns:c15="http://schemas.microsoft.com/office/drawing/2012/chart" uri="{02D57815-91ED-43cb-92C2-25804820EDAC}">
                        <c15:formulaRef>
                          <c15:sqref>グラフ用データ整理!$H$4</c15:sqref>
                        </c15:formulaRef>
                      </c:ext>
                    </c:extLst>
                    <c:strCache>
                      <c:ptCount val="1"/>
                      <c:pt idx="0">
                        <c:v>S3PAS</c:v>
                      </c:pt>
                    </c:strCache>
                  </c:strRef>
                </c:tx>
                <c:spPr>
                  <a:solidFill>
                    <a:srgbClr val="00B050">
                      <a:alpha val="50000"/>
                    </a:srgbClr>
                  </a:solidFill>
                  <a:ln>
                    <a:solidFill>
                      <a:srgbClr val="00B050"/>
                    </a:solidFill>
                  </a:ln>
                  <a:effectLst/>
                </c:spPr>
                <c:invertIfNegative val="0"/>
                <c:cat>
                  <c:strRef>
                    <c:extLst xmlns:c15="http://schemas.microsoft.com/office/drawing/2012/chart">
                      <c:ext xmlns:c15="http://schemas.microsoft.com/office/drawing/2012/chart" uri="{02D57815-91ED-43cb-92C2-25804820EDAC}">
                        <c15:formulaRef>
                          <c15:sqref>グラフ用データ整理!$B$23:$B$28</c15:sqref>
                        </c15:formulaRef>
                      </c:ext>
                    </c:extLst>
                    <c:strCache>
                      <c:ptCount val="6"/>
                      <c:pt idx="0">
                        <c:v>600</c:v>
                      </c:pt>
                      <c:pt idx="1">
                        <c:v>610</c:v>
                      </c:pt>
                      <c:pt idx="2">
                        <c:v>620</c:v>
                      </c:pt>
                      <c:pt idx="3">
                        <c:v>630</c:v>
                      </c:pt>
                      <c:pt idx="4">
                        <c:v>640</c:v>
                      </c:pt>
                      <c:pt idx="5">
                        <c:v>650</c:v>
                      </c:pt>
                    </c:strCache>
                  </c:strRef>
                </c:cat>
                <c:val>
                  <c:numRef>
                    <c:extLst xmlns:c15="http://schemas.microsoft.com/office/drawing/2012/chart">
                      <c:ext xmlns:c15="http://schemas.microsoft.com/office/drawing/2012/chart" uri="{02D57815-91ED-43cb-92C2-25804820EDAC}">
                        <c15:formulaRef>
                          <c15:sqref>グラフ用データ整理!$H$23:$H$28</c15:sqref>
                        </c15:formulaRef>
                      </c:ext>
                    </c:extLst>
                    <c:numCache>
                      <c:formatCode>General</c:formatCode>
                      <c:ptCount val="6"/>
                      <c:pt idx="0">
                        <c:v>4.0369999999999999</c:v>
                      </c:pt>
                      <c:pt idx="1">
                        <c:v>4.0369999999999999</c:v>
                      </c:pt>
                      <c:pt idx="2">
                        <c:v>4.2770000000000001</c:v>
                      </c:pt>
                      <c:pt idx="3">
                        <c:v>4.2779999999999996</c:v>
                      </c:pt>
                      <c:pt idx="4">
                        <c:v>6.3470000000000004</c:v>
                      </c:pt>
                      <c:pt idx="5">
                        <c:v>0</c:v>
                      </c:pt>
                    </c:numCache>
                  </c:numRef>
                </c:val>
                <c:extLst xmlns:c15="http://schemas.microsoft.com/office/drawing/2012/chart">
                  <c:ext xmlns:c16="http://schemas.microsoft.com/office/drawing/2014/chart" uri="{C3380CC4-5D6E-409C-BE32-E72D297353CC}">
                    <c16:uniqueId val="{00000005-4880-4B4C-973F-183342874035}"/>
                  </c:ext>
                </c:extLst>
              </c15:ser>
            </c15:filteredBarSeries>
            <c15:filteredBarSeries>
              <c15:ser>
                <c:idx val="6"/>
                <c:order val="6"/>
                <c:tx>
                  <c:strRef>
                    <c:extLst xmlns:c15="http://schemas.microsoft.com/office/drawing/2012/chart">
                      <c:ext xmlns:c15="http://schemas.microsoft.com/office/drawing/2012/chart" uri="{02D57815-91ED-43cb-92C2-25804820EDAC}">
                        <c15:formulaRef>
                          <c15:sqref>グラフ用データ整理!$I$4</c15:sqref>
                        </c15:formulaRef>
                      </c:ext>
                    </c:extLst>
                    <c:strCache>
                      <c:ptCount val="1"/>
                      <c:pt idx="0">
                        <c:v>TASE</c:v>
                      </c:pt>
                    </c:strCache>
                  </c:strRef>
                </c:tx>
                <c:spPr>
                  <a:pattFill prst="ltUpDiag">
                    <a:fgClr>
                      <a:srgbClr val="0070C0"/>
                    </a:fgClr>
                    <a:bgClr>
                      <a:schemeClr val="bg1"/>
                    </a:bgClr>
                  </a:pattFill>
                  <a:ln>
                    <a:solidFill>
                      <a:srgbClr val="0070C0"/>
                    </a:solidFill>
                  </a:ln>
                  <a:effectLst/>
                </c:spPr>
                <c:invertIfNegative val="0"/>
                <c:cat>
                  <c:strRef>
                    <c:extLst xmlns:c15="http://schemas.microsoft.com/office/drawing/2012/chart">
                      <c:ext xmlns:c15="http://schemas.microsoft.com/office/drawing/2012/chart" uri="{02D57815-91ED-43cb-92C2-25804820EDAC}">
                        <c15:formulaRef>
                          <c15:sqref>グラフ用データ整理!$B$23:$B$28</c15:sqref>
                        </c15:formulaRef>
                      </c:ext>
                    </c:extLst>
                    <c:strCache>
                      <c:ptCount val="6"/>
                      <c:pt idx="0">
                        <c:v>600</c:v>
                      </c:pt>
                      <c:pt idx="1">
                        <c:v>610</c:v>
                      </c:pt>
                      <c:pt idx="2">
                        <c:v>620</c:v>
                      </c:pt>
                      <c:pt idx="3">
                        <c:v>630</c:v>
                      </c:pt>
                      <c:pt idx="4">
                        <c:v>640</c:v>
                      </c:pt>
                      <c:pt idx="5">
                        <c:v>650</c:v>
                      </c:pt>
                    </c:strCache>
                  </c:strRef>
                </c:cat>
                <c:val>
                  <c:numRef>
                    <c:extLst xmlns:c15="http://schemas.microsoft.com/office/drawing/2012/chart">
                      <c:ext xmlns:c15="http://schemas.microsoft.com/office/drawing/2012/chart" uri="{02D57815-91ED-43cb-92C2-25804820EDAC}">
                        <c15:formulaRef>
                          <c15:sqref>グラフ用データ整理!$I$23:$I$28</c15:sqref>
                        </c15:formulaRef>
                      </c:ext>
                    </c:extLst>
                    <c:numCache>
                      <c:formatCode>General</c:formatCode>
                      <c:ptCount val="6"/>
                      <c:pt idx="0">
                        <c:v>4.3540000000000001</c:v>
                      </c:pt>
                      <c:pt idx="1">
                        <c:v>4.3540000000000001</c:v>
                      </c:pt>
                      <c:pt idx="2">
                        <c:v>4.3789999999999996</c:v>
                      </c:pt>
                      <c:pt idx="3">
                        <c:v>0</c:v>
                      </c:pt>
                      <c:pt idx="4">
                        <c:v>6.9539999999999997</c:v>
                      </c:pt>
                      <c:pt idx="5">
                        <c:v>0</c:v>
                      </c:pt>
                    </c:numCache>
                  </c:numRef>
                </c:val>
                <c:extLst xmlns:c15="http://schemas.microsoft.com/office/drawing/2012/chart">
                  <c:ext xmlns:c16="http://schemas.microsoft.com/office/drawing/2014/chart" uri="{C3380CC4-5D6E-409C-BE32-E72D297353CC}">
                    <c16:uniqueId val="{00000006-4880-4B4C-973F-183342874035}"/>
                  </c:ext>
                </c:extLst>
              </c15:ser>
            </c15:filteredBarSeries>
          </c:ext>
        </c:extLst>
      </c:barChart>
      <c:catAx>
        <c:axId val="72886873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ltLang="en-US"/>
                  <a:t>最大</a:t>
                </a:r>
                <a:r>
                  <a:rPr lang="ja-JP"/>
                  <a:t>暖房負荷 </a:t>
                </a:r>
                <a:r>
                  <a:rPr lang="en-US"/>
                  <a:t>[kW]</a:t>
                </a:r>
                <a:endParaRPr lang="ja-JP"/>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81979257202144484"/>
          <c:y val="7.1241576992276498E-2"/>
          <c:w val="0.1736407858792503"/>
          <c:h val="0.81407553855941772"/>
        </c:manualLayout>
      </c:layout>
      <c:overlay val="0"/>
      <c:spPr>
        <a:noFill/>
        <a:ln>
          <a:solidFill>
            <a:schemeClr val="tx1"/>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グラフ用データ整理!$C$259</c:f>
              <c:strCache>
                <c:ptCount val="1"/>
                <c:pt idx="0">
                  <c:v>ESP</c:v>
                </c:pt>
              </c:strCache>
            </c:strRef>
          </c:tx>
          <c:spPr>
            <a:ln w="12700">
              <a:solidFill>
                <a:srgbClr val="FF0000"/>
              </a:solidFill>
              <a:prstDash val="sysDash"/>
            </a:ln>
          </c:spPr>
          <c:marker>
            <c:symbol val="star"/>
            <c:size val="7"/>
            <c:spPr>
              <a:noFill/>
              <a:ln>
                <a:solidFill>
                  <a:srgbClr val="FF0000"/>
                </a:solidFill>
              </a:ln>
            </c:spPr>
          </c:marker>
          <c:cat>
            <c:numRef>
              <c:f>グラフ用データ整理!$B$260:$B$283</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グラフ用データ整理!$C$260:$C$283</c:f>
              <c:numCache>
                <c:formatCode>General</c:formatCode>
                <c:ptCount val="24"/>
                <c:pt idx="0">
                  <c:v>0</c:v>
                </c:pt>
                <c:pt idx="1">
                  <c:v>0</c:v>
                </c:pt>
                <c:pt idx="2">
                  <c:v>0</c:v>
                </c:pt>
                <c:pt idx="3">
                  <c:v>0</c:v>
                </c:pt>
                <c:pt idx="4">
                  <c:v>0</c:v>
                </c:pt>
                <c:pt idx="5">
                  <c:v>0</c:v>
                </c:pt>
                <c:pt idx="6">
                  <c:v>1.6</c:v>
                </c:pt>
                <c:pt idx="7">
                  <c:v>13.8</c:v>
                </c:pt>
                <c:pt idx="8">
                  <c:v>31.6</c:v>
                </c:pt>
                <c:pt idx="9">
                  <c:v>48.3</c:v>
                </c:pt>
                <c:pt idx="10">
                  <c:v>61.6</c:v>
                </c:pt>
                <c:pt idx="11">
                  <c:v>69.3</c:v>
                </c:pt>
                <c:pt idx="12">
                  <c:v>71.7</c:v>
                </c:pt>
                <c:pt idx="13">
                  <c:v>68.099999999999994</c:v>
                </c:pt>
                <c:pt idx="14">
                  <c:v>58.9</c:v>
                </c:pt>
                <c:pt idx="15">
                  <c:v>44.4</c:v>
                </c:pt>
                <c:pt idx="16">
                  <c:v>26.9</c:v>
                </c:pt>
                <c:pt idx="17">
                  <c:v>8.6999999999999993</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0-13A0-4BFF-91FB-1E749BDE4A1C}"/>
            </c:ext>
          </c:extLst>
        </c:ser>
        <c:ser>
          <c:idx val="1"/>
          <c:order val="1"/>
          <c:tx>
            <c:strRef>
              <c:f>グラフ用データ整理!$D$259</c:f>
              <c:strCache>
                <c:ptCount val="1"/>
                <c:pt idx="0">
                  <c:v>BLAST</c:v>
                </c:pt>
              </c:strCache>
            </c:strRef>
          </c:tx>
          <c:spPr>
            <a:ln>
              <a:solidFill>
                <a:srgbClr val="FF0000">
                  <a:alpha val="37000"/>
                </a:srgbClr>
              </a:solidFill>
            </a:ln>
          </c:spPr>
          <c:marker>
            <c:symbol val="square"/>
            <c:size val="7"/>
            <c:spPr>
              <a:solidFill>
                <a:srgbClr val="FF0000">
                  <a:alpha val="43000"/>
                </a:srgbClr>
              </a:solidFill>
              <a:ln>
                <a:solidFill>
                  <a:srgbClr val="FF0000"/>
                </a:solidFill>
              </a:ln>
            </c:spPr>
          </c:marker>
          <c:cat>
            <c:numRef>
              <c:f>グラフ用データ整理!$B$260:$B$283</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グラフ用データ整理!$D$260:$D$283</c:f>
              <c:numCache>
                <c:formatCode>General</c:formatCode>
                <c:ptCount val="24"/>
              </c:numCache>
            </c:numRef>
          </c:val>
          <c:smooth val="0"/>
          <c:extLst>
            <c:ext xmlns:c16="http://schemas.microsoft.com/office/drawing/2014/chart" uri="{C3380CC4-5D6E-409C-BE32-E72D297353CC}">
              <c16:uniqueId val="{00000001-13A0-4BFF-91FB-1E749BDE4A1C}"/>
            </c:ext>
          </c:extLst>
        </c:ser>
        <c:ser>
          <c:idx val="2"/>
          <c:order val="2"/>
          <c:tx>
            <c:strRef>
              <c:f>グラフ用データ整理!$E$259</c:f>
              <c:strCache>
                <c:ptCount val="1"/>
                <c:pt idx="0">
                  <c:v>DOE2.1D</c:v>
                </c:pt>
              </c:strCache>
            </c:strRef>
          </c:tx>
          <c:spPr>
            <a:ln w="12700">
              <a:solidFill>
                <a:srgbClr val="FFC000"/>
              </a:solidFill>
              <a:prstDash val="sysDash"/>
            </a:ln>
          </c:spPr>
          <c:marker>
            <c:symbol val="star"/>
            <c:size val="5"/>
            <c:spPr>
              <a:noFill/>
              <a:ln>
                <a:solidFill>
                  <a:srgbClr val="FFC000"/>
                </a:solidFill>
              </a:ln>
            </c:spPr>
          </c:marker>
          <c:cat>
            <c:numRef>
              <c:f>グラフ用データ整理!$B$260:$B$283</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グラフ用データ整理!$E$260:$E$283</c:f>
              <c:numCache>
                <c:formatCode>General</c:formatCode>
                <c:ptCount val="24"/>
                <c:pt idx="0">
                  <c:v>0</c:v>
                </c:pt>
                <c:pt idx="1">
                  <c:v>0</c:v>
                </c:pt>
                <c:pt idx="2">
                  <c:v>0</c:v>
                </c:pt>
                <c:pt idx="3">
                  <c:v>0</c:v>
                </c:pt>
                <c:pt idx="4">
                  <c:v>0</c:v>
                </c:pt>
                <c:pt idx="5">
                  <c:v>0</c:v>
                </c:pt>
                <c:pt idx="6">
                  <c:v>1.5</c:v>
                </c:pt>
                <c:pt idx="7">
                  <c:v>12.59</c:v>
                </c:pt>
                <c:pt idx="8">
                  <c:v>30.01</c:v>
                </c:pt>
                <c:pt idx="9">
                  <c:v>46.23</c:v>
                </c:pt>
                <c:pt idx="10">
                  <c:v>59.31</c:v>
                </c:pt>
                <c:pt idx="11">
                  <c:v>65.05</c:v>
                </c:pt>
                <c:pt idx="12">
                  <c:v>66.98</c:v>
                </c:pt>
                <c:pt idx="13">
                  <c:v>63.11</c:v>
                </c:pt>
                <c:pt idx="14">
                  <c:v>51.79</c:v>
                </c:pt>
                <c:pt idx="15">
                  <c:v>37.130000000000003</c:v>
                </c:pt>
                <c:pt idx="16">
                  <c:v>19.14</c:v>
                </c:pt>
                <c:pt idx="17">
                  <c:v>4.62</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2-13A0-4BFF-91FB-1E749BDE4A1C}"/>
            </c:ext>
          </c:extLst>
        </c:ser>
        <c:ser>
          <c:idx val="3"/>
          <c:order val="3"/>
          <c:tx>
            <c:strRef>
              <c:f>グラフ用データ整理!$F$259</c:f>
              <c:strCache>
                <c:ptCount val="1"/>
                <c:pt idx="0">
                  <c:v>SRES/SUN</c:v>
                </c:pt>
              </c:strCache>
            </c:strRef>
          </c:tx>
          <c:spPr>
            <a:ln>
              <a:solidFill>
                <a:srgbClr val="FFC000">
                  <a:alpha val="46000"/>
                </a:srgbClr>
              </a:solidFill>
            </a:ln>
          </c:spPr>
          <c:marker>
            <c:symbol val="square"/>
            <c:size val="7"/>
            <c:spPr>
              <a:solidFill>
                <a:srgbClr val="FFC000">
                  <a:alpha val="32000"/>
                </a:srgbClr>
              </a:solidFill>
              <a:ln>
                <a:solidFill>
                  <a:srgbClr val="FFC000"/>
                </a:solidFill>
              </a:ln>
            </c:spPr>
          </c:marker>
          <c:cat>
            <c:numRef>
              <c:f>グラフ用データ整理!$B$260:$B$283</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グラフ用データ整理!$F$260:$F$283</c:f>
              <c:numCache>
                <c:formatCode>General</c:formatCode>
                <c:ptCount val="24"/>
                <c:pt idx="0">
                  <c:v>0</c:v>
                </c:pt>
                <c:pt idx="1">
                  <c:v>0</c:v>
                </c:pt>
                <c:pt idx="2">
                  <c:v>0</c:v>
                </c:pt>
                <c:pt idx="3">
                  <c:v>0</c:v>
                </c:pt>
                <c:pt idx="4">
                  <c:v>0</c:v>
                </c:pt>
                <c:pt idx="5">
                  <c:v>0</c:v>
                </c:pt>
                <c:pt idx="6">
                  <c:v>3.0447222222222199</c:v>
                </c:pt>
                <c:pt idx="7">
                  <c:v>20.6463888888889</c:v>
                </c:pt>
                <c:pt idx="8">
                  <c:v>38.883611111111101</c:v>
                </c:pt>
                <c:pt idx="9">
                  <c:v>54.566388888888902</c:v>
                </c:pt>
                <c:pt idx="10">
                  <c:v>65.973333333333301</c:v>
                </c:pt>
                <c:pt idx="11">
                  <c:v>71.783888888888896</c:v>
                </c:pt>
                <c:pt idx="12">
                  <c:v>72.283888888888896</c:v>
                </c:pt>
                <c:pt idx="13">
                  <c:v>66.407499999999999</c:v>
                </c:pt>
                <c:pt idx="14">
                  <c:v>54.899722222222202</c:v>
                </c:pt>
                <c:pt idx="15">
                  <c:v>38.883611111111101</c:v>
                </c:pt>
                <c:pt idx="16">
                  <c:v>20.4797222222222</c:v>
                </c:pt>
                <c:pt idx="17">
                  <c:v>3.0447222222222199</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3-13A0-4BFF-91FB-1E749BDE4A1C}"/>
            </c:ext>
          </c:extLst>
        </c:ser>
        <c:ser>
          <c:idx val="4"/>
          <c:order val="4"/>
          <c:tx>
            <c:strRef>
              <c:f>グラフ用データ整理!$G$259</c:f>
              <c:strCache>
                <c:ptCount val="1"/>
                <c:pt idx="0">
                  <c:v>SERIRES</c:v>
                </c:pt>
              </c:strCache>
            </c:strRef>
          </c:tx>
          <c:spPr>
            <a:ln w="12700">
              <a:solidFill>
                <a:srgbClr val="00B050"/>
              </a:solidFill>
              <a:prstDash val="sysDash"/>
            </a:ln>
          </c:spPr>
          <c:marker>
            <c:symbol val="star"/>
            <c:size val="5"/>
            <c:spPr>
              <a:noFill/>
              <a:ln>
                <a:solidFill>
                  <a:srgbClr val="00B050"/>
                </a:solidFill>
              </a:ln>
            </c:spPr>
          </c:marker>
          <c:cat>
            <c:numRef>
              <c:f>グラフ用データ整理!$B$260:$B$283</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グラフ用データ整理!$G$260:$G$283</c:f>
              <c:numCache>
                <c:formatCode>General</c:formatCode>
                <c:ptCount val="24"/>
                <c:pt idx="0">
                  <c:v>0</c:v>
                </c:pt>
                <c:pt idx="1">
                  <c:v>0</c:v>
                </c:pt>
                <c:pt idx="2">
                  <c:v>0</c:v>
                </c:pt>
                <c:pt idx="3">
                  <c:v>0</c:v>
                </c:pt>
                <c:pt idx="4">
                  <c:v>0</c:v>
                </c:pt>
                <c:pt idx="5">
                  <c:v>0</c:v>
                </c:pt>
                <c:pt idx="6">
                  <c:v>3.02</c:v>
                </c:pt>
                <c:pt idx="7">
                  <c:v>20.59</c:v>
                </c:pt>
                <c:pt idx="8">
                  <c:v>38.83</c:v>
                </c:pt>
                <c:pt idx="9">
                  <c:v>54.53</c:v>
                </c:pt>
                <c:pt idx="10">
                  <c:v>54.77</c:v>
                </c:pt>
                <c:pt idx="11">
                  <c:v>59.65</c:v>
                </c:pt>
                <c:pt idx="12">
                  <c:v>60.1</c:v>
                </c:pt>
                <c:pt idx="13">
                  <c:v>55.24</c:v>
                </c:pt>
                <c:pt idx="14">
                  <c:v>45.68</c:v>
                </c:pt>
                <c:pt idx="15">
                  <c:v>32.369999999999997</c:v>
                </c:pt>
                <c:pt idx="16">
                  <c:v>17.059999999999999</c:v>
                </c:pt>
                <c:pt idx="17">
                  <c:v>2.54</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4-13A0-4BFF-91FB-1E749BDE4A1C}"/>
            </c:ext>
          </c:extLst>
        </c:ser>
        <c:ser>
          <c:idx val="5"/>
          <c:order val="5"/>
          <c:tx>
            <c:strRef>
              <c:f>グラフ用データ整理!$H$259</c:f>
              <c:strCache>
                <c:ptCount val="1"/>
                <c:pt idx="0">
                  <c:v>S3PAS</c:v>
                </c:pt>
              </c:strCache>
            </c:strRef>
          </c:tx>
          <c:spPr>
            <a:ln>
              <a:solidFill>
                <a:srgbClr val="00B050">
                  <a:alpha val="41000"/>
                </a:srgbClr>
              </a:solidFill>
            </a:ln>
          </c:spPr>
          <c:marker>
            <c:symbol val="square"/>
            <c:size val="7"/>
            <c:spPr>
              <a:solidFill>
                <a:srgbClr val="00B050">
                  <a:alpha val="28000"/>
                </a:srgbClr>
              </a:solidFill>
              <a:ln>
                <a:solidFill>
                  <a:srgbClr val="00B050"/>
                </a:solidFill>
              </a:ln>
            </c:spPr>
          </c:marker>
          <c:cat>
            <c:numRef>
              <c:f>グラフ用データ整理!$B$260:$B$283</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グラフ用データ整理!$H$260:$H$283</c:f>
              <c:numCache>
                <c:formatCode>General</c:formatCode>
                <c:ptCount val="24"/>
                <c:pt idx="0">
                  <c:v>0</c:v>
                </c:pt>
                <c:pt idx="1">
                  <c:v>0</c:v>
                </c:pt>
                <c:pt idx="2">
                  <c:v>0</c:v>
                </c:pt>
                <c:pt idx="3">
                  <c:v>0</c:v>
                </c:pt>
                <c:pt idx="4">
                  <c:v>0</c:v>
                </c:pt>
                <c:pt idx="5">
                  <c:v>0</c:v>
                </c:pt>
                <c:pt idx="6">
                  <c:v>3</c:v>
                </c:pt>
                <c:pt idx="7">
                  <c:v>21</c:v>
                </c:pt>
                <c:pt idx="8">
                  <c:v>39</c:v>
                </c:pt>
                <c:pt idx="9">
                  <c:v>55</c:v>
                </c:pt>
                <c:pt idx="10">
                  <c:v>66</c:v>
                </c:pt>
                <c:pt idx="11">
                  <c:v>72</c:v>
                </c:pt>
                <c:pt idx="12">
                  <c:v>72</c:v>
                </c:pt>
                <c:pt idx="13">
                  <c:v>66</c:v>
                </c:pt>
                <c:pt idx="14">
                  <c:v>55</c:v>
                </c:pt>
                <c:pt idx="15">
                  <c:v>39</c:v>
                </c:pt>
                <c:pt idx="16">
                  <c:v>20</c:v>
                </c:pt>
                <c:pt idx="17">
                  <c:v>3</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5-13A0-4BFF-91FB-1E749BDE4A1C}"/>
            </c:ext>
          </c:extLst>
        </c:ser>
        <c:ser>
          <c:idx val="6"/>
          <c:order val="6"/>
          <c:tx>
            <c:strRef>
              <c:f>グラフ用データ整理!$I$259</c:f>
              <c:strCache>
                <c:ptCount val="1"/>
                <c:pt idx="0">
                  <c:v>TASE</c:v>
                </c:pt>
              </c:strCache>
            </c:strRef>
          </c:tx>
          <c:spPr>
            <a:ln w="12700">
              <a:solidFill>
                <a:srgbClr val="0070C0"/>
              </a:solidFill>
              <a:prstDash val="sysDash"/>
            </a:ln>
          </c:spPr>
          <c:marker>
            <c:symbol val="star"/>
            <c:size val="5"/>
            <c:spPr>
              <a:noFill/>
              <a:ln>
                <a:solidFill>
                  <a:srgbClr val="0070C0"/>
                </a:solidFill>
              </a:ln>
            </c:spPr>
          </c:marker>
          <c:cat>
            <c:numRef>
              <c:f>グラフ用データ整理!$B$260:$B$283</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グラフ用データ整理!$I$260:$I$283</c:f>
              <c:numCache>
                <c:formatCode>General</c:formatCode>
                <c:ptCount val="24"/>
                <c:pt idx="0">
                  <c:v>0</c:v>
                </c:pt>
                <c:pt idx="1">
                  <c:v>0</c:v>
                </c:pt>
                <c:pt idx="2">
                  <c:v>0</c:v>
                </c:pt>
                <c:pt idx="3">
                  <c:v>0</c:v>
                </c:pt>
                <c:pt idx="4">
                  <c:v>0</c:v>
                </c:pt>
                <c:pt idx="5">
                  <c:v>0</c:v>
                </c:pt>
                <c:pt idx="6">
                  <c:v>3</c:v>
                </c:pt>
                <c:pt idx="7">
                  <c:v>20.68</c:v>
                </c:pt>
                <c:pt idx="8">
                  <c:v>38.94</c:v>
                </c:pt>
                <c:pt idx="9">
                  <c:v>54.56</c:v>
                </c:pt>
                <c:pt idx="10">
                  <c:v>65.989999999999995</c:v>
                </c:pt>
                <c:pt idx="11">
                  <c:v>71.739999999999995</c:v>
                </c:pt>
                <c:pt idx="12">
                  <c:v>72.3</c:v>
                </c:pt>
                <c:pt idx="13">
                  <c:v>66.38</c:v>
                </c:pt>
                <c:pt idx="14">
                  <c:v>54.8</c:v>
                </c:pt>
                <c:pt idx="15">
                  <c:v>38.840000000000003</c:v>
                </c:pt>
                <c:pt idx="16">
                  <c:v>20.46</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6-13A0-4BFF-91FB-1E749BDE4A1C}"/>
            </c:ext>
          </c:extLst>
        </c:ser>
        <c:ser>
          <c:idx val="7"/>
          <c:order val="7"/>
          <c:tx>
            <c:strRef>
              <c:f>グラフ用データ整理!$J$259</c:f>
              <c:strCache>
                <c:ptCount val="1"/>
                <c:pt idx="0">
                  <c:v>TRNSYS</c:v>
                </c:pt>
              </c:strCache>
            </c:strRef>
          </c:tx>
          <c:spPr>
            <a:ln>
              <a:solidFill>
                <a:srgbClr val="0070C0">
                  <a:alpha val="41000"/>
                </a:srgbClr>
              </a:solidFill>
            </a:ln>
          </c:spPr>
          <c:marker>
            <c:symbol val="square"/>
            <c:size val="7"/>
            <c:spPr>
              <a:solidFill>
                <a:srgbClr val="0070C0">
                  <a:alpha val="36000"/>
                </a:srgbClr>
              </a:solidFill>
              <a:ln>
                <a:solidFill>
                  <a:srgbClr val="0070C0"/>
                </a:solidFill>
              </a:ln>
            </c:spPr>
          </c:marker>
          <c:cat>
            <c:numRef>
              <c:f>グラフ用データ整理!$B$260:$B$283</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グラフ用データ整理!$J$260:$J$283</c:f>
              <c:numCache>
                <c:formatCode>General</c:formatCode>
                <c:ptCount val="24"/>
                <c:pt idx="0">
                  <c:v>0</c:v>
                </c:pt>
                <c:pt idx="1">
                  <c:v>0</c:v>
                </c:pt>
                <c:pt idx="2">
                  <c:v>0</c:v>
                </c:pt>
                <c:pt idx="3">
                  <c:v>0</c:v>
                </c:pt>
                <c:pt idx="4">
                  <c:v>0</c:v>
                </c:pt>
                <c:pt idx="5">
                  <c:v>0</c:v>
                </c:pt>
                <c:pt idx="6">
                  <c:v>3.05</c:v>
                </c:pt>
                <c:pt idx="7">
                  <c:v>20.69</c:v>
                </c:pt>
                <c:pt idx="8">
                  <c:v>38.94</c:v>
                </c:pt>
                <c:pt idx="9">
                  <c:v>54.67</c:v>
                </c:pt>
                <c:pt idx="10">
                  <c:v>66.08</c:v>
                </c:pt>
                <c:pt idx="11">
                  <c:v>71.92</c:v>
                </c:pt>
                <c:pt idx="12">
                  <c:v>72.42</c:v>
                </c:pt>
                <c:pt idx="13">
                  <c:v>66.53</c:v>
                </c:pt>
                <c:pt idx="14">
                  <c:v>55</c:v>
                </c:pt>
                <c:pt idx="15">
                  <c:v>38.94</c:v>
                </c:pt>
                <c:pt idx="16">
                  <c:v>20.52</c:v>
                </c:pt>
                <c:pt idx="17">
                  <c:v>3.05</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7-13A0-4BFF-91FB-1E749BDE4A1C}"/>
            </c:ext>
          </c:extLst>
        </c:ser>
        <c:ser>
          <c:idx val="8"/>
          <c:order val="8"/>
          <c:tx>
            <c:strRef>
              <c:f>グラフ用データ整理!$K$259</c:f>
              <c:strCache>
                <c:ptCount val="1"/>
                <c:pt idx="0">
                  <c:v>EnergyPlus</c:v>
                </c:pt>
              </c:strCache>
            </c:strRef>
          </c:tx>
          <c:spPr>
            <a:ln w="12700">
              <a:solidFill>
                <a:schemeClr val="tx1"/>
              </a:solidFill>
              <a:prstDash val="sysDash"/>
            </a:ln>
          </c:spPr>
          <c:marker>
            <c:symbol val="star"/>
            <c:size val="7"/>
            <c:spPr>
              <a:noFill/>
              <a:ln>
                <a:solidFill>
                  <a:schemeClr val="tx1"/>
                </a:solidFill>
              </a:ln>
            </c:spPr>
          </c:marker>
          <c:cat>
            <c:numRef>
              <c:f>グラフ用データ整理!$B$260:$B$283</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グラフ用データ整理!$K$260:$K$283</c:f>
              <c:numCache>
                <c:formatCode>General</c:formatCode>
                <c:ptCount val="24"/>
                <c:pt idx="0">
                  <c:v>0</c:v>
                </c:pt>
                <c:pt idx="1">
                  <c:v>0</c:v>
                </c:pt>
                <c:pt idx="2">
                  <c:v>0</c:v>
                </c:pt>
                <c:pt idx="3">
                  <c:v>0</c:v>
                </c:pt>
                <c:pt idx="4">
                  <c:v>0</c:v>
                </c:pt>
                <c:pt idx="5">
                  <c:v>0</c:v>
                </c:pt>
                <c:pt idx="6">
                  <c:v>4.1392059999999997</c:v>
                </c:pt>
                <c:pt idx="7">
                  <c:v>19.906616</c:v>
                </c:pt>
                <c:pt idx="8">
                  <c:v>35.478918999999998</c:v>
                </c:pt>
                <c:pt idx="9">
                  <c:v>48.983744000000002</c:v>
                </c:pt>
                <c:pt idx="10">
                  <c:v>58.449624</c:v>
                </c:pt>
                <c:pt idx="11">
                  <c:v>63.727584</c:v>
                </c:pt>
                <c:pt idx="12">
                  <c:v>63.469189999999998</c:v>
                </c:pt>
                <c:pt idx="13">
                  <c:v>57.163890000000002</c:v>
                </c:pt>
                <c:pt idx="14">
                  <c:v>46.140358999999997</c:v>
                </c:pt>
                <c:pt idx="15">
                  <c:v>31.726053</c:v>
                </c:pt>
                <c:pt idx="16">
                  <c:v>15.642315999999999</c:v>
                </c:pt>
                <c:pt idx="17">
                  <c:v>2.6701980000000001</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8-13A0-4BFF-91FB-1E749BDE4A1C}"/>
            </c:ext>
          </c:extLst>
        </c:ser>
        <c:ser>
          <c:idx val="9"/>
          <c:order val="9"/>
          <c:tx>
            <c:strRef>
              <c:f>グラフ用データ整理!$L$259</c:f>
              <c:strCache>
                <c:ptCount val="1"/>
                <c:pt idx="0">
                  <c:v>NewHASP</c:v>
                </c:pt>
              </c:strCache>
            </c:strRef>
          </c:tx>
          <c:spPr>
            <a:ln>
              <a:solidFill>
                <a:srgbClr val="FF0000"/>
              </a:solidFill>
            </a:ln>
          </c:spPr>
          <c:marker>
            <c:symbol val="x"/>
            <c:size val="7"/>
            <c:spPr>
              <a:noFill/>
              <a:ln>
                <a:solidFill>
                  <a:srgbClr val="FF0000"/>
                </a:solidFill>
              </a:ln>
            </c:spPr>
          </c:marker>
          <c:cat>
            <c:numRef>
              <c:f>グラフ用データ整理!$B$260:$B$283</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グラフ用データ整理!$L$260:$L$283</c:f>
              <c:numCache>
                <c:formatCode>General</c:formatCode>
                <c:ptCount val="24"/>
              </c:numCache>
            </c:numRef>
          </c:val>
          <c:smooth val="0"/>
          <c:extLst>
            <c:ext xmlns:c16="http://schemas.microsoft.com/office/drawing/2014/chart" uri="{C3380CC4-5D6E-409C-BE32-E72D297353CC}">
              <c16:uniqueId val="{00000009-13A0-4BFF-91FB-1E749BDE4A1C}"/>
            </c:ext>
          </c:extLst>
        </c:ser>
        <c:ser>
          <c:idx val="10"/>
          <c:order val="10"/>
          <c:tx>
            <c:strRef>
              <c:f>グラフ用データ整理!$M$259</c:f>
              <c:strCache>
                <c:ptCount val="1"/>
                <c:pt idx="0">
                  <c:v>BEST</c:v>
                </c:pt>
              </c:strCache>
            </c:strRef>
          </c:tx>
          <c:spPr>
            <a:ln>
              <a:solidFill>
                <a:srgbClr val="FFC000"/>
              </a:solidFill>
            </a:ln>
          </c:spPr>
          <c:marker>
            <c:symbol val="x"/>
            <c:size val="7"/>
            <c:spPr>
              <a:noFill/>
              <a:ln>
                <a:solidFill>
                  <a:srgbClr val="FFC000"/>
                </a:solidFill>
              </a:ln>
            </c:spPr>
          </c:marker>
          <c:cat>
            <c:numRef>
              <c:f>グラフ用データ整理!$B$260:$B$283</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グラフ用データ整理!$M$260:$M$283</c:f>
              <c:numCache>
                <c:formatCode>General</c:formatCode>
                <c:ptCount val="24"/>
                <c:pt idx="0">
                  <c:v>0</c:v>
                </c:pt>
                <c:pt idx="1">
                  <c:v>0</c:v>
                </c:pt>
                <c:pt idx="2">
                  <c:v>0</c:v>
                </c:pt>
                <c:pt idx="3">
                  <c:v>0</c:v>
                </c:pt>
                <c:pt idx="4">
                  <c:v>0</c:v>
                </c:pt>
                <c:pt idx="5">
                  <c:v>0</c:v>
                </c:pt>
                <c:pt idx="6">
                  <c:v>3</c:v>
                </c:pt>
                <c:pt idx="7">
                  <c:v>21</c:v>
                </c:pt>
                <c:pt idx="8">
                  <c:v>39</c:v>
                </c:pt>
                <c:pt idx="9">
                  <c:v>55</c:v>
                </c:pt>
                <c:pt idx="10">
                  <c:v>66</c:v>
                </c:pt>
                <c:pt idx="11">
                  <c:v>73</c:v>
                </c:pt>
                <c:pt idx="12">
                  <c:v>73</c:v>
                </c:pt>
                <c:pt idx="13">
                  <c:v>67</c:v>
                </c:pt>
                <c:pt idx="14">
                  <c:v>55</c:v>
                </c:pt>
                <c:pt idx="15">
                  <c:v>39</c:v>
                </c:pt>
                <c:pt idx="16">
                  <c:v>20</c:v>
                </c:pt>
                <c:pt idx="17">
                  <c:v>3</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A-13A0-4BFF-91FB-1E749BDE4A1C}"/>
            </c:ext>
          </c:extLst>
        </c:ser>
        <c:ser>
          <c:idx val="11"/>
          <c:order val="11"/>
          <c:tx>
            <c:strRef>
              <c:f>グラフ用データ整理!$N$259</c:f>
              <c:strCache>
                <c:ptCount val="1"/>
                <c:pt idx="0">
                  <c:v>OFFICE</c:v>
                </c:pt>
              </c:strCache>
            </c:strRef>
          </c:tx>
          <c:spPr>
            <a:ln>
              <a:solidFill>
                <a:schemeClr val="accent3">
                  <a:lumMod val="50000"/>
                </a:schemeClr>
              </a:solidFill>
            </a:ln>
          </c:spPr>
          <c:marker>
            <c:symbol val="x"/>
            <c:size val="7"/>
            <c:spPr>
              <a:noFill/>
              <a:ln>
                <a:solidFill>
                  <a:schemeClr val="accent3">
                    <a:lumMod val="50000"/>
                  </a:schemeClr>
                </a:solidFill>
              </a:ln>
            </c:spPr>
          </c:marker>
          <c:cat>
            <c:numRef>
              <c:f>グラフ用データ整理!$B$260:$B$283</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グラフ用データ整理!$N$260:$N$283</c:f>
              <c:numCache>
                <c:formatCode>General</c:formatCode>
                <c:ptCount val="24"/>
                <c:pt idx="0">
                  <c:v>0</c:v>
                </c:pt>
                <c:pt idx="1">
                  <c:v>0</c:v>
                </c:pt>
                <c:pt idx="2">
                  <c:v>0</c:v>
                </c:pt>
                <c:pt idx="3">
                  <c:v>0</c:v>
                </c:pt>
                <c:pt idx="4">
                  <c:v>0</c:v>
                </c:pt>
                <c:pt idx="5">
                  <c:v>0</c:v>
                </c:pt>
                <c:pt idx="6">
                  <c:v>2.0813722222222202</c:v>
                </c:pt>
                <c:pt idx="7">
                  <c:v>19.662572222222199</c:v>
                </c:pt>
                <c:pt idx="8">
                  <c:v>38.301900000000003</c:v>
                </c:pt>
                <c:pt idx="9">
                  <c:v>54.522649999999999</c:v>
                </c:pt>
                <c:pt idx="10">
                  <c:v>66.476005555555602</c:v>
                </c:pt>
                <c:pt idx="11">
                  <c:v>72.487566666666694</c:v>
                </c:pt>
                <c:pt idx="12">
                  <c:v>73.243372222222206</c:v>
                </c:pt>
                <c:pt idx="13">
                  <c:v>67.243438888888903</c:v>
                </c:pt>
                <c:pt idx="14">
                  <c:v>55.359850000000002</c:v>
                </c:pt>
                <c:pt idx="15">
                  <c:v>38.487944444444402</c:v>
                </c:pt>
                <c:pt idx="16">
                  <c:v>20.1858222222222</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B-13A0-4BFF-91FB-1E749BDE4A1C}"/>
            </c:ext>
          </c:extLst>
        </c:ser>
        <c:ser>
          <c:idx val="12"/>
          <c:order val="12"/>
          <c:tx>
            <c:strRef>
              <c:f>グラフ用データ整理!$O$259</c:f>
              <c:strCache>
                <c:ptCount val="1"/>
                <c:pt idx="0">
                  <c:v>Your Program</c:v>
                </c:pt>
              </c:strCache>
            </c:strRef>
          </c:tx>
          <c:spPr>
            <a:ln>
              <a:solidFill>
                <a:srgbClr val="002060"/>
              </a:solidFill>
            </a:ln>
          </c:spPr>
          <c:marker>
            <c:symbol val="x"/>
            <c:size val="7"/>
            <c:spPr>
              <a:noFill/>
              <a:ln>
                <a:solidFill>
                  <a:srgbClr val="002060"/>
                </a:solidFill>
              </a:ln>
            </c:spPr>
          </c:marker>
          <c:cat>
            <c:numRef>
              <c:f>グラフ用データ整理!$B$260:$B$283</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グラフ用データ整理!$O$260:$O$283</c:f>
              <c:numCache>
                <c:formatCode>General</c:formatCode>
                <c:ptCount val="24"/>
                <c:pt idx="0">
                  <c:v>0</c:v>
                </c:pt>
                <c:pt idx="1">
                  <c:v>0</c:v>
                </c:pt>
                <c:pt idx="2">
                  <c:v>0</c:v>
                </c:pt>
                <c:pt idx="3">
                  <c:v>0</c:v>
                </c:pt>
                <c:pt idx="4">
                  <c:v>0</c:v>
                </c:pt>
                <c:pt idx="5">
                  <c:v>0</c:v>
                </c:pt>
                <c:pt idx="6">
                  <c:v>4.1392059999999997</c:v>
                </c:pt>
                <c:pt idx="7">
                  <c:v>19.906616</c:v>
                </c:pt>
                <c:pt idx="8">
                  <c:v>35.478918999999998</c:v>
                </c:pt>
                <c:pt idx="9">
                  <c:v>48.983744000000002</c:v>
                </c:pt>
                <c:pt idx="10">
                  <c:v>58.449624</c:v>
                </c:pt>
                <c:pt idx="11">
                  <c:v>63.727584</c:v>
                </c:pt>
                <c:pt idx="12">
                  <c:v>63.469189999999998</c:v>
                </c:pt>
                <c:pt idx="13">
                  <c:v>57.163890000000002</c:v>
                </c:pt>
                <c:pt idx="14">
                  <c:v>46.140358999999997</c:v>
                </c:pt>
                <c:pt idx="15">
                  <c:v>31.726053</c:v>
                </c:pt>
                <c:pt idx="16">
                  <c:v>15.642315999999999</c:v>
                </c:pt>
                <c:pt idx="17">
                  <c:v>2.6701980000000001</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C-13A0-4BFF-91FB-1E749BDE4A1C}"/>
            </c:ext>
          </c:extLst>
        </c:ser>
        <c:dLbls>
          <c:showLegendKey val="0"/>
          <c:showVal val="0"/>
          <c:showCatName val="0"/>
          <c:showSerName val="0"/>
          <c:showPercent val="0"/>
          <c:showBubbleSize val="0"/>
        </c:dLbls>
        <c:marker val="1"/>
        <c:smooth val="0"/>
        <c:axId val="617692584"/>
        <c:axId val="1"/>
      </c:lineChart>
      <c:catAx>
        <c:axId val="617692584"/>
        <c:scaling>
          <c:orientation val="minMax"/>
        </c:scaling>
        <c:delete val="0"/>
        <c:axPos val="b"/>
        <c:majorGridlines>
          <c:spPr>
            <a:ln>
              <a:solidFill>
                <a:schemeClr val="bg1">
                  <a:lumMod val="85000"/>
                </a:schemeClr>
              </a:solidFill>
            </a:ln>
          </c:spPr>
        </c:majorGridlines>
        <c:numFmt formatCode="General" sourceLinked="1"/>
        <c:majorTickMark val="out"/>
        <c:minorTickMark val="none"/>
        <c:tickLblPos val="nextTo"/>
        <c:spPr>
          <a:ln>
            <a:solidFill>
              <a:schemeClr val="tx1"/>
            </a:solidFill>
          </a:ln>
        </c:spPr>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1"/>
        <c:crosses val="autoZero"/>
        <c:auto val="1"/>
        <c:lblAlgn val="ctr"/>
        <c:lblOffset val="100"/>
        <c:tickLblSkip val="4"/>
        <c:tickMarkSkip val="4"/>
        <c:noMultiLvlLbl val="0"/>
      </c:catAx>
      <c:valAx>
        <c:axId val="1"/>
        <c:scaling>
          <c:orientation val="minMax"/>
        </c:scaling>
        <c:delete val="0"/>
        <c:axPos val="l"/>
        <c:majorGridlines>
          <c:spPr>
            <a:ln>
              <a:solidFill>
                <a:schemeClr val="bg1">
                  <a:lumMod val="85000"/>
                </a:schemeClr>
              </a:solidFill>
            </a:ln>
          </c:spPr>
        </c:majorGridlines>
        <c:title>
          <c:tx>
            <c:rich>
              <a:bodyPr/>
              <a:lstStyle/>
              <a:p>
                <a:pPr>
                  <a:defRPr sz="1200" b="0" i="0" u="none" strike="noStrike" baseline="0">
                    <a:solidFill>
                      <a:srgbClr val="000000"/>
                    </a:solidFill>
                    <a:latin typeface="Yu Gothic"/>
                    <a:ea typeface="Yu Gothic"/>
                    <a:cs typeface="Yu Gothic"/>
                  </a:defRPr>
                </a:pPr>
                <a:r>
                  <a:rPr lang="ja-JP" altLang="en-US" sz="1200" b="0" i="0" u="none" strike="noStrike" baseline="0">
                    <a:solidFill>
                      <a:srgbClr val="000000"/>
                    </a:solidFill>
                    <a:latin typeface="ＭＳ Ｐゴシック"/>
                    <a:ea typeface="ＭＳ Ｐゴシック"/>
                  </a:rPr>
                  <a:t>曇天日</a:t>
                </a:r>
                <a:r>
                  <a:rPr lang="ja-JP" altLang="en-US" sz="1200" b="0" i="0" u="none" strike="noStrike" baseline="0">
                    <a:solidFill>
                      <a:srgbClr val="000000"/>
                    </a:solidFill>
                    <a:latin typeface="Calibri"/>
                    <a:ea typeface="ＭＳ Ｐゴシック"/>
                    <a:cs typeface="Calibri"/>
                  </a:rPr>
                  <a:t>3/5</a:t>
                </a:r>
                <a:r>
                  <a:rPr lang="ja-JP" altLang="en-US" sz="1200" b="0" i="0" u="none" strike="noStrike" baseline="0">
                    <a:solidFill>
                      <a:srgbClr val="000000"/>
                    </a:solidFill>
                    <a:latin typeface="ＭＳ Ｐゴシック"/>
                    <a:ea typeface="ＭＳ Ｐゴシック"/>
                    <a:cs typeface="Calibri"/>
                  </a:rPr>
                  <a:t>南面日射量（</a:t>
                </a:r>
                <a:r>
                  <a:rPr lang="ja-JP" altLang="en-US" sz="1200" b="0" i="0" u="none" strike="noStrike" baseline="0">
                    <a:solidFill>
                      <a:srgbClr val="000000"/>
                    </a:solidFill>
                    <a:latin typeface="Calibri"/>
                    <a:ea typeface="ＭＳ Ｐゴシック"/>
                    <a:cs typeface="Calibri"/>
                  </a:rPr>
                  <a:t>Case600</a:t>
                </a:r>
                <a:r>
                  <a:rPr lang="ja-JP" altLang="en-US" sz="1200" b="0" i="0" u="none" strike="noStrike" baseline="0">
                    <a:solidFill>
                      <a:srgbClr val="000000"/>
                    </a:solidFill>
                    <a:latin typeface="ＭＳ Ｐゴシック"/>
                    <a:ea typeface="ＭＳ Ｐゴシック"/>
                    <a:cs typeface="Calibri"/>
                  </a:rPr>
                  <a:t>）</a:t>
                </a:r>
                <a:r>
                  <a:rPr lang="ja-JP" altLang="en-US" sz="1200" b="0" i="0" u="none" strike="noStrike" baseline="0">
                    <a:solidFill>
                      <a:srgbClr val="000000"/>
                    </a:solidFill>
                    <a:latin typeface="Calibri"/>
                    <a:ea typeface="ＭＳ Ｐゴシック"/>
                    <a:cs typeface="Calibri"/>
                  </a:rPr>
                  <a:t> [Wh/m</a:t>
                </a:r>
                <a:r>
                  <a:rPr lang="ja-JP" altLang="en-US" sz="1200" b="0" i="0" u="none" strike="noStrike" baseline="30000">
                    <a:solidFill>
                      <a:srgbClr val="000000"/>
                    </a:solidFill>
                    <a:latin typeface="Calibri"/>
                    <a:ea typeface="ＭＳ Ｐゴシック"/>
                    <a:cs typeface="Calibri"/>
                  </a:rPr>
                  <a:t>2</a:t>
                </a:r>
                <a:r>
                  <a:rPr lang="ja-JP" altLang="en-US" sz="1200" b="0" i="0" u="none" strike="noStrike" baseline="0">
                    <a:solidFill>
                      <a:srgbClr val="000000"/>
                    </a:solidFill>
                    <a:latin typeface="Calibri"/>
                    <a:ea typeface="ＭＳ Ｐゴシック"/>
                    <a:cs typeface="Calibri"/>
                  </a:rPr>
                  <a:t>]</a:t>
                </a:r>
                <a:endParaRPr lang="ja-JP" altLang="en-US" sz="1200" b="0" i="0" u="none" strike="noStrike" baseline="0">
                  <a:solidFill>
                    <a:srgbClr val="000000"/>
                  </a:solidFill>
                  <a:latin typeface="Calibri"/>
                  <a:cs typeface="Calibri"/>
                </a:endParaRPr>
              </a:p>
            </c:rich>
          </c:tx>
          <c:overlay val="0"/>
        </c:title>
        <c:numFmt formatCode="General" sourceLinked="1"/>
        <c:majorTickMark val="out"/>
        <c:minorTickMark val="none"/>
        <c:tickLblPos val="nextTo"/>
        <c:spPr>
          <a:ln>
            <a:solidFill>
              <a:schemeClr val="tx1"/>
            </a:solidFill>
          </a:ln>
        </c:spPr>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617692584"/>
        <c:crosses val="autoZero"/>
        <c:crossBetween val="between"/>
      </c:valAx>
      <c:spPr>
        <a:ln>
          <a:solidFill>
            <a:schemeClr val="bg1">
              <a:lumMod val="50000"/>
            </a:schemeClr>
          </a:solidFill>
        </a:ln>
      </c:spPr>
    </c:plotArea>
    <c:legend>
      <c:legendPos val="r"/>
      <c:layout>
        <c:manualLayout>
          <c:xMode val="edge"/>
          <c:yMode val="edge"/>
          <c:x val="0.77797416079765513"/>
          <c:y val="6.1821264343627613E-2"/>
          <c:w val="0.2016844188961785"/>
          <c:h val="0.8370171185299623"/>
        </c:manualLayout>
      </c:layout>
      <c:overlay val="0"/>
      <c:spPr>
        <a:noFill/>
        <a:ln>
          <a:solidFill>
            <a:schemeClr val="tx1"/>
          </a:solidFill>
        </a:ln>
      </c:spPr>
      <c:txPr>
        <a:bodyPr/>
        <a:lstStyle/>
        <a:p>
          <a:pPr>
            <a:defRPr sz="92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printSettings>
    <c:headerFooter/>
    <c:pageMargins b="0.75" l="0.7" r="0.7" t="0.75" header="0.3" footer="0.3"/>
    <c:pageSetup orientation="portrait"/>
  </c:printSettings>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6155525750114967E-2"/>
          <c:y val="3.8227628149435276E-2"/>
          <c:w val="0.74739708890731382"/>
          <c:h val="0.86985750152212726"/>
        </c:manualLayout>
      </c:layout>
      <c:barChart>
        <c:barDir val="col"/>
        <c:grouping val="clustered"/>
        <c:varyColors val="0"/>
        <c:ser>
          <c:idx val="0"/>
          <c:order val="0"/>
          <c:tx>
            <c:strRef>
              <c:f>グラフ用データ整理!$C$4</c:f>
              <c:strCache>
                <c:ptCount val="1"/>
                <c:pt idx="0">
                  <c:v>ESP</c:v>
                </c:pt>
              </c:strCache>
            </c:strRef>
          </c:tx>
          <c:spPr>
            <a:pattFill prst="ltUpDiag">
              <a:fgClr>
                <a:srgbClr val="FF0000"/>
              </a:fgClr>
              <a:bgClr>
                <a:schemeClr val="bg1"/>
              </a:bgClr>
            </a:pattFill>
            <a:ln>
              <a:solidFill>
                <a:srgbClr val="FF0000"/>
              </a:solidFill>
            </a:ln>
            <a:effectLst/>
          </c:spPr>
          <c:invertIfNegative val="0"/>
          <c:cat>
            <c:strRef>
              <c:f>グラフ用データ整理!$B$5:$B$10</c:f>
              <c:strCache>
                <c:ptCount val="6"/>
                <c:pt idx="0">
                  <c:v>600</c:v>
                </c:pt>
                <c:pt idx="1">
                  <c:v>610</c:v>
                </c:pt>
                <c:pt idx="2">
                  <c:v>620</c:v>
                </c:pt>
                <c:pt idx="3">
                  <c:v>630</c:v>
                </c:pt>
                <c:pt idx="4">
                  <c:v>640</c:v>
                </c:pt>
                <c:pt idx="5">
                  <c:v>650</c:v>
                </c:pt>
              </c:strCache>
            </c:strRef>
          </c:cat>
          <c:val>
            <c:numRef>
              <c:f>グラフ用データ整理!$C$5:$C$10</c:f>
              <c:numCache>
                <c:formatCode>General</c:formatCode>
                <c:ptCount val="6"/>
                <c:pt idx="0">
                  <c:v>4.2960000000000003</c:v>
                </c:pt>
                <c:pt idx="1">
                  <c:v>4.3550000000000004</c:v>
                </c:pt>
                <c:pt idx="2">
                  <c:v>4.6130000000000004</c:v>
                </c:pt>
                <c:pt idx="3">
                  <c:v>5.05</c:v>
                </c:pt>
                <c:pt idx="4">
                  <c:v>2.7509999999999999</c:v>
                </c:pt>
                <c:pt idx="5">
                  <c:v>0</c:v>
                </c:pt>
              </c:numCache>
            </c:numRef>
          </c:val>
          <c:extLst>
            <c:ext xmlns:c16="http://schemas.microsoft.com/office/drawing/2014/chart" uri="{C3380CC4-5D6E-409C-BE32-E72D297353CC}">
              <c16:uniqueId val="{00000000-8B8D-407F-9108-302782731089}"/>
            </c:ext>
          </c:extLst>
        </c:ser>
        <c:ser>
          <c:idx val="1"/>
          <c:order val="1"/>
          <c:tx>
            <c:strRef>
              <c:f>グラフ用データ整理!$D$4</c:f>
              <c:strCache>
                <c:ptCount val="1"/>
                <c:pt idx="0">
                  <c:v>BLAST</c:v>
                </c:pt>
              </c:strCache>
            </c:strRef>
          </c:tx>
          <c:spPr>
            <a:solidFill>
              <a:srgbClr val="FF0000">
                <a:alpha val="34000"/>
              </a:srgbClr>
            </a:solidFill>
            <a:ln>
              <a:solidFill>
                <a:srgbClr val="FF0000"/>
              </a:solidFill>
            </a:ln>
            <a:effectLst/>
          </c:spPr>
          <c:invertIfNegative val="0"/>
          <c:cat>
            <c:strRef>
              <c:f>グラフ用データ整理!$B$5:$B$10</c:f>
              <c:strCache>
                <c:ptCount val="6"/>
                <c:pt idx="0">
                  <c:v>600</c:v>
                </c:pt>
                <c:pt idx="1">
                  <c:v>610</c:v>
                </c:pt>
                <c:pt idx="2">
                  <c:v>620</c:v>
                </c:pt>
                <c:pt idx="3">
                  <c:v>630</c:v>
                </c:pt>
                <c:pt idx="4">
                  <c:v>640</c:v>
                </c:pt>
                <c:pt idx="5">
                  <c:v>650</c:v>
                </c:pt>
              </c:strCache>
            </c:strRef>
          </c:cat>
          <c:val>
            <c:numRef>
              <c:f>グラフ用データ整理!$D$5:$D$10</c:f>
              <c:numCache>
                <c:formatCode>General</c:formatCode>
                <c:ptCount val="6"/>
                <c:pt idx="0">
                  <c:v>4.7729999999999997</c:v>
                </c:pt>
                <c:pt idx="1">
                  <c:v>4.806</c:v>
                </c:pt>
                <c:pt idx="2">
                  <c:v>5.0490000000000004</c:v>
                </c:pt>
                <c:pt idx="3">
                  <c:v>5.359</c:v>
                </c:pt>
                <c:pt idx="4">
                  <c:v>2.8879999999999999</c:v>
                </c:pt>
                <c:pt idx="5">
                  <c:v>0</c:v>
                </c:pt>
              </c:numCache>
            </c:numRef>
          </c:val>
          <c:extLst>
            <c:ext xmlns:c16="http://schemas.microsoft.com/office/drawing/2014/chart" uri="{C3380CC4-5D6E-409C-BE32-E72D297353CC}">
              <c16:uniqueId val="{00000001-8B8D-407F-9108-302782731089}"/>
            </c:ext>
          </c:extLst>
        </c:ser>
        <c:ser>
          <c:idx val="2"/>
          <c:order val="2"/>
          <c:tx>
            <c:strRef>
              <c:f>グラフ用データ整理!$E$4</c:f>
              <c:strCache>
                <c:ptCount val="1"/>
                <c:pt idx="0">
                  <c:v>DOE2</c:v>
                </c:pt>
              </c:strCache>
            </c:strRef>
          </c:tx>
          <c:spPr>
            <a:pattFill prst="ltUpDiag">
              <a:fgClr>
                <a:srgbClr val="FFC000"/>
              </a:fgClr>
              <a:bgClr>
                <a:schemeClr val="bg1"/>
              </a:bgClr>
            </a:pattFill>
            <a:ln>
              <a:solidFill>
                <a:srgbClr val="FFC000"/>
              </a:solidFill>
            </a:ln>
            <a:effectLst/>
          </c:spPr>
          <c:invertIfNegative val="0"/>
          <c:cat>
            <c:strRef>
              <c:f>グラフ用データ整理!$B$5:$B$10</c:f>
              <c:strCache>
                <c:ptCount val="6"/>
                <c:pt idx="0">
                  <c:v>600</c:v>
                </c:pt>
                <c:pt idx="1">
                  <c:v>610</c:v>
                </c:pt>
                <c:pt idx="2">
                  <c:v>620</c:v>
                </c:pt>
                <c:pt idx="3">
                  <c:v>630</c:v>
                </c:pt>
                <c:pt idx="4">
                  <c:v>640</c:v>
                </c:pt>
                <c:pt idx="5">
                  <c:v>650</c:v>
                </c:pt>
              </c:strCache>
            </c:strRef>
          </c:cat>
          <c:val>
            <c:numRef>
              <c:f>グラフ用データ整理!$E$5:$E$10</c:f>
              <c:numCache>
                <c:formatCode>General</c:formatCode>
                <c:ptCount val="6"/>
                <c:pt idx="0">
                  <c:v>5.7089999999999996</c:v>
                </c:pt>
                <c:pt idx="1">
                  <c:v>5.7859999999999996</c:v>
                </c:pt>
                <c:pt idx="2">
                  <c:v>5.944</c:v>
                </c:pt>
                <c:pt idx="3">
                  <c:v>6.4690000000000003</c:v>
                </c:pt>
                <c:pt idx="4">
                  <c:v>3.5430000000000001</c:v>
                </c:pt>
                <c:pt idx="5">
                  <c:v>0</c:v>
                </c:pt>
              </c:numCache>
            </c:numRef>
          </c:val>
          <c:extLst>
            <c:ext xmlns:c16="http://schemas.microsoft.com/office/drawing/2014/chart" uri="{C3380CC4-5D6E-409C-BE32-E72D297353CC}">
              <c16:uniqueId val="{00000002-8B8D-407F-9108-302782731089}"/>
            </c:ext>
          </c:extLst>
        </c:ser>
        <c:ser>
          <c:idx val="3"/>
          <c:order val="3"/>
          <c:tx>
            <c:strRef>
              <c:f>グラフ用データ整理!$F$4</c:f>
              <c:strCache>
                <c:ptCount val="1"/>
                <c:pt idx="0">
                  <c:v>SRES/SUN</c:v>
                </c:pt>
              </c:strCache>
            </c:strRef>
          </c:tx>
          <c:spPr>
            <a:solidFill>
              <a:srgbClr val="FFC000">
                <a:alpha val="45000"/>
              </a:srgbClr>
            </a:solidFill>
            <a:ln>
              <a:solidFill>
                <a:srgbClr val="FFC000"/>
              </a:solidFill>
            </a:ln>
            <a:effectLst/>
          </c:spPr>
          <c:invertIfNegative val="0"/>
          <c:cat>
            <c:strRef>
              <c:f>グラフ用データ整理!$B$5:$B$10</c:f>
              <c:strCache>
                <c:ptCount val="6"/>
                <c:pt idx="0">
                  <c:v>600</c:v>
                </c:pt>
                <c:pt idx="1">
                  <c:v>610</c:v>
                </c:pt>
                <c:pt idx="2">
                  <c:v>620</c:v>
                </c:pt>
                <c:pt idx="3">
                  <c:v>630</c:v>
                </c:pt>
                <c:pt idx="4">
                  <c:v>640</c:v>
                </c:pt>
                <c:pt idx="5">
                  <c:v>650</c:v>
                </c:pt>
              </c:strCache>
            </c:strRef>
          </c:cat>
          <c:val>
            <c:numRef>
              <c:f>グラフ用データ整理!$F$5:$F$10</c:f>
              <c:numCache>
                <c:formatCode>General</c:formatCode>
                <c:ptCount val="6"/>
                <c:pt idx="0">
                  <c:v>5.226</c:v>
                </c:pt>
                <c:pt idx="1">
                  <c:v>5.28</c:v>
                </c:pt>
                <c:pt idx="2">
                  <c:v>5.5540000000000003</c:v>
                </c:pt>
                <c:pt idx="3">
                  <c:v>5.883</c:v>
                </c:pt>
                <c:pt idx="4">
                  <c:v>3.2549999999999999</c:v>
                </c:pt>
                <c:pt idx="5">
                  <c:v>0</c:v>
                </c:pt>
              </c:numCache>
            </c:numRef>
          </c:val>
          <c:extLst>
            <c:ext xmlns:c16="http://schemas.microsoft.com/office/drawing/2014/chart" uri="{C3380CC4-5D6E-409C-BE32-E72D297353CC}">
              <c16:uniqueId val="{00000003-8B8D-407F-9108-302782731089}"/>
            </c:ext>
          </c:extLst>
        </c:ser>
        <c:ser>
          <c:idx val="4"/>
          <c:order val="4"/>
          <c:tx>
            <c:strRef>
              <c:f>グラフ用データ整理!$G$4</c:f>
              <c:strCache>
                <c:ptCount val="1"/>
                <c:pt idx="0">
                  <c:v>SERIRES</c:v>
                </c:pt>
              </c:strCache>
            </c:strRef>
          </c:tx>
          <c:spPr>
            <a:pattFill prst="ltUpDiag">
              <a:fgClr>
                <a:srgbClr val="00B050"/>
              </a:fgClr>
              <a:bgClr>
                <a:schemeClr val="bg1"/>
              </a:bgClr>
            </a:pattFill>
            <a:ln>
              <a:solidFill>
                <a:srgbClr val="00B050"/>
              </a:solidFill>
            </a:ln>
            <a:effectLst/>
          </c:spPr>
          <c:invertIfNegative val="0"/>
          <c:cat>
            <c:strRef>
              <c:f>グラフ用データ整理!$B$5:$B$10</c:f>
              <c:strCache>
                <c:ptCount val="6"/>
                <c:pt idx="0">
                  <c:v>600</c:v>
                </c:pt>
                <c:pt idx="1">
                  <c:v>610</c:v>
                </c:pt>
                <c:pt idx="2">
                  <c:v>620</c:v>
                </c:pt>
                <c:pt idx="3">
                  <c:v>630</c:v>
                </c:pt>
                <c:pt idx="4">
                  <c:v>640</c:v>
                </c:pt>
                <c:pt idx="5">
                  <c:v>650</c:v>
                </c:pt>
              </c:strCache>
            </c:strRef>
          </c:cat>
          <c:val>
            <c:numRef>
              <c:f>グラフ用データ整理!$G$5:$G$10</c:f>
              <c:numCache>
                <c:formatCode>General</c:formatCode>
                <c:ptCount val="6"/>
                <c:pt idx="0">
                  <c:v>5.5960000000000001</c:v>
                </c:pt>
                <c:pt idx="1">
                  <c:v>5.62</c:v>
                </c:pt>
                <c:pt idx="2">
                  <c:v>5.734</c:v>
                </c:pt>
                <c:pt idx="3">
                  <c:v>6.0010000000000003</c:v>
                </c:pt>
                <c:pt idx="4">
                  <c:v>3.8029999999999999</c:v>
                </c:pt>
                <c:pt idx="5">
                  <c:v>0</c:v>
                </c:pt>
              </c:numCache>
            </c:numRef>
          </c:val>
          <c:extLst>
            <c:ext xmlns:c16="http://schemas.microsoft.com/office/drawing/2014/chart" uri="{C3380CC4-5D6E-409C-BE32-E72D297353CC}">
              <c16:uniqueId val="{00000004-8B8D-407F-9108-302782731089}"/>
            </c:ext>
          </c:extLst>
        </c:ser>
        <c:ser>
          <c:idx val="5"/>
          <c:order val="5"/>
          <c:tx>
            <c:strRef>
              <c:f>グラフ用データ整理!$H$4</c:f>
              <c:strCache>
                <c:ptCount val="1"/>
                <c:pt idx="0">
                  <c:v>S3PAS</c:v>
                </c:pt>
              </c:strCache>
            </c:strRef>
          </c:tx>
          <c:spPr>
            <a:solidFill>
              <a:srgbClr val="00B050">
                <a:alpha val="50000"/>
              </a:srgbClr>
            </a:solidFill>
            <a:ln>
              <a:solidFill>
                <a:srgbClr val="00B050"/>
              </a:solidFill>
            </a:ln>
            <a:effectLst/>
          </c:spPr>
          <c:invertIfNegative val="0"/>
          <c:cat>
            <c:strRef>
              <c:f>グラフ用データ整理!$B$5:$B$10</c:f>
              <c:strCache>
                <c:ptCount val="6"/>
                <c:pt idx="0">
                  <c:v>600</c:v>
                </c:pt>
                <c:pt idx="1">
                  <c:v>610</c:v>
                </c:pt>
                <c:pt idx="2">
                  <c:v>620</c:v>
                </c:pt>
                <c:pt idx="3">
                  <c:v>630</c:v>
                </c:pt>
                <c:pt idx="4">
                  <c:v>640</c:v>
                </c:pt>
                <c:pt idx="5">
                  <c:v>650</c:v>
                </c:pt>
              </c:strCache>
            </c:strRef>
          </c:cat>
          <c:val>
            <c:numRef>
              <c:f>グラフ用データ整理!$H$5:$H$10</c:f>
              <c:numCache>
                <c:formatCode>General</c:formatCode>
                <c:ptCount val="6"/>
                <c:pt idx="0">
                  <c:v>4.8819999999999997</c:v>
                </c:pt>
                <c:pt idx="1">
                  <c:v>4.9710000000000001</c:v>
                </c:pt>
                <c:pt idx="2">
                  <c:v>5.5640000000000001</c:v>
                </c:pt>
                <c:pt idx="3">
                  <c:v>6.0949999999999998</c:v>
                </c:pt>
                <c:pt idx="4">
                  <c:v>3.0649999999999999</c:v>
                </c:pt>
                <c:pt idx="5">
                  <c:v>0</c:v>
                </c:pt>
              </c:numCache>
            </c:numRef>
          </c:val>
          <c:extLst>
            <c:ext xmlns:c16="http://schemas.microsoft.com/office/drawing/2014/chart" uri="{C3380CC4-5D6E-409C-BE32-E72D297353CC}">
              <c16:uniqueId val="{00000005-8B8D-407F-9108-302782731089}"/>
            </c:ext>
          </c:extLst>
        </c:ser>
        <c:ser>
          <c:idx val="6"/>
          <c:order val="6"/>
          <c:tx>
            <c:strRef>
              <c:f>グラフ用データ整理!$I$4</c:f>
              <c:strCache>
                <c:ptCount val="1"/>
                <c:pt idx="0">
                  <c:v>TASE</c:v>
                </c:pt>
              </c:strCache>
            </c:strRef>
          </c:tx>
          <c:spPr>
            <a:pattFill prst="ltUpDiag">
              <a:fgClr>
                <a:srgbClr val="0070C0"/>
              </a:fgClr>
              <a:bgClr>
                <a:schemeClr val="bg1"/>
              </a:bgClr>
            </a:pattFill>
            <a:ln>
              <a:solidFill>
                <a:srgbClr val="0070C0"/>
              </a:solidFill>
            </a:ln>
            <a:effectLst/>
          </c:spPr>
          <c:invertIfNegative val="0"/>
          <c:cat>
            <c:strRef>
              <c:f>グラフ用データ整理!$B$5:$B$10</c:f>
              <c:strCache>
                <c:ptCount val="6"/>
                <c:pt idx="0">
                  <c:v>600</c:v>
                </c:pt>
                <c:pt idx="1">
                  <c:v>610</c:v>
                </c:pt>
                <c:pt idx="2">
                  <c:v>620</c:v>
                </c:pt>
                <c:pt idx="3">
                  <c:v>630</c:v>
                </c:pt>
                <c:pt idx="4">
                  <c:v>640</c:v>
                </c:pt>
                <c:pt idx="5">
                  <c:v>650</c:v>
                </c:pt>
              </c:strCache>
            </c:strRef>
          </c:cat>
          <c:val>
            <c:numRef>
              <c:f>グラフ用データ整理!$I$5:$I$10</c:f>
              <c:numCache>
                <c:formatCode>General</c:formatCode>
                <c:ptCount val="6"/>
                <c:pt idx="0">
                  <c:v>5.3620000000000001</c:v>
                </c:pt>
                <c:pt idx="1">
                  <c:v>5.383</c:v>
                </c:pt>
                <c:pt idx="2">
                  <c:v>5.7279999999999998</c:v>
                </c:pt>
                <c:pt idx="3">
                  <c:v>0</c:v>
                </c:pt>
                <c:pt idx="4">
                  <c:v>3.3090000000000002</c:v>
                </c:pt>
                <c:pt idx="5">
                  <c:v>0</c:v>
                </c:pt>
              </c:numCache>
            </c:numRef>
          </c:val>
          <c:extLst>
            <c:ext xmlns:c16="http://schemas.microsoft.com/office/drawing/2014/chart" uri="{C3380CC4-5D6E-409C-BE32-E72D297353CC}">
              <c16:uniqueId val="{00000006-8B8D-407F-9108-302782731089}"/>
            </c:ext>
          </c:extLst>
        </c:ser>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strRef>
              <c:f>グラフ用データ整理!$B$5:$B$10</c:f>
              <c:strCache>
                <c:ptCount val="6"/>
                <c:pt idx="0">
                  <c:v>600</c:v>
                </c:pt>
                <c:pt idx="1">
                  <c:v>610</c:v>
                </c:pt>
                <c:pt idx="2">
                  <c:v>620</c:v>
                </c:pt>
                <c:pt idx="3">
                  <c:v>630</c:v>
                </c:pt>
                <c:pt idx="4">
                  <c:v>640</c:v>
                </c:pt>
                <c:pt idx="5">
                  <c:v>650</c:v>
                </c:pt>
              </c:strCache>
            </c:strRef>
          </c:cat>
          <c:val>
            <c:numRef>
              <c:f>グラフ用データ整理!$J$5:$J$10</c:f>
              <c:numCache>
                <c:formatCode>General</c:formatCode>
                <c:ptCount val="6"/>
                <c:pt idx="0">
                  <c:v>4.8719999999999999</c:v>
                </c:pt>
                <c:pt idx="1">
                  <c:v>4.97</c:v>
                </c:pt>
                <c:pt idx="2">
                  <c:v>5.0730000000000004</c:v>
                </c:pt>
                <c:pt idx="3">
                  <c:v>5.6239999999999997</c:v>
                </c:pt>
                <c:pt idx="4">
                  <c:v>3.0430000000000001</c:v>
                </c:pt>
                <c:pt idx="5">
                  <c:v>4.1710000000000004E-6</c:v>
                </c:pt>
              </c:numCache>
            </c:numRef>
          </c:val>
          <c:extLst>
            <c:ext xmlns:c16="http://schemas.microsoft.com/office/drawing/2014/chart" uri="{C3380CC4-5D6E-409C-BE32-E72D297353CC}">
              <c16:uniqueId val="{00000007-8B8D-407F-9108-302782731089}"/>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strRef>
              <c:f>グラフ用データ整理!$B$5:$B$10</c:f>
              <c:strCache>
                <c:ptCount val="6"/>
                <c:pt idx="0">
                  <c:v>600</c:v>
                </c:pt>
                <c:pt idx="1">
                  <c:v>610</c:v>
                </c:pt>
                <c:pt idx="2">
                  <c:v>620</c:v>
                </c:pt>
                <c:pt idx="3">
                  <c:v>630</c:v>
                </c:pt>
                <c:pt idx="4">
                  <c:v>640</c:v>
                </c:pt>
                <c:pt idx="5">
                  <c:v>650</c:v>
                </c:pt>
              </c:strCache>
            </c:strRef>
          </c:cat>
          <c:val>
            <c:numRef>
              <c:f>グラフ用データ整理!$K$5:$K$10</c:f>
              <c:numCache>
                <c:formatCode>General</c:formatCode>
                <c:ptCount val="6"/>
                <c:pt idx="0">
                  <c:v>4.3870752069822396</c:v>
                </c:pt>
                <c:pt idx="1">
                  <c:v>4.4298524831887098</c:v>
                </c:pt>
                <c:pt idx="2">
                  <c:v>4.56457352600387</c:v>
                </c:pt>
                <c:pt idx="3">
                  <c:v>4.8942249123262496</c:v>
                </c:pt>
                <c:pt idx="4">
                  <c:v>2.69479193411944</c:v>
                </c:pt>
                <c:pt idx="5">
                  <c:v>0</c:v>
                </c:pt>
              </c:numCache>
            </c:numRef>
          </c:val>
          <c:extLst>
            <c:ext xmlns:c16="http://schemas.microsoft.com/office/drawing/2014/chart" uri="{C3380CC4-5D6E-409C-BE32-E72D297353CC}">
              <c16:uniqueId val="{00000008-8B8D-407F-9108-302782731089}"/>
            </c:ext>
          </c:extLst>
        </c:ser>
        <c:ser>
          <c:idx val="9"/>
          <c:order val="9"/>
          <c:tx>
            <c:strRef>
              <c:f>グラフ用データ整理!$L$4</c:f>
              <c:strCache>
                <c:ptCount val="1"/>
                <c:pt idx="0">
                  <c:v>NewHASP</c:v>
                </c:pt>
              </c:strCache>
            </c:strRef>
          </c:tx>
          <c:spPr>
            <a:solidFill>
              <a:srgbClr val="FF0000"/>
            </a:solidFill>
            <a:ln>
              <a:noFill/>
            </a:ln>
            <a:effectLst/>
          </c:spPr>
          <c:invertIfNegative val="0"/>
          <c:cat>
            <c:strRef>
              <c:f>グラフ用データ整理!$B$5:$B$10</c:f>
              <c:strCache>
                <c:ptCount val="6"/>
                <c:pt idx="0">
                  <c:v>600</c:v>
                </c:pt>
                <c:pt idx="1">
                  <c:v>610</c:v>
                </c:pt>
                <c:pt idx="2">
                  <c:v>620</c:v>
                </c:pt>
                <c:pt idx="3">
                  <c:v>630</c:v>
                </c:pt>
                <c:pt idx="4">
                  <c:v>640</c:v>
                </c:pt>
                <c:pt idx="5">
                  <c:v>650</c:v>
                </c:pt>
              </c:strCache>
            </c:strRef>
          </c:cat>
          <c:val>
            <c:numRef>
              <c:f>グラフ用データ整理!$L$5:$L$10</c:f>
              <c:numCache>
                <c:formatCode>General</c:formatCode>
                <c:ptCount val="6"/>
                <c:pt idx="0">
                  <c:v>5.4523920000000201</c:v>
                </c:pt>
                <c:pt idx="1">
                  <c:v>5.4887519999999803</c:v>
                </c:pt>
                <c:pt idx="2">
                  <c:v>5.6118383999999999</c:v>
                </c:pt>
                <c:pt idx="3">
                  <c:v>6.0366383999999904</c:v>
                </c:pt>
                <c:pt idx="4">
                  <c:v>0</c:v>
                </c:pt>
                <c:pt idx="5">
                  <c:v>0</c:v>
                </c:pt>
              </c:numCache>
            </c:numRef>
          </c:val>
          <c:extLst>
            <c:ext xmlns:c16="http://schemas.microsoft.com/office/drawing/2014/chart" uri="{C3380CC4-5D6E-409C-BE32-E72D297353CC}">
              <c16:uniqueId val="{00000009-8B8D-407F-9108-302782731089}"/>
            </c:ext>
          </c:extLst>
        </c:ser>
        <c:ser>
          <c:idx val="10"/>
          <c:order val="10"/>
          <c:tx>
            <c:strRef>
              <c:f>グラフ用データ整理!$M$4</c:f>
              <c:strCache>
                <c:ptCount val="1"/>
                <c:pt idx="0">
                  <c:v>BEST</c:v>
                </c:pt>
              </c:strCache>
            </c:strRef>
          </c:tx>
          <c:spPr>
            <a:solidFill>
              <a:srgbClr val="FFC000"/>
            </a:solidFill>
            <a:ln>
              <a:noFill/>
            </a:ln>
            <a:effectLst/>
          </c:spPr>
          <c:invertIfNegative val="0"/>
          <c:cat>
            <c:strRef>
              <c:f>グラフ用データ整理!$B$5:$B$10</c:f>
              <c:strCache>
                <c:ptCount val="6"/>
                <c:pt idx="0">
                  <c:v>600</c:v>
                </c:pt>
                <c:pt idx="1">
                  <c:v>610</c:v>
                </c:pt>
                <c:pt idx="2">
                  <c:v>620</c:v>
                </c:pt>
                <c:pt idx="3">
                  <c:v>630</c:v>
                </c:pt>
                <c:pt idx="4">
                  <c:v>640</c:v>
                </c:pt>
                <c:pt idx="5">
                  <c:v>650</c:v>
                </c:pt>
              </c:strCache>
            </c:strRef>
          </c:cat>
          <c:val>
            <c:numRef>
              <c:f>グラフ用データ整理!$M$5:$M$10</c:f>
              <c:numCache>
                <c:formatCode>General</c:formatCode>
                <c:ptCount val="6"/>
                <c:pt idx="0">
                  <c:v>5.6856988799999915</c:v>
                </c:pt>
                <c:pt idx="1">
                  <c:v>5.8263115199999982</c:v>
                </c:pt>
                <c:pt idx="2">
                  <c:v>5.8847644800000039</c:v>
                </c:pt>
                <c:pt idx="3">
                  <c:v>6.5356348800000035</c:v>
                </c:pt>
                <c:pt idx="4">
                  <c:v>4.0695489600000014</c:v>
                </c:pt>
                <c:pt idx="5">
                  <c:v>0</c:v>
                </c:pt>
              </c:numCache>
            </c:numRef>
          </c:val>
          <c:extLst>
            <c:ext xmlns:c16="http://schemas.microsoft.com/office/drawing/2014/chart" uri="{C3380CC4-5D6E-409C-BE32-E72D297353CC}">
              <c16:uniqueId val="{0000000A-8B8D-407F-9108-302782731089}"/>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strRef>
              <c:f>グラフ用データ整理!$B$5:$B$10</c:f>
              <c:strCache>
                <c:ptCount val="6"/>
                <c:pt idx="0">
                  <c:v>600</c:v>
                </c:pt>
                <c:pt idx="1">
                  <c:v>610</c:v>
                </c:pt>
                <c:pt idx="2">
                  <c:v>620</c:v>
                </c:pt>
                <c:pt idx="3">
                  <c:v>630</c:v>
                </c:pt>
                <c:pt idx="4">
                  <c:v>640</c:v>
                </c:pt>
                <c:pt idx="5">
                  <c:v>650</c:v>
                </c:pt>
              </c:strCache>
            </c:strRef>
          </c:cat>
          <c:val>
            <c:numRef>
              <c:f>グラフ用データ整理!$N$5:$N$10</c:f>
              <c:numCache>
                <c:formatCode>General</c:formatCode>
                <c:ptCount val="6"/>
                <c:pt idx="0">
                  <c:v>4.9939945105555497</c:v>
                </c:pt>
                <c:pt idx="1">
                  <c:v>5.2341476561111104</c:v>
                </c:pt>
                <c:pt idx="2">
                  <c:v>5.2041817099999896</c:v>
                </c:pt>
                <c:pt idx="3">
                  <c:v>5.7664254627777796</c:v>
                </c:pt>
                <c:pt idx="4">
                  <c:v>2.53815551888888</c:v>
                </c:pt>
                <c:pt idx="5">
                  <c:v>1.9809082222222201E-2</c:v>
                </c:pt>
              </c:numCache>
            </c:numRef>
          </c:val>
          <c:extLst>
            <c:ext xmlns:c16="http://schemas.microsoft.com/office/drawing/2014/chart" uri="{C3380CC4-5D6E-409C-BE32-E72D297353CC}">
              <c16:uniqueId val="{0000000B-8B8D-407F-9108-302782731089}"/>
            </c:ext>
          </c:extLst>
        </c:ser>
        <c:ser>
          <c:idx val="12"/>
          <c:order val="12"/>
          <c:tx>
            <c:strRef>
              <c:f>グラフ用データ整理!$O$4</c:f>
              <c:strCache>
                <c:ptCount val="1"/>
                <c:pt idx="0">
                  <c:v>Your Program</c:v>
                </c:pt>
              </c:strCache>
            </c:strRef>
          </c:tx>
          <c:spPr>
            <a:solidFill>
              <a:srgbClr val="002060"/>
            </a:solidFill>
            <a:ln>
              <a:noFill/>
            </a:ln>
            <a:effectLst/>
          </c:spPr>
          <c:invertIfNegative val="0"/>
          <c:cat>
            <c:strRef>
              <c:f>グラフ用データ整理!$B$5:$B$10</c:f>
              <c:strCache>
                <c:ptCount val="6"/>
                <c:pt idx="0">
                  <c:v>600</c:v>
                </c:pt>
                <c:pt idx="1">
                  <c:v>610</c:v>
                </c:pt>
                <c:pt idx="2">
                  <c:v>620</c:v>
                </c:pt>
                <c:pt idx="3">
                  <c:v>630</c:v>
                </c:pt>
                <c:pt idx="4">
                  <c:v>640</c:v>
                </c:pt>
                <c:pt idx="5">
                  <c:v>650</c:v>
                </c:pt>
              </c:strCache>
            </c:strRef>
          </c:cat>
          <c:val>
            <c:numRef>
              <c:f>グラフ用データ整理!$O$5:$O$10</c:f>
              <c:numCache>
                <c:formatCode>General</c:formatCode>
                <c:ptCount val="6"/>
                <c:pt idx="0">
                  <c:v>4.3870752069822396</c:v>
                </c:pt>
                <c:pt idx="1">
                  <c:v>4.4298524831887098</c:v>
                </c:pt>
                <c:pt idx="2">
                  <c:v>4.56457352600387</c:v>
                </c:pt>
                <c:pt idx="3">
                  <c:v>4.8942249123262496</c:v>
                </c:pt>
                <c:pt idx="4">
                  <c:v>2.69479193411944</c:v>
                </c:pt>
                <c:pt idx="5">
                  <c:v>0</c:v>
                </c:pt>
              </c:numCache>
            </c:numRef>
          </c:val>
          <c:extLst>
            <c:ext xmlns:c16="http://schemas.microsoft.com/office/drawing/2014/chart" uri="{C3380CC4-5D6E-409C-BE32-E72D297353CC}">
              <c16:uniqueId val="{0000000C-8B8D-407F-9108-302782731089}"/>
            </c:ext>
          </c:extLst>
        </c:ser>
        <c:dLbls>
          <c:showLegendKey val="0"/>
          <c:showVal val="0"/>
          <c:showCatName val="0"/>
          <c:showSerName val="0"/>
          <c:showPercent val="0"/>
          <c:showBubbleSize val="0"/>
        </c:dLbls>
        <c:gapWidth val="219"/>
        <c:overlap val="-27"/>
        <c:axId val="728868736"/>
        <c:axId val="728869152"/>
      </c:barChart>
      <c:catAx>
        <c:axId val="72886873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t>年間の暖房負荷 </a:t>
                </a:r>
                <a:r>
                  <a:rPr lang="en-US"/>
                  <a:t>[MWh]</a:t>
                </a:r>
                <a:endParaRPr lang="ja-JP"/>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84088855727786394"/>
          <c:y val="7.1241576992276498E-2"/>
          <c:w val="0.15254482321825"/>
          <c:h val="0.81407553855941772"/>
        </c:manualLayout>
      </c:layout>
      <c:overlay val="0"/>
      <c:spPr>
        <a:noFill/>
        <a:ln>
          <a:solidFill>
            <a:schemeClr val="tx1"/>
          </a:solidFill>
        </a:ln>
        <a:effectLst/>
      </c:spPr>
      <c:txPr>
        <a:bodyPr rot="0" spcFirstLastPara="1" vertOverflow="ellipsis" vert="horz" wrap="square" anchor="ctr" anchorCtr="1"/>
        <a:lstStyle/>
        <a:p>
          <a:pPr>
            <a:defRPr sz="10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6155525750114967E-2"/>
          <c:y val="3.8227628149435276E-2"/>
          <c:w val="0.74739708890731382"/>
          <c:h val="0.86985750152212726"/>
        </c:manualLayout>
      </c:layout>
      <c:barChart>
        <c:barDir val="col"/>
        <c:grouping val="clustered"/>
        <c:varyColors val="0"/>
        <c:ser>
          <c:idx val="0"/>
          <c:order val="0"/>
          <c:tx>
            <c:strRef>
              <c:f>グラフ用データ整理!$C$4</c:f>
              <c:strCache>
                <c:ptCount val="1"/>
                <c:pt idx="0">
                  <c:v>ESP</c:v>
                </c:pt>
              </c:strCache>
            </c:strRef>
          </c:tx>
          <c:spPr>
            <a:pattFill prst="ltUpDiag">
              <a:fgClr>
                <a:srgbClr val="FF0000"/>
              </a:fgClr>
              <a:bgClr>
                <a:schemeClr val="bg1"/>
              </a:bgClr>
            </a:pattFill>
            <a:ln>
              <a:solidFill>
                <a:srgbClr val="FF0000"/>
              </a:solidFill>
            </a:ln>
            <a:effectLst/>
          </c:spPr>
          <c:invertIfNegative val="0"/>
          <c:cat>
            <c:strRef>
              <c:f>グラフ用データ整理!$B$14:$B$19</c:f>
              <c:strCache>
                <c:ptCount val="6"/>
                <c:pt idx="0">
                  <c:v>600</c:v>
                </c:pt>
                <c:pt idx="1">
                  <c:v>610</c:v>
                </c:pt>
                <c:pt idx="2">
                  <c:v>620</c:v>
                </c:pt>
                <c:pt idx="3">
                  <c:v>630</c:v>
                </c:pt>
                <c:pt idx="4">
                  <c:v>640</c:v>
                </c:pt>
                <c:pt idx="5">
                  <c:v>650</c:v>
                </c:pt>
              </c:strCache>
            </c:strRef>
          </c:cat>
          <c:val>
            <c:numRef>
              <c:f>グラフ用データ整理!$C$14:$C$19</c:f>
              <c:numCache>
                <c:formatCode>General</c:formatCode>
                <c:ptCount val="6"/>
                <c:pt idx="0">
                  <c:v>6.1369999999999996</c:v>
                </c:pt>
                <c:pt idx="1">
                  <c:v>3.915</c:v>
                </c:pt>
                <c:pt idx="2">
                  <c:v>3.4169999999999998</c:v>
                </c:pt>
                <c:pt idx="3">
                  <c:v>2.129</c:v>
                </c:pt>
                <c:pt idx="4">
                  <c:v>5.952</c:v>
                </c:pt>
                <c:pt idx="5">
                  <c:v>4.8159999999999998</c:v>
                </c:pt>
              </c:numCache>
            </c:numRef>
          </c:val>
          <c:extLst>
            <c:ext xmlns:c16="http://schemas.microsoft.com/office/drawing/2014/chart" uri="{C3380CC4-5D6E-409C-BE32-E72D297353CC}">
              <c16:uniqueId val="{00000000-D379-4576-832B-0B5EE5FB72B2}"/>
            </c:ext>
          </c:extLst>
        </c:ser>
        <c:ser>
          <c:idx val="1"/>
          <c:order val="1"/>
          <c:tx>
            <c:strRef>
              <c:f>グラフ用データ整理!$D$4</c:f>
              <c:strCache>
                <c:ptCount val="1"/>
                <c:pt idx="0">
                  <c:v>BLAST</c:v>
                </c:pt>
              </c:strCache>
            </c:strRef>
          </c:tx>
          <c:spPr>
            <a:solidFill>
              <a:srgbClr val="FF0000">
                <a:alpha val="34000"/>
              </a:srgbClr>
            </a:solidFill>
            <a:ln>
              <a:solidFill>
                <a:srgbClr val="FF0000"/>
              </a:solidFill>
            </a:ln>
            <a:effectLst/>
          </c:spPr>
          <c:invertIfNegative val="0"/>
          <c:cat>
            <c:strRef>
              <c:f>グラフ用データ整理!$B$14:$B$19</c:f>
              <c:strCache>
                <c:ptCount val="6"/>
                <c:pt idx="0">
                  <c:v>600</c:v>
                </c:pt>
                <c:pt idx="1">
                  <c:v>610</c:v>
                </c:pt>
                <c:pt idx="2">
                  <c:v>620</c:v>
                </c:pt>
                <c:pt idx="3">
                  <c:v>630</c:v>
                </c:pt>
                <c:pt idx="4">
                  <c:v>640</c:v>
                </c:pt>
                <c:pt idx="5">
                  <c:v>650</c:v>
                </c:pt>
              </c:strCache>
            </c:strRef>
          </c:cat>
          <c:val>
            <c:numRef>
              <c:f>グラフ用データ整理!$D$14:$D$19</c:f>
              <c:numCache>
                <c:formatCode>General</c:formatCode>
                <c:ptCount val="6"/>
                <c:pt idx="0">
                  <c:v>6.4329999999999998</c:v>
                </c:pt>
                <c:pt idx="1">
                  <c:v>4.851</c:v>
                </c:pt>
                <c:pt idx="2">
                  <c:v>4.0919999999999996</c:v>
                </c:pt>
                <c:pt idx="3">
                  <c:v>3.1080000000000001</c:v>
                </c:pt>
                <c:pt idx="4">
                  <c:v>6.1829999999999998</c:v>
                </c:pt>
                <c:pt idx="5">
                  <c:v>5.14</c:v>
                </c:pt>
              </c:numCache>
            </c:numRef>
          </c:val>
          <c:extLst>
            <c:ext xmlns:c16="http://schemas.microsoft.com/office/drawing/2014/chart" uri="{C3380CC4-5D6E-409C-BE32-E72D297353CC}">
              <c16:uniqueId val="{00000001-D379-4576-832B-0B5EE5FB72B2}"/>
            </c:ext>
          </c:extLst>
        </c:ser>
        <c:ser>
          <c:idx val="2"/>
          <c:order val="2"/>
          <c:tx>
            <c:strRef>
              <c:f>グラフ用データ整理!$E$4</c:f>
              <c:strCache>
                <c:ptCount val="1"/>
                <c:pt idx="0">
                  <c:v>DOE2</c:v>
                </c:pt>
              </c:strCache>
            </c:strRef>
          </c:tx>
          <c:spPr>
            <a:pattFill prst="ltUpDiag">
              <a:fgClr>
                <a:srgbClr val="FFC000"/>
              </a:fgClr>
              <a:bgClr>
                <a:schemeClr val="bg1"/>
              </a:bgClr>
            </a:pattFill>
            <a:ln>
              <a:solidFill>
                <a:srgbClr val="FFC000"/>
              </a:solidFill>
            </a:ln>
            <a:effectLst/>
          </c:spPr>
          <c:invertIfNegative val="0"/>
          <c:cat>
            <c:strRef>
              <c:f>グラフ用データ整理!$B$14:$B$19</c:f>
              <c:strCache>
                <c:ptCount val="6"/>
                <c:pt idx="0">
                  <c:v>600</c:v>
                </c:pt>
                <c:pt idx="1">
                  <c:v>610</c:v>
                </c:pt>
                <c:pt idx="2">
                  <c:v>620</c:v>
                </c:pt>
                <c:pt idx="3">
                  <c:v>630</c:v>
                </c:pt>
                <c:pt idx="4">
                  <c:v>640</c:v>
                </c:pt>
                <c:pt idx="5">
                  <c:v>650</c:v>
                </c:pt>
              </c:strCache>
            </c:strRef>
          </c:cat>
          <c:val>
            <c:numRef>
              <c:f>グラフ用データ整理!$E$14:$E$19</c:f>
              <c:numCache>
                <c:formatCode>General</c:formatCode>
                <c:ptCount val="6"/>
                <c:pt idx="0">
                  <c:v>7.0789999999999997</c:v>
                </c:pt>
                <c:pt idx="1">
                  <c:v>4.8520000000000003</c:v>
                </c:pt>
                <c:pt idx="2">
                  <c:v>4.3339999999999996</c:v>
                </c:pt>
                <c:pt idx="3">
                  <c:v>2.4889999999999999</c:v>
                </c:pt>
                <c:pt idx="4">
                  <c:v>6.7590000000000003</c:v>
                </c:pt>
                <c:pt idx="5">
                  <c:v>5.7949999999999999</c:v>
                </c:pt>
              </c:numCache>
            </c:numRef>
          </c:val>
          <c:extLst>
            <c:ext xmlns:c16="http://schemas.microsoft.com/office/drawing/2014/chart" uri="{C3380CC4-5D6E-409C-BE32-E72D297353CC}">
              <c16:uniqueId val="{00000002-D379-4576-832B-0B5EE5FB72B2}"/>
            </c:ext>
          </c:extLst>
        </c:ser>
        <c:ser>
          <c:idx val="3"/>
          <c:order val="3"/>
          <c:tx>
            <c:strRef>
              <c:f>グラフ用データ整理!$F$4</c:f>
              <c:strCache>
                <c:ptCount val="1"/>
                <c:pt idx="0">
                  <c:v>SRES/SUN</c:v>
                </c:pt>
              </c:strCache>
            </c:strRef>
          </c:tx>
          <c:spPr>
            <a:solidFill>
              <a:srgbClr val="FFC000">
                <a:alpha val="45000"/>
              </a:srgbClr>
            </a:solidFill>
            <a:ln>
              <a:solidFill>
                <a:srgbClr val="FFC000"/>
              </a:solidFill>
            </a:ln>
            <a:effectLst/>
          </c:spPr>
          <c:invertIfNegative val="0"/>
          <c:cat>
            <c:strRef>
              <c:f>グラフ用データ整理!$B$14:$B$19</c:f>
              <c:strCache>
                <c:ptCount val="6"/>
                <c:pt idx="0">
                  <c:v>600</c:v>
                </c:pt>
                <c:pt idx="1">
                  <c:v>610</c:v>
                </c:pt>
                <c:pt idx="2">
                  <c:v>620</c:v>
                </c:pt>
                <c:pt idx="3">
                  <c:v>630</c:v>
                </c:pt>
                <c:pt idx="4">
                  <c:v>640</c:v>
                </c:pt>
                <c:pt idx="5">
                  <c:v>650</c:v>
                </c:pt>
              </c:strCache>
            </c:strRef>
          </c:cat>
          <c:val>
            <c:numRef>
              <c:f>グラフ用データ整理!$F$14:$F$19</c:f>
              <c:numCache>
                <c:formatCode>General</c:formatCode>
                <c:ptCount val="6"/>
                <c:pt idx="0">
                  <c:v>7.2779999999999996</c:v>
                </c:pt>
                <c:pt idx="1">
                  <c:v>5.4480000000000004</c:v>
                </c:pt>
                <c:pt idx="2">
                  <c:v>4.633</c:v>
                </c:pt>
                <c:pt idx="3">
                  <c:v>3.4929999999999999</c:v>
                </c:pt>
                <c:pt idx="4">
                  <c:v>7.0259999999999998</c:v>
                </c:pt>
                <c:pt idx="5">
                  <c:v>5.8940000000000001</c:v>
                </c:pt>
              </c:numCache>
            </c:numRef>
          </c:val>
          <c:extLst>
            <c:ext xmlns:c16="http://schemas.microsoft.com/office/drawing/2014/chart" uri="{C3380CC4-5D6E-409C-BE32-E72D297353CC}">
              <c16:uniqueId val="{00000003-D379-4576-832B-0B5EE5FB72B2}"/>
            </c:ext>
          </c:extLst>
        </c:ser>
        <c:ser>
          <c:idx val="4"/>
          <c:order val="4"/>
          <c:tx>
            <c:strRef>
              <c:f>グラフ用データ整理!$G$4</c:f>
              <c:strCache>
                <c:ptCount val="1"/>
                <c:pt idx="0">
                  <c:v>SERIRES</c:v>
                </c:pt>
              </c:strCache>
            </c:strRef>
          </c:tx>
          <c:spPr>
            <a:pattFill prst="ltUpDiag">
              <a:fgClr>
                <a:srgbClr val="00B050"/>
              </a:fgClr>
              <a:bgClr>
                <a:schemeClr val="bg1"/>
              </a:bgClr>
            </a:pattFill>
            <a:ln>
              <a:solidFill>
                <a:srgbClr val="00B050"/>
              </a:solidFill>
            </a:ln>
            <a:effectLst/>
          </c:spPr>
          <c:invertIfNegative val="0"/>
          <c:cat>
            <c:strRef>
              <c:f>グラフ用データ整理!$B$14:$B$19</c:f>
              <c:strCache>
                <c:ptCount val="6"/>
                <c:pt idx="0">
                  <c:v>600</c:v>
                </c:pt>
                <c:pt idx="1">
                  <c:v>610</c:v>
                </c:pt>
                <c:pt idx="2">
                  <c:v>620</c:v>
                </c:pt>
                <c:pt idx="3">
                  <c:v>630</c:v>
                </c:pt>
                <c:pt idx="4">
                  <c:v>640</c:v>
                </c:pt>
                <c:pt idx="5">
                  <c:v>650</c:v>
                </c:pt>
              </c:strCache>
            </c:strRef>
          </c:cat>
          <c:val>
            <c:numRef>
              <c:f>グラフ用データ整理!$G$14:$G$19</c:f>
              <c:numCache>
                <c:formatCode>General</c:formatCode>
                <c:ptCount val="6"/>
                <c:pt idx="0">
                  <c:v>7.9640000000000004</c:v>
                </c:pt>
                <c:pt idx="1">
                  <c:v>5.7779999999999996</c:v>
                </c:pt>
                <c:pt idx="2">
                  <c:v>5.0039999999999996</c:v>
                </c:pt>
                <c:pt idx="3">
                  <c:v>3.7010000000000001</c:v>
                </c:pt>
                <c:pt idx="4">
                  <c:v>7.8109999999999999</c:v>
                </c:pt>
                <c:pt idx="5">
                  <c:v>6.5449999999999999</c:v>
                </c:pt>
              </c:numCache>
            </c:numRef>
          </c:val>
          <c:extLst>
            <c:ext xmlns:c16="http://schemas.microsoft.com/office/drawing/2014/chart" uri="{C3380CC4-5D6E-409C-BE32-E72D297353CC}">
              <c16:uniqueId val="{00000004-D379-4576-832B-0B5EE5FB72B2}"/>
            </c:ext>
          </c:extLst>
        </c:ser>
        <c:ser>
          <c:idx val="5"/>
          <c:order val="5"/>
          <c:tx>
            <c:strRef>
              <c:f>グラフ用データ整理!$H$4</c:f>
              <c:strCache>
                <c:ptCount val="1"/>
                <c:pt idx="0">
                  <c:v>S3PAS</c:v>
                </c:pt>
              </c:strCache>
            </c:strRef>
          </c:tx>
          <c:spPr>
            <a:solidFill>
              <a:srgbClr val="00B050">
                <a:alpha val="50000"/>
              </a:srgbClr>
            </a:solidFill>
            <a:ln>
              <a:solidFill>
                <a:srgbClr val="00B050"/>
              </a:solidFill>
            </a:ln>
            <a:effectLst/>
          </c:spPr>
          <c:invertIfNegative val="0"/>
          <c:cat>
            <c:strRef>
              <c:f>グラフ用データ整理!$B$14:$B$19</c:f>
              <c:strCache>
                <c:ptCount val="6"/>
                <c:pt idx="0">
                  <c:v>600</c:v>
                </c:pt>
                <c:pt idx="1">
                  <c:v>610</c:v>
                </c:pt>
                <c:pt idx="2">
                  <c:v>620</c:v>
                </c:pt>
                <c:pt idx="3">
                  <c:v>630</c:v>
                </c:pt>
                <c:pt idx="4">
                  <c:v>640</c:v>
                </c:pt>
                <c:pt idx="5">
                  <c:v>650</c:v>
                </c:pt>
              </c:strCache>
            </c:strRef>
          </c:cat>
          <c:val>
            <c:numRef>
              <c:f>グラフ用データ整理!$H$14:$H$19</c:f>
              <c:numCache>
                <c:formatCode>General</c:formatCode>
                <c:ptCount val="6"/>
                <c:pt idx="0">
                  <c:v>6.492</c:v>
                </c:pt>
                <c:pt idx="1">
                  <c:v>4.7640000000000002</c:v>
                </c:pt>
                <c:pt idx="2">
                  <c:v>4.0110000000000001</c:v>
                </c:pt>
                <c:pt idx="3">
                  <c:v>2.4889999999999999</c:v>
                </c:pt>
                <c:pt idx="4">
                  <c:v>6.2469999999999999</c:v>
                </c:pt>
                <c:pt idx="5">
                  <c:v>5.0880000000000001</c:v>
                </c:pt>
              </c:numCache>
            </c:numRef>
          </c:val>
          <c:extLst>
            <c:ext xmlns:c16="http://schemas.microsoft.com/office/drawing/2014/chart" uri="{C3380CC4-5D6E-409C-BE32-E72D297353CC}">
              <c16:uniqueId val="{00000005-D379-4576-832B-0B5EE5FB72B2}"/>
            </c:ext>
          </c:extLst>
        </c:ser>
        <c:ser>
          <c:idx val="6"/>
          <c:order val="6"/>
          <c:tx>
            <c:strRef>
              <c:f>グラフ用データ整理!$I$4</c:f>
              <c:strCache>
                <c:ptCount val="1"/>
                <c:pt idx="0">
                  <c:v>TASE</c:v>
                </c:pt>
              </c:strCache>
            </c:strRef>
          </c:tx>
          <c:spPr>
            <a:pattFill prst="ltUpDiag">
              <a:fgClr>
                <a:srgbClr val="0070C0"/>
              </a:fgClr>
              <a:bgClr>
                <a:schemeClr val="bg1"/>
              </a:bgClr>
            </a:pattFill>
            <a:ln>
              <a:solidFill>
                <a:srgbClr val="0070C0"/>
              </a:solidFill>
            </a:ln>
            <a:effectLst/>
          </c:spPr>
          <c:invertIfNegative val="0"/>
          <c:cat>
            <c:strRef>
              <c:f>グラフ用データ整理!$B$14:$B$19</c:f>
              <c:strCache>
                <c:ptCount val="6"/>
                <c:pt idx="0">
                  <c:v>600</c:v>
                </c:pt>
                <c:pt idx="1">
                  <c:v>610</c:v>
                </c:pt>
                <c:pt idx="2">
                  <c:v>620</c:v>
                </c:pt>
                <c:pt idx="3">
                  <c:v>630</c:v>
                </c:pt>
                <c:pt idx="4">
                  <c:v>640</c:v>
                </c:pt>
                <c:pt idx="5">
                  <c:v>650</c:v>
                </c:pt>
              </c:strCache>
            </c:strRef>
          </c:cat>
          <c:val>
            <c:numRef>
              <c:f>グラフ用データ整理!$I$14:$I$19</c:f>
              <c:numCache>
                <c:formatCode>General</c:formatCode>
                <c:ptCount val="6"/>
                <c:pt idx="0">
                  <c:v>6.7779999999999996</c:v>
                </c:pt>
                <c:pt idx="1">
                  <c:v>5.5060000000000002</c:v>
                </c:pt>
                <c:pt idx="2">
                  <c:v>4.351</c:v>
                </c:pt>
                <c:pt idx="3">
                  <c:v>0</c:v>
                </c:pt>
                <c:pt idx="4">
                  <c:v>6.508</c:v>
                </c:pt>
                <c:pt idx="5">
                  <c:v>5.4560000000000004</c:v>
                </c:pt>
              </c:numCache>
            </c:numRef>
          </c:val>
          <c:extLst>
            <c:ext xmlns:c16="http://schemas.microsoft.com/office/drawing/2014/chart" uri="{C3380CC4-5D6E-409C-BE32-E72D297353CC}">
              <c16:uniqueId val="{00000006-D379-4576-832B-0B5EE5FB72B2}"/>
            </c:ext>
          </c:extLst>
        </c:ser>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strRef>
              <c:f>グラフ用データ整理!$B$14:$B$19</c:f>
              <c:strCache>
                <c:ptCount val="6"/>
                <c:pt idx="0">
                  <c:v>600</c:v>
                </c:pt>
                <c:pt idx="1">
                  <c:v>610</c:v>
                </c:pt>
                <c:pt idx="2">
                  <c:v>620</c:v>
                </c:pt>
                <c:pt idx="3">
                  <c:v>630</c:v>
                </c:pt>
                <c:pt idx="4">
                  <c:v>640</c:v>
                </c:pt>
                <c:pt idx="5">
                  <c:v>650</c:v>
                </c:pt>
              </c:strCache>
            </c:strRef>
          </c:cat>
          <c:val>
            <c:numRef>
              <c:f>グラフ用データ整理!$J$14:$J$19</c:f>
              <c:numCache>
                <c:formatCode>General</c:formatCode>
                <c:ptCount val="6"/>
                <c:pt idx="0">
                  <c:v>6.492</c:v>
                </c:pt>
                <c:pt idx="1">
                  <c:v>4.601</c:v>
                </c:pt>
                <c:pt idx="2">
                  <c:v>3.9009999999999998</c:v>
                </c:pt>
                <c:pt idx="3">
                  <c:v>2.4159999999999999</c:v>
                </c:pt>
                <c:pt idx="4">
                  <c:v>6.2460000000000004</c:v>
                </c:pt>
                <c:pt idx="5">
                  <c:v>5.1189999999999998</c:v>
                </c:pt>
              </c:numCache>
            </c:numRef>
          </c:val>
          <c:extLst>
            <c:ext xmlns:c16="http://schemas.microsoft.com/office/drawing/2014/chart" uri="{C3380CC4-5D6E-409C-BE32-E72D297353CC}">
              <c16:uniqueId val="{00000007-D379-4576-832B-0B5EE5FB72B2}"/>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strRef>
              <c:f>グラフ用データ整理!$B$14:$B$19</c:f>
              <c:strCache>
                <c:ptCount val="6"/>
                <c:pt idx="0">
                  <c:v>600</c:v>
                </c:pt>
                <c:pt idx="1">
                  <c:v>610</c:v>
                </c:pt>
                <c:pt idx="2">
                  <c:v>620</c:v>
                </c:pt>
                <c:pt idx="3">
                  <c:v>630</c:v>
                </c:pt>
                <c:pt idx="4">
                  <c:v>640</c:v>
                </c:pt>
                <c:pt idx="5">
                  <c:v>650</c:v>
                </c:pt>
              </c:strCache>
            </c:strRef>
          </c:cat>
          <c:val>
            <c:numRef>
              <c:f>グラフ用データ整理!$K$14:$K$19</c:f>
              <c:numCache>
                <c:formatCode>General</c:formatCode>
                <c:ptCount val="6"/>
                <c:pt idx="0">
                  <c:v>6.7452875892443798</c:v>
                </c:pt>
                <c:pt idx="1">
                  <c:v>4.74835288414722</c:v>
                </c:pt>
                <c:pt idx="2">
                  <c:v>4.1709312236822402</c:v>
                </c:pt>
                <c:pt idx="3">
                  <c:v>2.7837487202088398</c:v>
                </c:pt>
                <c:pt idx="4">
                  <c:v>6.4599231024670498</c:v>
                </c:pt>
                <c:pt idx="5">
                  <c:v>5.30352261567832</c:v>
                </c:pt>
              </c:numCache>
            </c:numRef>
          </c:val>
          <c:extLst>
            <c:ext xmlns:c16="http://schemas.microsoft.com/office/drawing/2014/chart" uri="{C3380CC4-5D6E-409C-BE32-E72D297353CC}">
              <c16:uniqueId val="{00000008-D379-4576-832B-0B5EE5FB72B2}"/>
            </c:ext>
          </c:extLst>
        </c:ser>
        <c:ser>
          <c:idx val="9"/>
          <c:order val="9"/>
          <c:tx>
            <c:strRef>
              <c:f>グラフ用データ整理!$L$4</c:f>
              <c:strCache>
                <c:ptCount val="1"/>
                <c:pt idx="0">
                  <c:v>NewHASP</c:v>
                </c:pt>
              </c:strCache>
            </c:strRef>
          </c:tx>
          <c:spPr>
            <a:solidFill>
              <a:srgbClr val="FF0000"/>
            </a:solidFill>
            <a:ln>
              <a:noFill/>
            </a:ln>
            <a:effectLst/>
          </c:spPr>
          <c:invertIfNegative val="0"/>
          <c:cat>
            <c:strRef>
              <c:f>グラフ用データ整理!$B$14:$B$19</c:f>
              <c:strCache>
                <c:ptCount val="6"/>
                <c:pt idx="0">
                  <c:v>600</c:v>
                </c:pt>
                <c:pt idx="1">
                  <c:v>610</c:v>
                </c:pt>
                <c:pt idx="2">
                  <c:v>620</c:v>
                </c:pt>
                <c:pt idx="3">
                  <c:v>630</c:v>
                </c:pt>
                <c:pt idx="4">
                  <c:v>640</c:v>
                </c:pt>
                <c:pt idx="5">
                  <c:v>650</c:v>
                </c:pt>
              </c:strCache>
            </c:strRef>
          </c:cat>
          <c:val>
            <c:numRef>
              <c:f>グラフ用データ整理!$L$14:$L$19</c:f>
              <c:numCache>
                <c:formatCode>General</c:formatCode>
                <c:ptCount val="6"/>
                <c:pt idx="0">
                  <c:v>7.2655200000000102</c:v>
                </c:pt>
                <c:pt idx="1">
                  <c:v>4.9041743999999996</c:v>
                </c:pt>
                <c:pt idx="2">
                  <c:v>4.5636191999999998</c:v>
                </c:pt>
                <c:pt idx="3">
                  <c:v>2.6439072000000001</c:v>
                </c:pt>
                <c:pt idx="4">
                  <c:v>0</c:v>
                </c:pt>
                <c:pt idx="5">
                  <c:v>5.7030816</c:v>
                </c:pt>
              </c:numCache>
            </c:numRef>
          </c:val>
          <c:extLst>
            <c:ext xmlns:c16="http://schemas.microsoft.com/office/drawing/2014/chart" uri="{C3380CC4-5D6E-409C-BE32-E72D297353CC}">
              <c16:uniqueId val="{00000009-D379-4576-832B-0B5EE5FB72B2}"/>
            </c:ext>
          </c:extLst>
        </c:ser>
        <c:ser>
          <c:idx val="10"/>
          <c:order val="10"/>
          <c:tx>
            <c:strRef>
              <c:f>グラフ用データ整理!$M$4</c:f>
              <c:strCache>
                <c:ptCount val="1"/>
                <c:pt idx="0">
                  <c:v>BEST</c:v>
                </c:pt>
              </c:strCache>
            </c:strRef>
          </c:tx>
          <c:spPr>
            <a:solidFill>
              <a:srgbClr val="FFC000"/>
            </a:solidFill>
            <a:ln>
              <a:noFill/>
            </a:ln>
            <a:effectLst/>
          </c:spPr>
          <c:invertIfNegative val="0"/>
          <c:cat>
            <c:strRef>
              <c:f>グラフ用データ整理!$B$14:$B$19</c:f>
              <c:strCache>
                <c:ptCount val="6"/>
                <c:pt idx="0">
                  <c:v>600</c:v>
                </c:pt>
                <c:pt idx="1">
                  <c:v>610</c:v>
                </c:pt>
                <c:pt idx="2">
                  <c:v>620</c:v>
                </c:pt>
                <c:pt idx="3">
                  <c:v>630</c:v>
                </c:pt>
                <c:pt idx="4">
                  <c:v>640</c:v>
                </c:pt>
                <c:pt idx="5">
                  <c:v>650</c:v>
                </c:pt>
              </c:strCache>
            </c:strRef>
          </c:cat>
          <c:val>
            <c:numRef>
              <c:f>グラフ用データ整理!$M$14:$M$19</c:f>
              <c:numCache>
                <c:formatCode>General</c:formatCode>
                <c:ptCount val="6"/>
                <c:pt idx="0">
                  <c:v>7.4541489599999959</c:v>
                </c:pt>
                <c:pt idx="1">
                  <c:v>4.6981843200000055</c:v>
                </c:pt>
                <c:pt idx="2">
                  <c:v>4.6445260800000012</c:v>
                </c:pt>
                <c:pt idx="3">
                  <c:v>2.3088859200000025</c:v>
                </c:pt>
                <c:pt idx="4">
                  <c:v>7.3366627200000121</c:v>
                </c:pt>
                <c:pt idx="5">
                  <c:v>5.6458963199999976</c:v>
                </c:pt>
              </c:numCache>
            </c:numRef>
          </c:val>
          <c:extLst>
            <c:ext xmlns:c16="http://schemas.microsoft.com/office/drawing/2014/chart" uri="{C3380CC4-5D6E-409C-BE32-E72D297353CC}">
              <c16:uniqueId val="{0000000A-D379-4576-832B-0B5EE5FB72B2}"/>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strRef>
              <c:f>グラフ用データ整理!$B$14:$B$19</c:f>
              <c:strCache>
                <c:ptCount val="6"/>
                <c:pt idx="0">
                  <c:v>600</c:v>
                </c:pt>
                <c:pt idx="1">
                  <c:v>610</c:v>
                </c:pt>
                <c:pt idx="2">
                  <c:v>620</c:v>
                </c:pt>
                <c:pt idx="3">
                  <c:v>630</c:v>
                </c:pt>
                <c:pt idx="4">
                  <c:v>640</c:v>
                </c:pt>
                <c:pt idx="5">
                  <c:v>650</c:v>
                </c:pt>
              </c:strCache>
            </c:strRef>
          </c:cat>
          <c:val>
            <c:numRef>
              <c:f>グラフ用データ整理!$N$14:$N$19</c:f>
              <c:numCache>
                <c:formatCode>General</c:formatCode>
                <c:ptCount val="6"/>
                <c:pt idx="0">
                  <c:v>7.9057342505555601</c:v>
                </c:pt>
                <c:pt idx="1">
                  <c:v>4.2927825344444397</c:v>
                </c:pt>
                <c:pt idx="2">
                  <c:v>5.1056037355555697</c:v>
                </c:pt>
                <c:pt idx="3">
                  <c:v>3.0834262044444398</c:v>
                </c:pt>
                <c:pt idx="4">
                  <c:v>7.7111689705555602</c:v>
                </c:pt>
                <c:pt idx="5">
                  <c:v>6.33443194222221</c:v>
                </c:pt>
              </c:numCache>
            </c:numRef>
          </c:val>
          <c:extLst>
            <c:ext xmlns:c16="http://schemas.microsoft.com/office/drawing/2014/chart" uri="{C3380CC4-5D6E-409C-BE32-E72D297353CC}">
              <c16:uniqueId val="{0000000B-D379-4576-832B-0B5EE5FB72B2}"/>
            </c:ext>
          </c:extLst>
        </c:ser>
        <c:ser>
          <c:idx val="12"/>
          <c:order val="12"/>
          <c:tx>
            <c:strRef>
              <c:f>グラフ用データ整理!$O$4</c:f>
              <c:strCache>
                <c:ptCount val="1"/>
                <c:pt idx="0">
                  <c:v>Your Program</c:v>
                </c:pt>
              </c:strCache>
            </c:strRef>
          </c:tx>
          <c:spPr>
            <a:solidFill>
              <a:srgbClr val="002060"/>
            </a:solidFill>
            <a:ln>
              <a:noFill/>
            </a:ln>
            <a:effectLst/>
          </c:spPr>
          <c:invertIfNegative val="0"/>
          <c:cat>
            <c:strRef>
              <c:f>グラフ用データ整理!$B$14:$B$19</c:f>
              <c:strCache>
                <c:ptCount val="6"/>
                <c:pt idx="0">
                  <c:v>600</c:v>
                </c:pt>
                <c:pt idx="1">
                  <c:v>610</c:v>
                </c:pt>
                <c:pt idx="2">
                  <c:v>620</c:v>
                </c:pt>
                <c:pt idx="3">
                  <c:v>630</c:v>
                </c:pt>
                <c:pt idx="4">
                  <c:v>640</c:v>
                </c:pt>
                <c:pt idx="5">
                  <c:v>650</c:v>
                </c:pt>
              </c:strCache>
            </c:strRef>
          </c:cat>
          <c:val>
            <c:numRef>
              <c:f>グラフ用データ整理!$O$14:$O$19</c:f>
              <c:numCache>
                <c:formatCode>General</c:formatCode>
                <c:ptCount val="6"/>
                <c:pt idx="0">
                  <c:v>6.7452875892443798</c:v>
                </c:pt>
                <c:pt idx="1">
                  <c:v>4.74835288414722</c:v>
                </c:pt>
                <c:pt idx="2">
                  <c:v>4.1709312236822402</c:v>
                </c:pt>
                <c:pt idx="3">
                  <c:v>2.7837487202088398</c:v>
                </c:pt>
                <c:pt idx="4">
                  <c:v>6.4599231024670498</c:v>
                </c:pt>
                <c:pt idx="5">
                  <c:v>5.30352261567832</c:v>
                </c:pt>
              </c:numCache>
            </c:numRef>
          </c:val>
          <c:extLst>
            <c:ext xmlns:c16="http://schemas.microsoft.com/office/drawing/2014/chart" uri="{C3380CC4-5D6E-409C-BE32-E72D297353CC}">
              <c16:uniqueId val="{0000000C-D379-4576-832B-0B5EE5FB72B2}"/>
            </c:ext>
          </c:extLst>
        </c:ser>
        <c:dLbls>
          <c:showLegendKey val="0"/>
          <c:showVal val="0"/>
          <c:showCatName val="0"/>
          <c:showSerName val="0"/>
          <c:showPercent val="0"/>
          <c:showBubbleSize val="0"/>
        </c:dLbls>
        <c:gapWidth val="219"/>
        <c:overlap val="-27"/>
        <c:axId val="728868736"/>
        <c:axId val="728869152"/>
      </c:barChart>
      <c:catAx>
        <c:axId val="72886873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t>年間の</a:t>
                </a:r>
                <a:r>
                  <a:rPr lang="ja-JP" altLang="en-US"/>
                  <a:t>冷房</a:t>
                </a:r>
                <a:r>
                  <a:rPr lang="ja-JP"/>
                  <a:t>負荷 </a:t>
                </a:r>
                <a:r>
                  <a:rPr lang="en-US"/>
                  <a:t>[MWh]</a:t>
                </a:r>
                <a:endParaRPr lang="ja-JP"/>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84088855727786394"/>
          <c:y val="7.1241576992276498E-2"/>
          <c:w val="0.15254482321825"/>
          <c:h val="0.81407553855941772"/>
        </c:manualLayout>
      </c:layout>
      <c:overlay val="0"/>
      <c:spPr>
        <a:noFill/>
        <a:ln>
          <a:solidFill>
            <a:schemeClr val="tx1"/>
          </a:solidFill>
        </a:ln>
        <a:effectLst/>
      </c:spPr>
      <c:txPr>
        <a:bodyPr rot="0" spcFirstLastPara="1" vertOverflow="ellipsis" vert="horz" wrap="square" anchor="ctr" anchorCtr="1"/>
        <a:lstStyle/>
        <a:p>
          <a:pPr>
            <a:defRPr sz="10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6155525750114967E-2"/>
          <c:y val="3.8227628149435276E-2"/>
          <c:w val="0.74739708890731382"/>
          <c:h val="0.86985750152212726"/>
        </c:manualLayout>
      </c:layout>
      <c:barChart>
        <c:barDir val="col"/>
        <c:grouping val="clustered"/>
        <c:varyColors val="0"/>
        <c:ser>
          <c:idx val="0"/>
          <c:order val="0"/>
          <c:tx>
            <c:strRef>
              <c:f>グラフ用データ整理!$C$4</c:f>
              <c:strCache>
                <c:ptCount val="1"/>
                <c:pt idx="0">
                  <c:v>ESP</c:v>
                </c:pt>
              </c:strCache>
            </c:strRef>
          </c:tx>
          <c:spPr>
            <a:pattFill prst="ltUpDiag">
              <a:fgClr>
                <a:srgbClr val="FF0000"/>
              </a:fgClr>
              <a:bgClr>
                <a:schemeClr val="bg1"/>
              </a:bgClr>
            </a:pattFill>
            <a:ln>
              <a:solidFill>
                <a:srgbClr val="FF0000"/>
              </a:solidFill>
            </a:ln>
            <a:effectLst/>
          </c:spPr>
          <c:invertIfNegative val="0"/>
          <c:cat>
            <c:strRef>
              <c:f>グラフ用データ整理!$B$23:$B$28</c:f>
              <c:strCache>
                <c:ptCount val="6"/>
                <c:pt idx="0">
                  <c:v>600</c:v>
                </c:pt>
                <c:pt idx="1">
                  <c:v>610</c:v>
                </c:pt>
                <c:pt idx="2">
                  <c:v>620</c:v>
                </c:pt>
                <c:pt idx="3">
                  <c:v>630</c:v>
                </c:pt>
                <c:pt idx="4">
                  <c:v>640</c:v>
                </c:pt>
                <c:pt idx="5">
                  <c:v>650</c:v>
                </c:pt>
              </c:strCache>
            </c:strRef>
          </c:cat>
          <c:val>
            <c:numRef>
              <c:f>グラフ用データ整理!$C$23:$C$28</c:f>
              <c:numCache>
                <c:formatCode>General</c:formatCode>
                <c:ptCount val="6"/>
                <c:pt idx="0">
                  <c:v>3.4369999999999998</c:v>
                </c:pt>
                <c:pt idx="1">
                  <c:v>3.4369999999999998</c:v>
                </c:pt>
                <c:pt idx="2">
                  <c:v>3.5910000000000002</c:v>
                </c:pt>
                <c:pt idx="3">
                  <c:v>3.5920000000000001</c:v>
                </c:pt>
                <c:pt idx="4">
                  <c:v>5.2320000000000002</c:v>
                </c:pt>
                <c:pt idx="5">
                  <c:v>0</c:v>
                </c:pt>
              </c:numCache>
            </c:numRef>
          </c:val>
          <c:extLst>
            <c:ext xmlns:c16="http://schemas.microsoft.com/office/drawing/2014/chart" uri="{C3380CC4-5D6E-409C-BE32-E72D297353CC}">
              <c16:uniqueId val="{00000000-937B-448B-9E95-AB041EB40DC5}"/>
            </c:ext>
          </c:extLst>
        </c:ser>
        <c:ser>
          <c:idx val="1"/>
          <c:order val="1"/>
          <c:tx>
            <c:strRef>
              <c:f>グラフ用データ整理!$D$4</c:f>
              <c:strCache>
                <c:ptCount val="1"/>
                <c:pt idx="0">
                  <c:v>BLAST</c:v>
                </c:pt>
              </c:strCache>
            </c:strRef>
          </c:tx>
          <c:spPr>
            <a:solidFill>
              <a:srgbClr val="FF0000">
                <a:alpha val="34000"/>
              </a:srgbClr>
            </a:solidFill>
            <a:ln>
              <a:solidFill>
                <a:srgbClr val="FF0000"/>
              </a:solidFill>
            </a:ln>
            <a:effectLst/>
          </c:spPr>
          <c:invertIfNegative val="0"/>
          <c:cat>
            <c:strRef>
              <c:f>グラフ用データ整理!$B$23:$B$28</c:f>
              <c:strCache>
                <c:ptCount val="6"/>
                <c:pt idx="0">
                  <c:v>600</c:v>
                </c:pt>
                <c:pt idx="1">
                  <c:v>610</c:v>
                </c:pt>
                <c:pt idx="2">
                  <c:v>620</c:v>
                </c:pt>
                <c:pt idx="3">
                  <c:v>630</c:v>
                </c:pt>
                <c:pt idx="4">
                  <c:v>640</c:v>
                </c:pt>
                <c:pt idx="5">
                  <c:v>650</c:v>
                </c:pt>
              </c:strCache>
            </c:strRef>
          </c:cat>
          <c:val>
            <c:numRef>
              <c:f>グラフ用データ整理!$D$23:$D$28</c:f>
              <c:numCache>
                <c:formatCode>General</c:formatCode>
                <c:ptCount val="6"/>
                <c:pt idx="0">
                  <c:v>3.94</c:v>
                </c:pt>
                <c:pt idx="1">
                  <c:v>3.9409999999999998</c:v>
                </c:pt>
                <c:pt idx="2">
                  <c:v>3.9409999999999998</c:v>
                </c:pt>
                <c:pt idx="3">
                  <c:v>3.9409999999999998</c:v>
                </c:pt>
                <c:pt idx="4">
                  <c:v>5.4859999999999998</c:v>
                </c:pt>
                <c:pt idx="5">
                  <c:v>0</c:v>
                </c:pt>
              </c:numCache>
            </c:numRef>
          </c:val>
          <c:extLst>
            <c:ext xmlns:c16="http://schemas.microsoft.com/office/drawing/2014/chart" uri="{C3380CC4-5D6E-409C-BE32-E72D297353CC}">
              <c16:uniqueId val="{00000001-937B-448B-9E95-AB041EB40DC5}"/>
            </c:ext>
          </c:extLst>
        </c:ser>
        <c:ser>
          <c:idx val="2"/>
          <c:order val="2"/>
          <c:tx>
            <c:strRef>
              <c:f>グラフ用データ整理!$E$4</c:f>
              <c:strCache>
                <c:ptCount val="1"/>
                <c:pt idx="0">
                  <c:v>DOE2</c:v>
                </c:pt>
              </c:strCache>
            </c:strRef>
          </c:tx>
          <c:spPr>
            <a:pattFill prst="ltUpDiag">
              <a:fgClr>
                <a:srgbClr val="FFC000"/>
              </a:fgClr>
              <a:bgClr>
                <a:schemeClr val="bg1"/>
              </a:bgClr>
            </a:pattFill>
            <a:ln>
              <a:solidFill>
                <a:srgbClr val="FFC000"/>
              </a:solidFill>
            </a:ln>
            <a:effectLst/>
          </c:spPr>
          <c:invertIfNegative val="0"/>
          <c:cat>
            <c:strRef>
              <c:f>グラフ用データ整理!$B$23:$B$28</c:f>
              <c:strCache>
                <c:ptCount val="6"/>
                <c:pt idx="0">
                  <c:v>600</c:v>
                </c:pt>
                <c:pt idx="1">
                  <c:v>610</c:v>
                </c:pt>
                <c:pt idx="2">
                  <c:v>620</c:v>
                </c:pt>
                <c:pt idx="3">
                  <c:v>630</c:v>
                </c:pt>
                <c:pt idx="4">
                  <c:v>640</c:v>
                </c:pt>
                <c:pt idx="5">
                  <c:v>650</c:v>
                </c:pt>
              </c:strCache>
            </c:strRef>
          </c:cat>
          <c:val>
            <c:numRef>
              <c:f>グラフ用データ整理!$E$23:$E$28</c:f>
              <c:numCache>
                <c:formatCode>General</c:formatCode>
                <c:ptCount val="6"/>
                <c:pt idx="0">
                  <c:v>4.0449999999999999</c:v>
                </c:pt>
                <c:pt idx="1">
                  <c:v>4.0339999999999998</c:v>
                </c:pt>
                <c:pt idx="2">
                  <c:v>4.0460000000000003</c:v>
                </c:pt>
                <c:pt idx="3">
                  <c:v>4.0250000000000004</c:v>
                </c:pt>
                <c:pt idx="4">
                  <c:v>5.9429999999999996</c:v>
                </c:pt>
                <c:pt idx="5">
                  <c:v>0</c:v>
                </c:pt>
              </c:numCache>
            </c:numRef>
          </c:val>
          <c:extLst>
            <c:ext xmlns:c16="http://schemas.microsoft.com/office/drawing/2014/chart" uri="{C3380CC4-5D6E-409C-BE32-E72D297353CC}">
              <c16:uniqueId val="{00000002-937B-448B-9E95-AB041EB40DC5}"/>
            </c:ext>
          </c:extLst>
        </c:ser>
        <c:ser>
          <c:idx val="3"/>
          <c:order val="3"/>
          <c:tx>
            <c:strRef>
              <c:f>グラフ用データ整理!$F$4</c:f>
              <c:strCache>
                <c:ptCount val="1"/>
                <c:pt idx="0">
                  <c:v>SRES/SUN</c:v>
                </c:pt>
              </c:strCache>
            </c:strRef>
          </c:tx>
          <c:spPr>
            <a:solidFill>
              <a:srgbClr val="FFC000">
                <a:alpha val="45000"/>
              </a:srgbClr>
            </a:solidFill>
            <a:ln>
              <a:solidFill>
                <a:srgbClr val="FFC000"/>
              </a:solidFill>
            </a:ln>
            <a:effectLst/>
          </c:spPr>
          <c:invertIfNegative val="0"/>
          <c:cat>
            <c:strRef>
              <c:f>グラフ用データ整理!$B$23:$B$28</c:f>
              <c:strCache>
                <c:ptCount val="6"/>
                <c:pt idx="0">
                  <c:v>600</c:v>
                </c:pt>
                <c:pt idx="1">
                  <c:v>610</c:v>
                </c:pt>
                <c:pt idx="2">
                  <c:v>620</c:v>
                </c:pt>
                <c:pt idx="3">
                  <c:v>630</c:v>
                </c:pt>
                <c:pt idx="4">
                  <c:v>640</c:v>
                </c:pt>
                <c:pt idx="5">
                  <c:v>650</c:v>
                </c:pt>
              </c:strCache>
            </c:strRef>
          </c:cat>
          <c:val>
            <c:numRef>
              <c:f>グラフ用データ整理!$F$23:$F$28</c:f>
              <c:numCache>
                <c:formatCode>General</c:formatCode>
                <c:ptCount val="6"/>
                <c:pt idx="0">
                  <c:v>4.258</c:v>
                </c:pt>
                <c:pt idx="1">
                  <c:v>4.258</c:v>
                </c:pt>
                <c:pt idx="2">
                  <c:v>4.2770000000000001</c:v>
                </c:pt>
                <c:pt idx="3">
                  <c:v>4.28</c:v>
                </c:pt>
                <c:pt idx="4">
                  <c:v>6.53</c:v>
                </c:pt>
                <c:pt idx="5">
                  <c:v>0</c:v>
                </c:pt>
              </c:numCache>
            </c:numRef>
          </c:val>
          <c:extLst>
            <c:ext xmlns:c16="http://schemas.microsoft.com/office/drawing/2014/chart" uri="{C3380CC4-5D6E-409C-BE32-E72D297353CC}">
              <c16:uniqueId val="{00000003-937B-448B-9E95-AB041EB40DC5}"/>
            </c:ext>
          </c:extLst>
        </c:ser>
        <c:ser>
          <c:idx val="4"/>
          <c:order val="4"/>
          <c:tx>
            <c:strRef>
              <c:f>グラフ用データ整理!$G$4</c:f>
              <c:strCache>
                <c:ptCount val="1"/>
                <c:pt idx="0">
                  <c:v>SERIRES</c:v>
                </c:pt>
              </c:strCache>
            </c:strRef>
          </c:tx>
          <c:spPr>
            <a:pattFill prst="ltUpDiag">
              <a:fgClr>
                <a:srgbClr val="00B050"/>
              </a:fgClr>
              <a:bgClr>
                <a:schemeClr val="bg1"/>
              </a:bgClr>
            </a:pattFill>
            <a:ln>
              <a:solidFill>
                <a:srgbClr val="00B050"/>
              </a:solidFill>
            </a:ln>
            <a:effectLst/>
          </c:spPr>
          <c:invertIfNegative val="0"/>
          <c:cat>
            <c:strRef>
              <c:f>グラフ用データ整理!$B$23:$B$28</c:f>
              <c:strCache>
                <c:ptCount val="6"/>
                <c:pt idx="0">
                  <c:v>600</c:v>
                </c:pt>
                <c:pt idx="1">
                  <c:v>610</c:v>
                </c:pt>
                <c:pt idx="2">
                  <c:v>620</c:v>
                </c:pt>
                <c:pt idx="3">
                  <c:v>630</c:v>
                </c:pt>
                <c:pt idx="4">
                  <c:v>640</c:v>
                </c:pt>
                <c:pt idx="5">
                  <c:v>650</c:v>
                </c:pt>
              </c:strCache>
            </c:strRef>
          </c:cat>
          <c:val>
            <c:numRef>
              <c:f>グラフ用データ整理!$G$23:$G$28</c:f>
              <c:numCache>
                <c:formatCode>General</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4-937B-448B-9E95-AB041EB40DC5}"/>
            </c:ext>
          </c:extLst>
        </c:ser>
        <c:ser>
          <c:idx val="5"/>
          <c:order val="5"/>
          <c:tx>
            <c:strRef>
              <c:f>グラフ用データ整理!$H$4</c:f>
              <c:strCache>
                <c:ptCount val="1"/>
                <c:pt idx="0">
                  <c:v>S3PAS</c:v>
                </c:pt>
              </c:strCache>
            </c:strRef>
          </c:tx>
          <c:spPr>
            <a:solidFill>
              <a:srgbClr val="00B050">
                <a:alpha val="50000"/>
              </a:srgbClr>
            </a:solidFill>
            <a:ln>
              <a:solidFill>
                <a:srgbClr val="00B050"/>
              </a:solidFill>
            </a:ln>
            <a:effectLst/>
          </c:spPr>
          <c:invertIfNegative val="0"/>
          <c:cat>
            <c:strRef>
              <c:f>グラフ用データ整理!$B$23:$B$28</c:f>
              <c:strCache>
                <c:ptCount val="6"/>
                <c:pt idx="0">
                  <c:v>600</c:v>
                </c:pt>
                <c:pt idx="1">
                  <c:v>610</c:v>
                </c:pt>
                <c:pt idx="2">
                  <c:v>620</c:v>
                </c:pt>
                <c:pt idx="3">
                  <c:v>630</c:v>
                </c:pt>
                <c:pt idx="4">
                  <c:v>640</c:v>
                </c:pt>
                <c:pt idx="5">
                  <c:v>650</c:v>
                </c:pt>
              </c:strCache>
            </c:strRef>
          </c:cat>
          <c:val>
            <c:numRef>
              <c:f>グラフ用データ整理!$H$23:$H$28</c:f>
              <c:numCache>
                <c:formatCode>General</c:formatCode>
                <c:ptCount val="6"/>
                <c:pt idx="0">
                  <c:v>4.0369999999999999</c:v>
                </c:pt>
                <c:pt idx="1">
                  <c:v>4.0369999999999999</c:v>
                </c:pt>
                <c:pt idx="2">
                  <c:v>4.2770000000000001</c:v>
                </c:pt>
                <c:pt idx="3">
                  <c:v>4.2779999999999996</c:v>
                </c:pt>
                <c:pt idx="4">
                  <c:v>6.3470000000000004</c:v>
                </c:pt>
                <c:pt idx="5">
                  <c:v>0</c:v>
                </c:pt>
              </c:numCache>
            </c:numRef>
          </c:val>
          <c:extLst>
            <c:ext xmlns:c16="http://schemas.microsoft.com/office/drawing/2014/chart" uri="{C3380CC4-5D6E-409C-BE32-E72D297353CC}">
              <c16:uniqueId val="{00000005-937B-448B-9E95-AB041EB40DC5}"/>
            </c:ext>
          </c:extLst>
        </c:ser>
        <c:ser>
          <c:idx val="6"/>
          <c:order val="6"/>
          <c:tx>
            <c:strRef>
              <c:f>グラフ用データ整理!$I$4</c:f>
              <c:strCache>
                <c:ptCount val="1"/>
                <c:pt idx="0">
                  <c:v>TASE</c:v>
                </c:pt>
              </c:strCache>
            </c:strRef>
          </c:tx>
          <c:spPr>
            <a:pattFill prst="ltUpDiag">
              <a:fgClr>
                <a:srgbClr val="0070C0"/>
              </a:fgClr>
              <a:bgClr>
                <a:schemeClr val="bg1"/>
              </a:bgClr>
            </a:pattFill>
            <a:ln>
              <a:solidFill>
                <a:srgbClr val="0070C0"/>
              </a:solidFill>
            </a:ln>
            <a:effectLst/>
          </c:spPr>
          <c:invertIfNegative val="0"/>
          <c:cat>
            <c:strRef>
              <c:f>グラフ用データ整理!$B$23:$B$28</c:f>
              <c:strCache>
                <c:ptCount val="6"/>
                <c:pt idx="0">
                  <c:v>600</c:v>
                </c:pt>
                <c:pt idx="1">
                  <c:v>610</c:v>
                </c:pt>
                <c:pt idx="2">
                  <c:v>620</c:v>
                </c:pt>
                <c:pt idx="3">
                  <c:v>630</c:v>
                </c:pt>
                <c:pt idx="4">
                  <c:v>640</c:v>
                </c:pt>
                <c:pt idx="5">
                  <c:v>650</c:v>
                </c:pt>
              </c:strCache>
            </c:strRef>
          </c:cat>
          <c:val>
            <c:numRef>
              <c:f>グラフ用データ整理!$I$23:$I$28</c:f>
              <c:numCache>
                <c:formatCode>General</c:formatCode>
                <c:ptCount val="6"/>
                <c:pt idx="0">
                  <c:v>4.3540000000000001</c:v>
                </c:pt>
                <c:pt idx="1">
                  <c:v>4.3540000000000001</c:v>
                </c:pt>
                <c:pt idx="2">
                  <c:v>4.3789999999999996</c:v>
                </c:pt>
                <c:pt idx="3">
                  <c:v>0</c:v>
                </c:pt>
                <c:pt idx="4">
                  <c:v>6.9539999999999997</c:v>
                </c:pt>
                <c:pt idx="5">
                  <c:v>0</c:v>
                </c:pt>
              </c:numCache>
            </c:numRef>
          </c:val>
          <c:extLst>
            <c:ext xmlns:c16="http://schemas.microsoft.com/office/drawing/2014/chart" uri="{C3380CC4-5D6E-409C-BE32-E72D297353CC}">
              <c16:uniqueId val="{00000006-937B-448B-9E95-AB041EB40DC5}"/>
            </c:ext>
          </c:extLst>
        </c:ser>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strRef>
              <c:f>グラフ用データ整理!$B$23:$B$28</c:f>
              <c:strCache>
                <c:ptCount val="6"/>
                <c:pt idx="0">
                  <c:v>600</c:v>
                </c:pt>
                <c:pt idx="1">
                  <c:v>610</c:v>
                </c:pt>
                <c:pt idx="2">
                  <c:v>620</c:v>
                </c:pt>
                <c:pt idx="3">
                  <c:v>630</c:v>
                </c:pt>
                <c:pt idx="4">
                  <c:v>640</c:v>
                </c:pt>
                <c:pt idx="5">
                  <c:v>650</c:v>
                </c:pt>
              </c:strCache>
            </c:strRef>
          </c:cat>
          <c:val>
            <c:numRef>
              <c:f>グラフ用データ整理!$J$23:$J$28</c:f>
              <c:numCache>
                <c:formatCode>General</c:formatCode>
                <c:ptCount val="6"/>
                <c:pt idx="0">
                  <c:v>3.9305555555555598</c:v>
                </c:pt>
                <c:pt idx="1">
                  <c:v>3.9222222222222198</c:v>
                </c:pt>
                <c:pt idx="2">
                  <c:v>3.9222222222222198</c:v>
                </c:pt>
                <c:pt idx="3">
                  <c:v>3.9222222222222198</c:v>
                </c:pt>
                <c:pt idx="4">
                  <c:v>5.7222222222222197</c:v>
                </c:pt>
                <c:pt idx="5">
                  <c:v>0</c:v>
                </c:pt>
              </c:numCache>
            </c:numRef>
          </c:val>
          <c:extLst>
            <c:ext xmlns:c16="http://schemas.microsoft.com/office/drawing/2014/chart" uri="{C3380CC4-5D6E-409C-BE32-E72D297353CC}">
              <c16:uniqueId val="{00000007-937B-448B-9E95-AB041EB40DC5}"/>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strRef>
              <c:f>グラフ用データ整理!$B$23:$B$28</c:f>
              <c:strCache>
                <c:ptCount val="6"/>
                <c:pt idx="0">
                  <c:v>600</c:v>
                </c:pt>
                <c:pt idx="1">
                  <c:v>610</c:v>
                </c:pt>
                <c:pt idx="2">
                  <c:v>620</c:v>
                </c:pt>
                <c:pt idx="3">
                  <c:v>630</c:v>
                </c:pt>
                <c:pt idx="4">
                  <c:v>640</c:v>
                </c:pt>
                <c:pt idx="5">
                  <c:v>650</c:v>
                </c:pt>
              </c:strCache>
            </c:strRef>
          </c:cat>
          <c:val>
            <c:numRef>
              <c:f>グラフ用データ整理!$K$23:$K$28</c:f>
              <c:numCache>
                <c:formatCode>General</c:formatCode>
                <c:ptCount val="6"/>
                <c:pt idx="0">
                  <c:v>3.7517925242407602</c:v>
                </c:pt>
                <c:pt idx="1">
                  <c:v>3.7413171046607099</c:v>
                </c:pt>
                <c:pt idx="2">
                  <c:v>3.7411433981309599</c:v>
                </c:pt>
                <c:pt idx="3">
                  <c:v>3.7209467675913799</c:v>
                </c:pt>
                <c:pt idx="4">
                  <c:v>6.3682125817112896</c:v>
                </c:pt>
                <c:pt idx="5">
                  <c:v>0</c:v>
                </c:pt>
              </c:numCache>
            </c:numRef>
          </c:val>
          <c:extLst>
            <c:ext xmlns:c16="http://schemas.microsoft.com/office/drawing/2014/chart" uri="{C3380CC4-5D6E-409C-BE32-E72D297353CC}">
              <c16:uniqueId val="{00000008-937B-448B-9E95-AB041EB40DC5}"/>
            </c:ext>
          </c:extLst>
        </c:ser>
        <c:ser>
          <c:idx val="9"/>
          <c:order val="9"/>
          <c:tx>
            <c:strRef>
              <c:f>グラフ用データ整理!$L$4</c:f>
              <c:strCache>
                <c:ptCount val="1"/>
                <c:pt idx="0">
                  <c:v>NewHASP</c:v>
                </c:pt>
              </c:strCache>
            </c:strRef>
          </c:tx>
          <c:spPr>
            <a:solidFill>
              <a:srgbClr val="FF0000"/>
            </a:solidFill>
            <a:ln>
              <a:noFill/>
            </a:ln>
            <a:effectLst/>
          </c:spPr>
          <c:invertIfNegative val="0"/>
          <c:cat>
            <c:strRef>
              <c:f>グラフ用データ整理!$B$23:$B$28</c:f>
              <c:strCache>
                <c:ptCount val="6"/>
                <c:pt idx="0">
                  <c:v>600</c:v>
                </c:pt>
                <c:pt idx="1">
                  <c:v>610</c:v>
                </c:pt>
                <c:pt idx="2">
                  <c:v>620</c:v>
                </c:pt>
                <c:pt idx="3">
                  <c:v>630</c:v>
                </c:pt>
                <c:pt idx="4">
                  <c:v>640</c:v>
                </c:pt>
                <c:pt idx="5">
                  <c:v>650</c:v>
                </c:pt>
              </c:strCache>
            </c:strRef>
          </c:cat>
          <c:val>
            <c:numRef>
              <c:f>グラフ用データ整理!$L$23:$L$28</c:f>
              <c:numCache>
                <c:formatCode>General</c:formatCode>
                <c:ptCount val="6"/>
                <c:pt idx="0">
                  <c:v>4.0511999999999997</c:v>
                </c:pt>
                <c:pt idx="1">
                  <c:v>4.032</c:v>
                </c:pt>
                <c:pt idx="2">
                  <c:v>4.0511999999999997</c:v>
                </c:pt>
                <c:pt idx="3">
                  <c:v>4.0224000000000002</c:v>
                </c:pt>
                <c:pt idx="4">
                  <c:v>0</c:v>
                </c:pt>
                <c:pt idx="5">
                  <c:v>0</c:v>
                </c:pt>
              </c:numCache>
            </c:numRef>
          </c:val>
          <c:extLst>
            <c:ext xmlns:c16="http://schemas.microsoft.com/office/drawing/2014/chart" uri="{C3380CC4-5D6E-409C-BE32-E72D297353CC}">
              <c16:uniqueId val="{00000009-937B-448B-9E95-AB041EB40DC5}"/>
            </c:ext>
          </c:extLst>
        </c:ser>
        <c:ser>
          <c:idx val="10"/>
          <c:order val="10"/>
          <c:tx>
            <c:strRef>
              <c:f>グラフ用データ整理!$M$4</c:f>
              <c:strCache>
                <c:ptCount val="1"/>
                <c:pt idx="0">
                  <c:v>BEST</c:v>
                </c:pt>
              </c:strCache>
            </c:strRef>
          </c:tx>
          <c:spPr>
            <a:solidFill>
              <a:srgbClr val="FFC000"/>
            </a:solidFill>
            <a:ln>
              <a:noFill/>
            </a:ln>
            <a:effectLst/>
          </c:spPr>
          <c:invertIfNegative val="0"/>
          <c:cat>
            <c:strRef>
              <c:f>グラフ用データ整理!$B$23:$B$28</c:f>
              <c:strCache>
                <c:ptCount val="6"/>
                <c:pt idx="0">
                  <c:v>600</c:v>
                </c:pt>
                <c:pt idx="1">
                  <c:v>610</c:v>
                </c:pt>
                <c:pt idx="2">
                  <c:v>620</c:v>
                </c:pt>
                <c:pt idx="3">
                  <c:v>630</c:v>
                </c:pt>
                <c:pt idx="4">
                  <c:v>640</c:v>
                </c:pt>
                <c:pt idx="5">
                  <c:v>650</c:v>
                </c:pt>
              </c:strCache>
            </c:strRef>
          </c:cat>
          <c:val>
            <c:numRef>
              <c:f>グラフ用データ整理!$M$23:$M$28</c:f>
              <c:numCache>
                <c:formatCode>General</c:formatCode>
                <c:ptCount val="6"/>
                <c:pt idx="0">
                  <c:v>4.3411200000000001</c:v>
                </c:pt>
                <c:pt idx="1">
                  <c:v>4.3272000000000004</c:v>
                </c:pt>
                <c:pt idx="2">
                  <c:v>4.3430400000000002</c:v>
                </c:pt>
                <c:pt idx="3">
                  <c:v>4.3166400000000005</c:v>
                </c:pt>
                <c:pt idx="4">
                  <c:v>8.3759999999999994</c:v>
                </c:pt>
                <c:pt idx="5">
                  <c:v>0</c:v>
                </c:pt>
              </c:numCache>
            </c:numRef>
          </c:val>
          <c:extLst>
            <c:ext xmlns:c16="http://schemas.microsoft.com/office/drawing/2014/chart" uri="{C3380CC4-5D6E-409C-BE32-E72D297353CC}">
              <c16:uniqueId val="{0000000A-937B-448B-9E95-AB041EB40DC5}"/>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strRef>
              <c:f>グラフ用データ整理!$B$23:$B$28</c:f>
              <c:strCache>
                <c:ptCount val="6"/>
                <c:pt idx="0">
                  <c:v>600</c:v>
                </c:pt>
                <c:pt idx="1">
                  <c:v>610</c:v>
                </c:pt>
                <c:pt idx="2">
                  <c:v>620</c:v>
                </c:pt>
                <c:pt idx="3">
                  <c:v>630</c:v>
                </c:pt>
                <c:pt idx="4">
                  <c:v>640</c:v>
                </c:pt>
                <c:pt idx="5">
                  <c:v>650</c:v>
                </c:pt>
              </c:strCache>
            </c:strRef>
          </c:cat>
          <c:val>
            <c:numRef>
              <c:f>グラフ用データ整理!$N$23:$N$28</c:f>
              <c:numCache>
                <c:formatCode>General</c:formatCode>
                <c:ptCount val="6"/>
                <c:pt idx="0">
                  <c:v>4.0720477777777804</c:v>
                </c:pt>
                <c:pt idx="1">
                  <c:v>4.0790244444444399</c:v>
                </c:pt>
                <c:pt idx="2">
                  <c:v>4.0894894444444398</c:v>
                </c:pt>
                <c:pt idx="3">
                  <c:v>4.0918150000000004</c:v>
                </c:pt>
                <c:pt idx="4">
                  <c:v>6.7569016666666704</c:v>
                </c:pt>
                <c:pt idx="5">
                  <c:v>0</c:v>
                </c:pt>
              </c:numCache>
            </c:numRef>
          </c:val>
          <c:extLst>
            <c:ext xmlns:c16="http://schemas.microsoft.com/office/drawing/2014/chart" uri="{C3380CC4-5D6E-409C-BE32-E72D297353CC}">
              <c16:uniqueId val="{0000000B-937B-448B-9E95-AB041EB40DC5}"/>
            </c:ext>
          </c:extLst>
        </c:ser>
        <c:ser>
          <c:idx val="12"/>
          <c:order val="12"/>
          <c:tx>
            <c:strRef>
              <c:f>グラフ用データ整理!$O$4</c:f>
              <c:strCache>
                <c:ptCount val="1"/>
                <c:pt idx="0">
                  <c:v>Your Program</c:v>
                </c:pt>
              </c:strCache>
            </c:strRef>
          </c:tx>
          <c:spPr>
            <a:solidFill>
              <a:srgbClr val="002060"/>
            </a:solidFill>
            <a:ln>
              <a:noFill/>
            </a:ln>
            <a:effectLst/>
          </c:spPr>
          <c:invertIfNegative val="0"/>
          <c:cat>
            <c:strRef>
              <c:f>グラフ用データ整理!$B$23:$B$28</c:f>
              <c:strCache>
                <c:ptCount val="6"/>
                <c:pt idx="0">
                  <c:v>600</c:v>
                </c:pt>
                <c:pt idx="1">
                  <c:v>610</c:v>
                </c:pt>
                <c:pt idx="2">
                  <c:v>620</c:v>
                </c:pt>
                <c:pt idx="3">
                  <c:v>630</c:v>
                </c:pt>
                <c:pt idx="4">
                  <c:v>640</c:v>
                </c:pt>
                <c:pt idx="5">
                  <c:v>650</c:v>
                </c:pt>
              </c:strCache>
            </c:strRef>
          </c:cat>
          <c:val>
            <c:numRef>
              <c:f>グラフ用データ整理!$O$23:$O$28</c:f>
              <c:numCache>
                <c:formatCode>General</c:formatCode>
                <c:ptCount val="6"/>
                <c:pt idx="0">
                  <c:v>3.7517925242407602</c:v>
                </c:pt>
                <c:pt idx="1">
                  <c:v>3.7413171046607099</c:v>
                </c:pt>
                <c:pt idx="2">
                  <c:v>3.7411433981309599</c:v>
                </c:pt>
                <c:pt idx="3">
                  <c:v>3.7209467675913799</c:v>
                </c:pt>
                <c:pt idx="4">
                  <c:v>6.3682125817112896</c:v>
                </c:pt>
                <c:pt idx="5">
                  <c:v>0</c:v>
                </c:pt>
              </c:numCache>
            </c:numRef>
          </c:val>
          <c:extLst>
            <c:ext xmlns:c16="http://schemas.microsoft.com/office/drawing/2014/chart" uri="{C3380CC4-5D6E-409C-BE32-E72D297353CC}">
              <c16:uniqueId val="{0000000C-937B-448B-9E95-AB041EB40DC5}"/>
            </c:ext>
          </c:extLst>
        </c:ser>
        <c:dLbls>
          <c:showLegendKey val="0"/>
          <c:showVal val="0"/>
          <c:showCatName val="0"/>
          <c:showSerName val="0"/>
          <c:showPercent val="0"/>
          <c:showBubbleSize val="0"/>
        </c:dLbls>
        <c:gapWidth val="219"/>
        <c:overlap val="-27"/>
        <c:axId val="728868736"/>
        <c:axId val="728869152"/>
      </c:barChart>
      <c:catAx>
        <c:axId val="72886873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ltLang="en-US"/>
                  <a:t>最大</a:t>
                </a:r>
                <a:r>
                  <a:rPr lang="ja-JP"/>
                  <a:t>暖房負荷 </a:t>
                </a:r>
                <a:r>
                  <a:rPr lang="en-US"/>
                  <a:t>[kW]</a:t>
                </a:r>
                <a:endParaRPr lang="ja-JP"/>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84088855727786394"/>
          <c:y val="7.1241576992276498E-2"/>
          <c:w val="0.15254482321825"/>
          <c:h val="0.81407553855941772"/>
        </c:manualLayout>
      </c:layout>
      <c:overlay val="0"/>
      <c:spPr>
        <a:noFill/>
        <a:ln>
          <a:solidFill>
            <a:schemeClr val="tx1"/>
          </a:solidFill>
        </a:ln>
        <a:effectLst/>
      </c:spPr>
      <c:txPr>
        <a:bodyPr rot="0" spcFirstLastPara="1" vertOverflow="ellipsis" vert="horz" wrap="square" anchor="ctr" anchorCtr="1"/>
        <a:lstStyle/>
        <a:p>
          <a:pPr>
            <a:defRPr sz="10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6155525750114967E-2"/>
          <c:y val="3.8227628149435276E-2"/>
          <c:w val="0.74739708890731382"/>
          <c:h val="0.86985750152212726"/>
        </c:manualLayout>
      </c:layout>
      <c:barChart>
        <c:barDir val="col"/>
        <c:grouping val="clustered"/>
        <c:varyColors val="0"/>
        <c:ser>
          <c:idx val="0"/>
          <c:order val="0"/>
          <c:tx>
            <c:strRef>
              <c:f>グラフ用データ整理!$C$4</c:f>
              <c:strCache>
                <c:ptCount val="1"/>
                <c:pt idx="0">
                  <c:v>ESP</c:v>
                </c:pt>
              </c:strCache>
            </c:strRef>
          </c:tx>
          <c:spPr>
            <a:pattFill prst="ltUpDiag">
              <a:fgClr>
                <a:srgbClr val="FF0000"/>
              </a:fgClr>
              <a:bgClr>
                <a:schemeClr val="bg1"/>
              </a:bgClr>
            </a:pattFill>
            <a:ln>
              <a:solidFill>
                <a:srgbClr val="FF0000"/>
              </a:solidFill>
            </a:ln>
            <a:effectLst/>
          </c:spPr>
          <c:invertIfNegative val="0"/>
          <c:cat>
            <c:strRef>
              <c:f>グラフ用データ整理!$B$32:$B$37</c:f>
              <c:strCache>
                <c:ptCount val="6"/>
                <c:pt idx="0">
                  <c:v>600</c:v>
                </c:pt>
                <c:pt idx="1">
                  <c:v>610</c:v>
                </c:pt>
                <c:pt idx="2">
                  <c:v>620</c:v>
                </c:pt>
                <c:pt idx="3">
                  <c:v>630</c:v>
                </c:pt>
                <c:pt idx="4">
                  <c:v>640</c:v>
                </c:pt>
                <c:pt idx="5">
                  <c:v>650</c:v>
                </c:pt>
              </c:strCache>
            </c:strRef>
          </c:cat>
          <c:val>
            <c:numRef>
              <c:f>グラフ用データ整理!$C$32:$C$37</c:f>
              <c:numCache>
                <c:formatCode>General</c:formatCode>
                <c:ptCount val="6"/>
                <c:pt idx="0">
                  <c:v>6.194</c:v>
                </c:pt>
                <c:pt idx="1">
                  <c:v>5.6689999999999996</c:v>
                </c:pt>
                <c:pt idx="2">
                  <c:v>3.6339999999999999</c:v>
                </c:pt>
                <c:pt idx="3">
                  <c:v>3.0720000000000001</c:v>
                </c:pt>
                <c:pt idx="4">
                  <c:v>6.1609999999999996</c:v>
                </c:pt>
                <c:pt idx="5">
                  <c:v>6.0309999999999997</c:v>
                </c:pt>
              </c:numCache>
            </c:numRef>
          </c:val>
          <c:extLst>
            <c:ext xmlns:c16="http://schemas.microsoft.com/office/drawing/2014/chart" uri="{C3380CC4-5D6E-409C-BE32-E72D297353CC}">
              <c16:uniqueId val="{00000000-8B9C-4C98-BCE9-44F87694EDDD}"/>
            </c:ext>
          </c:extLst>
        </c:ser>
        <c:ser>
          <c:idx val="1"/>
          <c:order val="1"/>
          <c:tx>
            <c:strRef>
              <c:f>グラフ用データ整理!$D$4</c:f>
              <c:strCache>
                <c:ptCount val="1"/>
                <c:pt idx="0">
                  <c:v>BLAST</c:v>
                </c:pt>
              </c:strCache>
            </c:strRef>
          </c:tx>
          <c:spPr>
            <a:solidFill>
              <a:srgbClr val="FF0000">
                <a:alpha val="34000"/>
              </a:srgbClr>
            </a:solidFill>
            <a:ln>
              <a:solidFill>
                <a:srgbClr val="FF0000"/>
              </a:solidFill>
            </a:ln>
            <a:effectLst/>
          </c:spPr>
          <c:invertIfNegative val="0"/>
          <c:cat>
            <c:strRef>
              <c:f>グラフ用データ整理!$B$32:$B$37</c:f>
              <c:strCache>
                <c:ptCount val="6"/>
                <c:pt idx="0">
                  <c:v>600</c:v>
                </c:pt>
                <c:pt idx="1">
                  <c:v>610</c:v>
                </c:pt>
                <c:pt idx="2">
                  <c:v>620</c:v>
                </c:pt>
                <c:pt idx="3">
                  <c:v>630</c:v>
                </c:pt>
                <c:pt idx="4">
                  <c:v>640</c:v>
                </c:pt>
                <c:pt idx="5">
                  <c:v>650</c:v>
                </c:pt>
              </c:strCache>
            </c:strRef>
          </c:cat>
          <c:val>
            <c:numRef>
              <c:f>グラフ用データ整理!$D$32:$D$37</c:f>
              <c:numCache>
                <c:formatCode>General</c:formatCode>
                <c:ptCount val="6"/>
                <c:pt idx="0">
                  <c:v>5.9649999999999999</c:v>
                </c:pt>
                <c:pt idx="1">
                  <c:v>5.8239999999999998</c:v>
                </c:pt>
                <c:pt idx="2">
                  <c:v>4.0750000000000002</c:v>
                </c:pt>
                <c:pt idx="3">
                  <c:v>3.7040000000000002</c:v>
                </c:pt>
                <c:pt idx="4">
                  <c:v>5.8920000000000003</c:v>
                </c:pt>
                <c:pt idx="5">
                  <c:v>5.8310000000000004</c:v>
                </c:pt>
              </c:numCache>
            </c:numRef>
          </c:val>
          <c:extLst>
            <c:ext xmlns:c16="http://schemas.microsoft.com/office/drawing/2014/chart" uri="{C3380CC4-5D6E-409C-BE32-E72D297353CC}">
              <c16:uniqueId val="{00000001-8B9C-4C98-BCE9-44F87694EDDD}"/>
            </c:ext>
          </c:extLst>
        </c:ser>
        <c:ser>
          <c:idx val="2"/>
          <c:order val="2"/>
          <c:tx>
            <c:strRef>
              <c:f>グラフ用データ整理!$E$4</c:f>
              <c:strCache>
                <c:ptCount val="1"/>
                <c:pt idx="0">
                  <c:v>DOE2</c:v>
                </c:pt>
              </c:strCache>
            </c:strRef>
          </c:tx>
          <c:spPr>
            <a:pattFill prst="ltUpDiag">
              <a:fgClr>
                <a:srgbClr val="FFC000"/>
              </a:fgClr>
              <a:bgClr>
                <a:schemeClr val="bg1"/>
              </a:bgClr>
            </a:pattFill>
            <a:ln>
              <a:solidFill>
                <a:srgbClr val="FFC000"/>
              </a:solidFill>
            </a:ln>
            <a:effectLst/>
          </c:spPr>
          <c:invertIfNegative val="0"/>
          <c:cat>
            <c:strRef>
              <c:f>グラフ用データ整理!$B$32:$B$37</c:f>
              <c:strCache>
                <c:ptCount val="6"/>
                <c:pt idx="0">
                  <c:v>600</c:v>
                </c:pt>
                <c:pt idx="1">
                  <c:v>610</c:v>
                </c:pt>
                <c:pt idx="2">
                  <c:v>620</c:v>
                </c:pt>
                <c:pt idx="3">
                  <c:v>630</c:v>
                </c:pt>
                <c:pt idx="4">
                  <c:v>640</c:v>
                </c:pt>
                <c:pt idx="5">
                  <c:v>650</c:v>
                </c:pt>
              </c:strCache>
            </c:strRef>
          </c:cat>
          <c:val>
            <c:numRef>
              <c:f>グラフ用データ整理!$E$32:$E$37</c:f>
              <c:numCache>
                <c:formatCode>General</c:formatCode>
                <c:ptCount val="6"/>
                <c:pt idx="0">
                  <c:v>6.6559999999999997</c:v>
                </c:pt>
                <c:pt idx="1">
                  <c:v>6.0640000000000001</c:v>
                </c:pt>
                <c:pt idx="2">
                  <c:v>4.43</c:v>
                </c:pt>
                <c:pt idx="3">
                  <c:v>3.5880000000000001</c:v>
                </c:pt>
                <c:pt idx="4">
                  <c:v>6.5759999999999996</c:v>
                </c:pt>
                <c:pt idx="5">
                  <c:v>6.516</c:v>
                </c:pt>
              </c:numCache>
            </c:numRef>
          </c:val>
          <c:extLst>
            <c:ext xmlns:c16="http://schemas.microsoft.com/office/drawing/2014/chart" uri="{C3380CC4-5D6E-409C-BE32-E72D297353CC}">
              <c16:uniqueId val="{00000002-8B9C-4C98-BCE9-44F87694EDDD}"/>
            </c:ext>
          </c:extLst>
        </c:ser>
        <c:ser>
          <c:idx val="3"/>
          <c:order val="3"/>
          <c:tx>
            <c:strRef>
              <c:f>グラフ用データ整理!$F$4</c:f>
              <c:strCache>
                <c:ptCount val="1"/>
                <c:pt idx="0">
                  <c:v>SRES/SUN</c:v>
                </c:pt>
              </c:strCache>
            </c:strRef>
          </c:tx>
          <c:spPr>
            <a:solidFill>
              <a:srgbClr val="FFC000">
                <a:alpha val="45000"/>
              </a:srgbClr>
            </a:solidFill>
            <a:ln>
              <a:solidFill>
                <a:srgbClr val="FFC000"/>
              </a:solidFill>
            </a:ln>
            <a:effectLst/>
          </c:spPr>
          <c:invertIfNegative val="0"/>
          <c:cat>
            <c:strRef>
              <c:f>グラフ用データ整理!$B$32:$B$37</c:f>
              <c:strCache>
                <c:ptCount val="6"/>
                <c:pt idx="0">
                  <c:v>600</c:v>
                </c:pt>
                <c:pt idx="1">
                  <c:v>610</c:v>
                </c:pt>
                <c:pt idx="2">
                  <c:v>620</c:v>
                </c:pt>
                <c:pt idx="3">
                  <c:v>630</c:v>
                </c:pt>
                <c:pt idx="4">
                  <c:v>640</c:v>
                </c:pt>
                <c:pt idx="5">
                  <c:v>650</c:v>
                </c:pt>
              </c:strCache>
            </c:strRef>
          </c:cat>
          <c:val>
            <c:numRef>
              <c:f>グラフ用データ整理!$F$32:$F$37</c:f>
              <c:numCache>
                <c:formatCode>General</c:formatCode>
                <c:ptCount val="6"/>
                <c:pt idx="0">
                  <c:v>6.827</c:v>
                </c:pt>
                <c:pt idx="1">
                  <c:v>6.3710000000000004</c:v>
                </c:pt>
                <c:pt idx="2">
                  <c:v>4.593</c:v>
                </c:pt>
                <c:pt idx="3">
                  <c:v>4.1159999999999997</c:v>
                </c:pt>
                <c:pt idx="4">
                  <c:v>6.7759999999999998</c:v>
                </c:pt>
                <c:pt idx="5">
                  <c:v>6.6710000000000003</c:v>
                </c:pt>
              </c:numCache>
            </c:numRef>
          </c:val>
          <c:extLst>
            <c:ext xmlns:c16="http://schemas.microsoft.com/office/drawing/2014/chart" uri="{C3380CC4-5D6E-409C-BE32-E72D297353CC}">
              <c16:uniqueId val="{00000003-8B9C-4C98-BCE9-44F87694EDDD}"/>
            </c:ext>
          </c:extLst>
        </c:ser>
        <c:ser>
          <c:idx val="4"/>
          <c:order val="4"/>
          <c:tx>
            <c:strRef>
              <c:f>グラフ用データ整理!$G$4</c:f>
              <c:strCache>
                <c:ptCount val="1"/>
                <c:pt idx="0">
                  <c:v>SERIRES</c:v>
                </c:pt>
              </c:strCache>
            </c:strRef>
          </c:tx>
          <c:spPr>
            <a:pattFill prst="ltUpDiag">
              <a:fgClr>
                <a:srgbClr val="00B050"/>
              </a:fgClr>
              <a:bgClr>
                <a:schemeClr val="bg1"/>
              </a:bgClr>
            </a:pattFill>
            <a:ln>
              <a:solidFill>
                <a:srgbClr val="00B050"/>
              </a:solidFill>
            </a:ln>
            <a:effectLst/>
          </c:spPr>
          <c:invertIfNegative val="0"/>
          <c:cat>
            <c:strRef>
              <c:f>グラフ用データ整理!$B$32:$B$37</c:f>
              <c:strCache>
                <c:ptCount val="6"/>
                <c:pt idx="0">
                  <c:v>600</c:v>
                </c:pt>
                <c:pt idx="1">
                  <c:v>610</c:v>
                </c:pt>
                <c:pt idx="2">
                  <c:v>620</c:v>
                </c:pt>
                <c:pt idx="3">
                  <c:v>630</c:v>
                </c:pt>
                <c:pt idx="4">
                  <c:v>640</c:v>
                </c:pt>
                <c:pt idx="5">
                  <c:v>650</c:v>
                </c:pt>
              </c:strCache>
            </c:strRef>
          </c:cat>
          <c:val>
            <c:numRef>
              <c:f>グラフ用データ整理!$G$32:$G$37</c:f>
              <c:numCache>
                <c:formatCode>General</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4-8B9C-4C98-BCE9-44F87694EDDD}"/>
            </c:ext>
          </c:extLst>
        </c:ser>
        <c:ser>
          <c:idx val="5"/>
          <c:order val="5"/>
          <c:tx>
            <c:strRef>
              <c:f>グラフ用データ整理!$H$4</c:f>
              <c:strCache>
                <c:ptCount val="1"/>
                <c:pt idx="0">
                  <c:v>S3PAS</c:v>
                </c:pt>
              </c:strCache>
            </c:strRef>
          </c:tx>
          <c:spPr>
            <a:solidFill>
              <a:srgbClr val="00B050">
                <a:alpha val="50000"/>
              </a:srgbClr>
            </a:solidFill>
            <a:ln>
              <a:solidFill>
                <a:srgbClr val="00B050"/>
              </a:solidFill>
            </a:ln>
            <a:effectLst/>
          </c:spPr>
          <c:invertIfNegative val="0"/>
          <c:cat>
            <c:strRef>
              <c:f>グラフ用データ整理!$B$32:$B$37</c:f>
              <c:strCache>
                <c:ptCount val="6"/>
                <c:pt idx="0">
                  <c:v>600</c:v>
                </c:pt>
                <c:pt idx="1">
                  <c:v>610</c:v>
                </c:pt>
                <c:pt idx="2">
                  <c:v>620</c:v>
                </c:pt>
                <c:pt idx="3">
                  <c:v>630</c:v>
                </c:pt>
                <c:pt idx="4">
                  <c:v>640</c:v>
                </c:pt>
                <c:pt idx="5">
                  <c:v>650</c:v>
                </c:pt>
              </c:strCache>
            </c:strRef>
          </c:cat>
          <c:val>
            <c:numRef>
              <c:f>グラフ用データ整理!$H$32:$H$37</c:f>
              <c:numCache>
                <c:formatCode>General</c:formatCode>
                <c:ptCount val="6"/>
                <c:pt idx="0">
                  <c:v>6.2859999999999996</c:v>
                </c:pt>
                <c:pt idx="1">
                  <c:v>6.17</c:v>
                </c:pt>
                <c:pt idx="2">
                  <c:v>4.2969999999999997</c:v>
                </c:pt>
                <c:pt idx="3">
                  <c:v>3.665</c:v>
                </c:pt>
                <c:pt idx="4">
                  <c:v>6.25</c:v>
                </c:pt>
                <c:pt idx="5">
                  <c:v>6.1429999999999998</c:v>
                </c:pt>
              </c:numCache>
            </c:numRef>
          </c:val>
          <c:extLst>
            <c:ext xmlns:c16="http://schemas.microsoft.com/office/drawing/2014/chart" uri="{C3380CC4-5D6E-409C-BE32-E72D297353CC}">
              <c16:uniqueId val="{00000005-8B9C-4C98-BCE9-44F87694EDDD}"/>
            </c:ext>
          </c:extLst>
        </c:ser>
        <c:ser>
          <c:idx val="6"/>
          <c:order val="6"/>
          <c:tx>
            <c:strRef>
              <c:f>グラフ用データ整理!$I$4</c:f>
              <c:strCache>
                <c:ptCount val="1"/>
                <c:pt idx="0">
                  <c:v>TASE</c:v>
                </c:pt>
              </c:strCache>
            </c:strRef>
          </c:tx>
          <c:spPr>
            <a:pattFill prst="ltUpDiag">
              <a:fgClr>
                <a:srgbClr val="0070C0"/>
              </a:fgClr>
              <a:bgClr>
                <a:schemeClr val="bg1"/>
              </a:bgClr>
            </a:pattFill>
            <a:ln>
              <a:solidFill>
                <a:srgbClr val="0070C0"/>
              </a:solidFill>
            </a:ln>
            <a:effectLst/>
          </c:spPr>
          <c:invertIfNegative val="0"/>
          <c:cat>
            <c:strRef>
              <c:f>グラフ用データ整理!$B$32:$B$37</c:f>
              <c:strCache>
                <c:ptCount val="6"/>
                <c:pt idx="0">
                  <c:v>600</c:v>
                </c:pt>
                <c:pt idx="1">
                  <c:v>610</c:v>
                </c:pt>
                <c:pt idx="2">
                  <c:v>620</c:v>
                </c:pt>
                <c:pt idx="3">
                  <c:v>630</c:v>
                </c:pt>
                <c:pt idx="4">
                  <c:v>640</c:v>
                </c:pt>
                <c:pt idx="5">
                  <c:v>650</c:v>
                </c:pt>
              </c:strCache>
            </c:strRef>
          </c:cat>
          <c:val>
            <c:numRef>
              <c:f>グラフ用データ整理!$I$32:$I$37</c:f>
              <c:numCache>
                <c:formatCode>General</c:formatCode>
                <c:ptCount val="6"/>
                <c:pt idx="0">
                  <c:v>6.8120000000000003</c:v>
                </c:pt>
                <c:pt idx="1">
                  <c:v>6.1459999999999999</c:v>
                </c:pt>
                <c:pt idx="2">
                  <c:v>5.0960000000000001</c:v>
                </c:pt>
                <c:pt idx="3">
                  <c:v>0</c:v>
                </c:pt>
                <c:pt idx="4">
                  <c:v>6.7709999999999999</c:v>
                </c:pt>
                <c:pt idx="5">
                  <c:v>6.6790000000000003</c:v>
                </c:pt>
              </c:numCache>
            </c:numRef>
          </c:val>
          <c:extLst>
            <c:ext xmlns:c16="http://schemas.microsoft.com/office/drawing/2014/chart" uri="{C3380CC4-5D6E-409C-BE32-E72D297353CC}">
              <c16:uniqueId val="{00000006-8B9C-4C98-BCE9-44F87694EDDD}"/>
            </c:ext>
          </c:extLst>
        </c:ser>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strRef>
              <c:f>グラフ用データ整理!$B$32:$B$37</c:f>
              <c:strCache>
                <c:ptCount val="6"/>
                <c:pt idx="0">
                  <c:v>600</c:v>
                </c:pt>
                <c:pt idx="1">
                  <c:v>610</c:v>
                </c:pt>
                <c:pt idx="2">
                  <c:v>620</c:v>
                </c:pt>
                <c:pt idx="3">
                  <c:v>630</c:v>
                </c:pt>
                <c:pt idx="4">
                  <c:v>640</c:v>
                </c:pt>
                <c:pt idx="5">
                  <c:v>650</c:v>
                </c:pt>
              </c:strCache>
            </c:strRef>
          </c:cat>
          <c:val>
            <c:numRef>
              <c:f>グラフ用データ整理!$J$32:$J$37</c:f>
              <c:numCache>
                <c:formatCode>General</c:formatCode>
                <c:ptCount val="6"/>
                <c:pt idx="0">
                  <c:v>6.4861111111111098</c:v>
                </c:pt>
                <c:pt idx="1">
                  <c:v>5.6749999999999998</c:v>
                </c:pt>
                <c:pt idx="2">
                  <c:v>4.2750000000000004</c:v>
                </c:pt>
                <c:pt idx="3">
                  <c:v>3.6083333333333298</c:v>
                </c:pt>
                <c:pt idx="4">
                  <c:v>6.44166666666667</c:v>
                </c:pt>
                <c:pt idx="5">
                  <c:v>6.37777777777778</c:v>
                </c:pt>
              </c:numCache>
            </c:numRef>
          </c:val>
          <c:extLst>
            <c:ext xmlns:c16="http://schemas.microsoft.com/office/drawing/2014/chart" uri="{C3380CC4-5D6E-409C-BE32-E72D297353CC}">
              <c16:uniqueId val="{00000007-8B9C-4C98-BCE9-44F87694EDDD}"/>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strRef>
              <c:f>グラフ用データ整理!$B$32:$B$37</c:f>
              <c:strCache>
                <c:ptCount val="6"/>
                <c:pt idx="0">
                  <c:v>600</c:v>
                </c:pt>
                <c:pt idx="1">
                  <c:v>610</c:v>
                </c:pt>
                <c:pt idx="2">
                  <c:v>620</c:v>
                </c:pt>
                <c:pt idx="3">
                  <c:v>630</c:v>
                </c:pt>
                <c:pt idx="4">
                  <c:v>640</c:v>
                </c:pt>
                <c:pt idx="5">
                  <c:v>650</c:v>
                </c:pt>
              </c:strCache>
            </c:strRef>
          </c:cat>
          <c:val>
            <c:numRef>
              <c:f>グラフ用データ整理!$K$32:$K$37</c:f>
              <c:numCache>
                <c:formatCode>General</c:formatCode>
                <c:ptCount val="6"/>
                <c:pt idx="0">
                  <c:v>6.5685983560496499</c:v>
                </c:pt>
                <c:pt idx="1">
                  <c:v>6.1673828533936303</c:v>
                </c:pt>
                <c:pt idx="2">
                  <c:v>3.9233574810545</c:v>
                </c:pt>
                <c:pt idx="3">
                  <c:v>3.3784411301593398</c:v>
                </c:pt>
                <c:pt idx="4">
                  <c:v>6.5043048485274202</c:v>
                </c:pt>
                <c:pt idx="5">
                  <c:v>6.3742316819802403</c:v>
                </c:pt>
              </c:numCache>
            </c:numRef>
          </c:val>
          <c:extLst>
            <c:ext xmlns:c16="http://schemas.microsoft.com/office/drawing/2014/chart" uri="{C3380CC4-5D6E-409C-BE32-E72D297353CC}">
              <c16:uniqueId val="{00000008-8B9C-4C98-BCE9-44F87694EDDD}"/>
            </c:ext>
          </c:extLst>
        </c:ser>
        <c:ser>
          <c:idx val="9"/>
          <c:order val="9"/>
          <c:tx>
            <c:strRef>
              <c:f>グラフ用データ整理!$L$4</c:f>
              <c:strCache>
                <c:ptCount val="1"/>
                <c:pt idx="0">
                  <c:v>NewHASP</c:v>
                </c:pt>
              </c:strCache>
            </c:strRef>
          </c:tx>
          <c:spPr>
            <a:solidFill>
              <a:srgbClr val="FF0000"/>
            </a:solidFill>
            <a:ln>
              <a:noFill/>
            </a:ln>
            <a:effectLst/>
          </c:spPr>
          <c:invertIfNegative val="0"/>
          <c:cat>
            <c:strRef>
              <c:f>グラフ用データ整理!$B$32:$B$37</c:f>
              <c:strCache>
                <c:ptCount val="6"/>
                <c:pt idx="0">
                  <c:v>600</c:v>
                </c:pt>
                <c:pt idx="1">
                  <c:v>610</c:v>
                </c:pt>
                <c:pt idx="2">
                  <c:v>620</c:v>
                </c:pt>
                <c:pt idx="3">
                  <c:v>630</c:v>
                </c:pt>
                <c:pt idx="4">
                  <c:v>640</c:v>
                </c:pt>
                <c:pt idx="5">
                  <c:v>650</c:v>
                </c:pt>
              </c:strCache>
            </c:strRef>
          </c:cat>
          <c:val>
            <c:numRef>
              <c:f>グラフ用データ整理!$L$32:$L$37</c:f>
              <c:numCache>
                <c:formatCode>General</c:formatCode>
                <c:ptCount val="6"/>
                <c:pt idx="0">
                  <c:v>6.4607999999999999</c:v>
                </c:pt>
                <c:pt idx="1">
                  <c:v>6.2687999999999997</c:v>
                </c:pt>
                <c:pt idx="2">
                  <c:v>4.2240000000000002</c:v>
                </c:pt>
                <c:pt idx="3">
                  <c:v>3.5855999999999999</c:v>
                </c:pt>
                <c:pt idx="4">
                  <c:v>0</c:v>
                </c:pt>
                <c:pt idx="5">
                  <c:v>6.3647999999999998</c:v>
                </c:pt>
              </c:numCache>
            </c:numRef>
          </c:val>
          <c:extLst>
            <c:ext xmlns:c16="http://schemas.microsoft.com/office/drawing/2014/chart" uri="{C3380CC4-5D6E-409C-BE32-E72D297353CC}">
              <c16:uniqueId val="{00000009-8B9C-4C98-BCE9-44F87694EDDD}"/>
            </c:ext>
          </c:extLst>
        </c:ser>
        <c:ser>
          <c:idx val="10"/>
          <c:order val="10"/>
          <c:tx>
            <c:strRef>
              <c:f>グラフ用データ整理!$M$4</c:f>
              <c:strCache>
                <c:ptCount val="1"/>
                <c:pt idx="0">
                  <c:v>BEST</c:v>
                </c:pt>
              </c:strCache>
            </c:strRef>
          </c:tx>
          <c:spPr>
            <a:solidFill>
              <a:srgbClr val="FFC000"/>
            </a:solidFill>
            <a:ln>
              <a:noFill/>
            </a:ln>
            <a:effectLst/>
          </c:spPr>
          <c:invertIfNegative val="0"/>
          <c:cat>
            <c:strRef>
              <c:f>グラフ用データ整理!$B$32:$B$37</c:f>
              <c:strCache>
                <c:ptCount val="6"/>
                <c:pt idx="0">
                  <c:v>600</c:v>
                </c:pt>
                <c:pt idx="1">
                  <c:v>610</c:v>
                </c:pt>
                <c:pt idx="2">
                  <c:v>620</c:v>
                </c:pt>
                <c:pt idx="3">
                  <c:v>630</c:v>
                </c:pt>
                <c:pt idx="4">
                  <c:v>640</c:v>
                </c:pt>
                <c:pt idx="5">
                  <c:v>650</c:v>
                </c:pt>
              </c:strCache>
            </c:strRef>
          </c:cat>
          <c:val>
            <c:numRef>
              <c:f>グラフ用データ整理!$M$32:$M$37</c:f>
              <c:numCache>
                <c:formatCode>General</c:formatCode>
                <c:ptCount val="6"/>
                <c:pt idx="0">
                  <c:v>7.0992000000000006</c:v>
                </c:pt>
                <c:pt idx="1">
                  <c:v>6.6312000000000006</c:v>
                </c:pt>
                <c:pt idx="2">
                  <c:v>4.4572799999999999</c:v>
                </c:pt>
                <c:pt idx="3">
                  <c:v>3.4166400000000001</c:v>
                </c:pt>
                <c:pt idx="4">
                  <c:v>7.0838400000000004</c:v>
                </c:pt>
                <c:pt idx="5">
                  <c:v>6.9163199999999998</c:v>
                </c:pt>
              </c:numCache>
            </c:numRef>
          </c:val>
          <c:extLst>
            <c:ext xmlns:c16="http://schemas.microsoft.com/office/drawing/2014/chart" uri="{C3380CC4-5D6E-409C-BE32-E72D297353CC}">
              <c16:uniqueId val="{0000000A-8B9C-4C98-BCE9-44F87694EDDD}"/>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strRef>
              <c:f>グラフ用データ整理!$B$32:$B$37</c:f>
              <c:strCache>
                <c:ptCount val="6"/>
                <c:pt idx="0">
                  <c:v>600</c:v>
                </c:pt>
                <c:pt idx="1">
                  <c:v>610</c:v>
                </c:pt>
                <c:pt idx="2">
                  <c:v>620</c:v>
                </c:pt>
                <c:pt idx="3">
                  <c:v>630</c:v>
                </c:pt>
                <c:pt idx="4">
                  <c:v>640</c:v>
                </c:pt>
                <c:pt idx="5">
                  <c:v>650</c:v>
                </c:pt>
              </c:strCache>
            </c:strRef>
          </c:cat>
          <c:val>
            <c:numRef>
              <c:f>グラフ用データ整理!$N$32:$N$37</c:f>
              <c:numCache>
                <c:formatCode>General</c:formatCode>
                <c:ptCount val="6"/>
                <c:pt idx="0">
                  <c:v>7.0894561111111098</c:v>
                </c:pt>
                <c:pt idx="1">
                  <c:v>5.7638894444444499</c:v>
                </c:pt>
                <c:pt idx="2">
                  <c:v>5.0429672222222202</c:v>
                </c:pt>
                <c:pt idx="3">
                  <c:v>4.1208844444444397</c:v>
                </c:pt>
                <c:pt idx="4">
                  <c:v>7.0603866666666697</c:v>
                </c:pt>
                <c:pt idx="5">
                  <c:v>6.9499227777777799</c:v>
                </c:pt>
              </c:numCache>
            </c:numRef>
          </c:val>
          <c:extLst>
            <c:ext xmlns:c16="http://schemas.microsoft.com/office/drawing/2014/chart" uri="{C3380CC4-5D6E-409C-BE32-E72D297353CC}">
              <c16:uniqueId val="{0000000B-8B9C-4C98-BCE9-44F87694EDDD}"/>
            </c:ext>
          </c:extLst>
        </c:ser>
        <c:ser>
          <c:idx val="12"/>
          <c:order val="12"/>
          <c:tx>
            <c:strRef>
              <c:f>グラフ用データ整理!$O$4</c:f>
              <c:strCache>
                <c:ptCount val="1"/>
                <c:pt idx="0">
                  <c:v>Your Program</c:v>
                </c:pt>
              </c:strCache>
            </c:strRef>
          </c:tx>
          <c:spPr>
            <a:solidFill>
              <a:srgbClr val="002060"/>
            </a:solidFill>
            <a:ln>
              <a:noFill/>
            </a:ln>
            <a:effectLst/>
          </c:spPr>
          <c:invertIfNegative val="0"/>
          <c:cat>
            <c:strRef>
              <c:f>グラフ用データ整理!$B$32:$B$37</c:f>
              <c:strCache>
                <c:ptCount val="6"/>
                <c:pt idx="0">
                  <c:v>600</c:v>
                </c:pt>
                <c:pt idx="1">
                  <c:v>610</c:v>
                </c:pt>
                <c:pt idx="2">
                  <c:v>620</c:v>
                </c:pt>
                <c:pt idx="3">
                  <c:v>630</c:v>
                </c:pt>
                <c:pt idx="4">
                  <c:v>640</c:v>
                </c:pt>
                <c:pt idx="5">
                  <c:v>650</c:v>
                </c:pt>
              </c:strCache>
            </c:strRef>
          </c:cat>
          <c:val>
            <c:numRef>
              <c:f>グラフ用データ整理!$O$32:$O$37</c:f>
              <c:numCache>
                <c:formatCode>General</c:formatCode>
                <c:ptCount val="6"/>
                <c:pt idx="0">
                  <c:v>6.5685983560496499</c:v>
                </c:pt>
                <c:pt idx="1">
                  <c:v>6.1673828533936303</c:v>
                </c:pt>
                <c:pt idx="2">
                  <c:v>3.9233574810545</c:v>
                </c:pt>
                <c:pt idx="3">
                  <c:v>3.3784411301593398</c:v>
                </c:pt>
                <c:pt idx="4">
                  <c:v>6.5043048485274202</c:v>
                </c:pt>
                <c:pt idx="5">
                  <c:v>6.3742316819802403</c:v>
                </c:pt>
              </c:numCache>
            </c:numRef>
          </c:val>
          <c:extLst>
            <c:ext xmlns:c16="http://schemas.microsoft.com/office/drawing/2014/chart" uri="{C3380CC4-5D6E-409C-BE32-E72D297353CC}">
              <c16:uniqueId val="{0000000C-8B9C-4C98-BCE9-44F87694EDDD}"/>
            </c:ext>
          </c:extLst>
        </c:ser>
        <c:dLbls>
          <c:showLegendKey val="0"/>
          <c:showVal val="0"/>
          <c:showCatName val="0"/>
          <c:showSerName val="0"/>
          <c:showPercent val="0"/>
          <c:showBubbleSize val="0"/>
        </c:dLbls>
        <c:gapWidth val="219"/>
        <c:overlap val="-27"/>
        <c:axId val="728868736"/>
        <c:axId val="728869152"/>
      </c:barChart>
      <c:catAx>
        <c:axId val="72886873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ltLang="en-US"/>
                  <a:t>最大冷房</a:t>
                </a:r>
                <a:r>
                  <a:rPr lang="ja-JP"/>
                  <a:t>負荷 </a:t>
                </a:r>
                <a:r>
                  <a:rPr lang="en-US"/>
                  <a:t>[</a:t>
                </a:r>
                <a:r>
                  <a:rPr lang="ja-JP" altLang="en-US"/>
                  <a:t>ｋ</a:t>
                </a:r>
                <a:r>
                  <a:rPr lang="en-US" altLang="ja-JP"/>
                  <a:t>W</a:t>
                </a:r>
                <a:r>
                  <a:rPr lang="en-US"/>
                  <a:t>]</a:t>
                </a:r>
                <a:endParaRPr lang="ja-JP"/>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84088855727786394"/>
          <c:y val="7.1241576992276498E-2"/>
          <c:w val="0.15254482321825"/>
          <c:h val="0.81407553855941772"/>
        </c:manualLayout>
      </c:layout>
      <c:overlay val="0"/>
      <c:spPr>
        <a:noFill/>
        <a:ln>
          <a:solidFill>
            <a:schemeClr val="tx1"/>
          </a:solidFill>
        </a:ln>
        <a:effectLst/>
      </c:spPr>
      <c:txPr>
        <a:bodyPr rot="0" spcFirstLastPara="1" vertOverflow="ellipsis" vert="horz" wrap="square" anchor="ctr" anchorCtr="1"/>
        <a:lstStyle/>
        <a:p>
          <a:pPr>
            <a:defRPr sz="10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3293407143830647E-2"/>
          <c:y val="3.8227628149435276E-2"/>
          <c:w val="0.76025926269945376"/>
          <c:h val="0.86985750152212726"/>
        </c:manualLayout>
      </c:layout>
      <c:barChart>
        <c:barDir val="col"/>
        <c:grouping val="clustered"/>
        <c:varyColors val="0"/>
        <c:ser>
          <c:idx val="0"/>
          <c:order val="0"/>
          <c:tx>
            <c:strRef>
              <c:f>グラフ用データ整理!$C$4</c:f>
              <c:strCache>
                <c:ptCount val="1"/>
                <c:pt idx="0">
                  <c:v>ESP</c:v>
                </c:pt>
              </c:strCache>
            </c:strRef>
          </c:tx>
          <c:spPr>
            <a:pattFill prst="ltUpDiag">
              <a:fgClr>
                <a:srgbClr val="FF0000"/>
              </a:fgClr>
              <a:bgClr>
                <a:schemeClr val="bg1"/>
              </a:bgClr>
            </a:pattFill>
            <a:ln>
              <a:solidFill>
                <a:srgbClr val="FF0000"/>
              </a:solidFill>
            </a:ln>
            <a:effectLst/>
          </c:spPr>
          <c:invertIfNegative val="0"/>
          <c:cat>
            <c:strRef>
              <c:f>グラフ用データ整理!$B$42:$B$48</c:f>
              <c:strCache>
                <c:ptCount val="7"/>
                <c:pt idx="0">
                  <c:v>600</c:v>
                </c:pt>
                <c:pt idx="1">
                  <c:v>900</c:v>
                </c:pt>
                <c:pt idx="2">
                  <c:v>960</c:v>
                </c:pt>
                <c:pt idx="3">
                  <c:v>900-J1-1</c:v>
                </c:pt>
                <c:pt idx="4">
                  <c:v>900-J1-2</c:v>
                </c:pt>
                <c:pt idx="5">
                  <c:v>900-J2</c:v>
                </c:pt>
                <c:pt idx="6">
                  <c:v>900-J3</c:v>
                </c:pt>
              </c:strCache>
            </c:strRef>
          </c:cat>
          <c:val>
            <c:numRef>
              <c:f>グラフ用データ整理!$C$42:$C$48</c:f>
              <c:numCache>
                <c:formatCode>General</c:formatCode>
                <c:ptCount val="7"/>
                <c:pt idx="0">
                  <c:v>4.2960000000000003</c:v>
                </c:pt>
                <c:pt idx="1">
                  <c:v>1.17</c:v>
                </c:pt>
                <c:pt idx="2">
                  <c:v>2.3109999999999999</c:v>
                </c:pt>
                <c:pt idx="3" formatCode="0.000_)">
                  <c:v>0</c:v>
                </c:pt>
                <c:pt idx="4" formatCode="0.000_)">
                  <c:v>0</c:v>
                </c:pt>
                <c:pt idx="5" formatCode="0.000_)">
                  <c:v>0</c:v>
                </c:pt>
                <c:pt idx="6" formatCode="0.000_)">
                  <c:v>0</c:v>
                </c:pt>
              </c:numCache>
            </c:numRef>
          </c:val>
          <c:extLst>
            <c:ext xmlns:c16="http://schemas.microsoft.com/office/drawing/2014/chart" uri="{C3380CC4-5D6E-409C-BE32-E72D297353CC}">
              <c16:uniqueId val="{00000000-5F4C-41A6-8256-B76BF538D33C}"/>
            </c:ext>
          </c:extLst>
        </c:ser>
        <c:ser>
          <c:idx val="1"/>
          <c:order val="1"/>
          <c:tx>
            <c:strRef>
              <c:f>グラフ用データ整理!$D$4</c:f>
              <c:strCache>
                <c:ptCount val="1"/>
                <c:pt idx="0">
                  <c:v>BLAST</c:v>
                </c:pt>
              </c:strCache>
            </c:strRef>
          </c:tx>
          <c:spPr>
            <a:solidFill>
              <a:srgbClr val="FF0000">
                <a:alpha val="34000"/>
              </a:srgbClr>
            </a:solidFill>
            <a:ln>
              <a:solidFill>
                <a:srgbClr val="FF0000"/>
              </a:solidFill>
            </a:ln>
            <a:effectLst/>
          </c:spPr>
          <c:invertIfNegative val="0"/>
          <c:cat>
            <c:strRef>
              <c:f>グラフ用データ整理!$B$42:$B$48</c:f>
              <c:strCache>
                <c:ptCount val="7"/>
                <c:pt idx="0">
                  <c:v>600</c:v>
                </c:pt>
                <c:pt idx="1">
                  <c:v>900</c:v>
                </c:pt>
                <c:pt idx="2">
                  <c:v>960</c:v>
                </c:pt>
                <c:pt idx="3">
                  <c:v>900-J1-1</c:v>
                </c:pt>
                <c:pt idx="4">
                  <c:v>900-J1-2</c:v>
                </c:pt>
                <c:pt idx="5">
                  <c:v>900-J2</c:v>
                </c:pt>
                <c:pt idx="6">
                  <c:v>900-J3</c:v>
                </c:pt>
              </c:strCache>
            </c:strRef>
          </c:cat>
          <c:val>
            <c:numRef>
              <c:f>グラフ用データ整理!$D$42:$D$48</c:f>
              <c:numCache>
                <c:formatCode>General</c:formatCode>
                <c:ptCount val="7"/>
                <c:pt idx="0">
                  <c:v>4.7729999999999997</c:v>
                </c:pt>
                <c:pt idx="1">
                  <c:v>1.61</c:v>
                </c:pt>
                <c:pt idx="2">
                  <c:v>2.6640000000000001</c:v>
                </c:pt>
                <c:pt idx="3" formatCode="0.000_)">
                  <c:v>0</c:v>
                </c:pt>
                <c:pt idx="4" formatCode="0.000_)">
                  <c:v>0</c:v>
                </c:pt>
                <c:pt idx="5" formatCode="0.000_)">
                  <c:v>0</c:v>
                </c:pt>
                <c:pt idx="6" formatCode="0.000_)">
                  <c:v>0</c:v>
                </c:pt>
              </c:numCache>
            </c:numRef>
          </c:val>
          <c:extLst>
            <c:ext xmlns:c16="http://schemas.microsoft.com/office/drawing/2014/chart" uri="{C3380CC4-5D6E-409C-BE32-E72D297353CC}">
              <c16:uniqueId val="{00000001-5F4C-41A6-8256-B76BF538D33C}"/>
            </c:ext>
          </c:extLst>
        </c:ser>
        <c:ser>
          <c:idx val="2"/>
          <c:order val="2"/>
          <c:tx>
            <c:strRef>
              <c:f>グラフ用データ整理!$E$4</c:f>
              <c:strCache>
                <c:ptCount val="1"/>
                <c:pt idx="0">
                  <c:v>DOE2</c:v>
                </c:pt>
              </c:strCache>
            </c:strRef>
          </c:tx>
          <c:spPr>
            <a:pattFill prst="ltUpDiag">
              <a:fgClr>
                <a:srgbClr val="FFC000"/>
              </a:fgClr>
              <a:bgClr>
                <a:schemeClr val="bg1"/>
              </a:bgClr>
            </a:pattFill>
            <a:ln>
              <a:solidFill>
                <a:srgbClr val="FFC000"/>
              </a:solidFill>
            </a:ln>
            <a:effectLst/>
          </c:spPr>
          <c:invertIfNegative val="0"/>
          <c:cat>
            <c:strRef>
              <c:f>グラフ用データ整理!$B$42:$B$48</c:f>
              <c:strCache>
                <c:ptCount val="7"/>
                <c:pt idx="0">
                  <c:v>600</c:v>
                </c:pt>
                <c:pt idx="1">
                  <c:v>900</c:v>
                </c:pt>
                <c:pt idx="2">
                  <c:v>960</c:v>
                </c:pt>
                <c:pt idx="3">
                  <c:v>900-J1-1</c:v>
                </c:pt>
                <c:pt idx="4">
                  <c:v>900-J1-2</c:v>
                </c:pt>
                <c:pt idx="5">
                  <c:v>900-J2</c:v>
                </c:pt>
                <c:pt idx="6">
                  <c:v>900-J3</c:v>
                </c:pt>
              </c:strCache>
            </c:strRef>
          </c:cat>
          <c:val>
            <c:numRef>
              <c:f>グラフ用データ整理!$E$42:$E$48</c:f>
              <c:numCache>
                <c:formatCode>General</c:formatCode>
                <c:ptCount val="7"/>
                <c:pt idx="0">
                  <c:v>5.7089999999999996</c:v>
                </c:pt>
                <c:pt idx="1">
                  <c:v>1.8720000000000001</c:v>
                </c:pt>
                <c:pt idx="2">
                  <c:v>2.9279999999999999</c:v>
                </c:pt>
                <c:pt idx="3" formatCode="0.000_)">
                  <c:v>0</c:v>
                </c:pt>
                <c:pt idx="4" formatCode="0.000_)">
                  <c:v>0</c:v>
                </c:pt>
                <c:pt idx="5" formatCode="0.000_)">
                  <c:v>0</c:v>
                </c:pt>
                <c:pt idx="6" formatCode="0.000_)">
                  <c:v>0</c:v>
                </c:pt>
              </c:numCache>
            </c:numRef>
          </c:val>
          <c:extLst>
            <c:ext xmlns:c16="http://schemas.microsoft.com/office/drawing/2014/chart" uri="{C3380CC4-5D6E-409C-BE32-E72D297353CC}">
              <c16:uniqueId val="{00000002-5F4C-41A6-8256-B76BF538D33C}"/>
            </c:ext>
          </c:extLst>
        </c:ser>
        <c:ser>
          <c:idx val="3"/>
          <c:order val="3"/>
          <c:tx>
            <c:strRef>
              <c:f>グラフ用データ整理!$F$4</c:f>
              <c:strCache>
                <c:ptCount val="1"/>
                <c:pt idx="0">
                  <c:v>SRES/SUN</c:v>
                </c:pt>
              </c:strCache>
            </c:strRef>
          </c:tx>
          <c:spPr>
            <a:solidFill>
              <a:srgbClr val="FFC000">
                <a:alpha val="45000"/>
              </a:srgbClr>
            </a:solidFill>
            <a:ln>
              <a:solidFill>
                <a:srgbClr val="FFC000"/>
              </a:solidFill>
            </a:ln>
            <a:effectLst/>
          </c:spPr>
          <c:invertIfNegative val="0"/>
          <c:cat>
            <c:strRef>
              <c:f>グラフ用データ整理!$B$42:$B$48</c:f>
              <c:strCache>
                <c:ptCount val="7"/>
                <c:pt idx="0">
                  <c:v>600</c:v>
                </c:pt>
                <c:pt idx="1">
                  <c:v>900</c:v>
                </c:pt>
                <c:pt idx="2">
                  <c:v>960</c:v>
                </c:pt>
                <c:pt idx="3">
                  <c:v>900-J1-1</c:v>
                </c:pt>
                <c:pt idx="4">
                  <c:v>900-J1-2</c:v>
                </c:pt>
                <c:pt idx="5">
                  <c:v>900-J2</c:v>
                </c:pt>
                <c:pt idx="6">
                  <c:v>900-J3</c:v>
                </c:pt>
              </c:strCache>
            </c:strRef>
          </c:cat>
          <c:val>
            <c:numRef>
              <c:f>グラフ用データ整理!$F$42:$F$48</c:f>
              <c:numCache>
                <c:formatCode>General</c:formatCode>
                <c:ptCount val="7"/>
                <c:pt idx="0">
                  <c:v>5.226</c:v>
                </c:pt>
                <c:pt idx="1">
                  <c:v>1.897</c:v>
                </c:pt>
                <c:pt idx="2">
                  <c:v>2.8839999999999999</c:v>
                </c:pt>
                <c:pt idx="3" formatCode="0.000_)">
                  <c:v>0</c:v>
                </c:pt>
                <c:pt idx="4" formatCode="0.000_)">
                  <c:v>0</c:v>
                </c:pt>
                <c:pt idx="5" formatCode="0.000_)">
                  <c:v>0</c:v>
                </c:pt>
                <c:pt idx="6" formatCode="0.000_)">
                  <c:v>0</c:v>
                </c:pt>
              </c:numCache>
            </c:numRef>
          </c:val>
          <c:extLst>
            <c:ext xmlns:c16="http://schemas.microsoft.com/office/drawing/2014/chart" uri="{C3380CC4-5D6E-409C-BE32-E72D297353CC}">
              <c16:uniqueId val="{00000003-5F4C-41A6-8256-B76BF538D33C}"/>
            </c:ext>
          </c:extLst>
        </c:ser>
        <c:ser>
          <c:idx val="4"/>
          <c:order val="4"/>
          <c:tx>
            <c:strRef>
              <c:f>グラフ用データ整理!$G$4</c:f>
              <c:strCache>
                <c:ptCount val="1"/>
                <c:pt idx="0">
                  <c:v>SERIRES</c:v>
                </c:pt>
              </c:strCache>
            </c:strRef>
          </c:tx>
          <c:spPr>
            <a:pattFill prst="ltUpDiag">
              <a:fgClr>
                <a:srgbClr val="00B050"/>
              </a:fgClr>
              <a:bgClr>
                <a:schemeClr val="bg1"/>
              </a:bgClr>
            </a:pattFill>
            <a:ln>
              <a:solidFill>
                <a:srgbClr val="00B050"/>
              </a:solidFill>
            </a:ln>
            <a:effectLst/>
          </c:spPr>
          <c:invertIfNegative val="0"/>
          <c:cat>
            <c:strRef>
              <c:f>グラフ用データ整理!$B$42:$B$48</c:f>
              <c:strCache>
                <c:ptCount val="7"/>
                <c:pt idx="0">
                  <c:v>600</c:v>
                </c:pt>
                <c:pt idx="1">
                  <c:v>900</c:v>
                </c:pt>
                <c:pt idx="2">
                  <c:v>960</c:v>
                </c:pt>
                <c:pt idx="3">
                  <c:v>900-J1-1</c:v>
                </c:pt>
                <c:pt idx="4">
                  <c:v>900-J1-2</c:v>
                </c:pt>
                <c:pt idx="5">
                  <c:v>900-J2</c:v>
                </c:pt>
                <c:pt idx="6">
                  <c:v>900-J3</c:v>
                </c:pt>
              </c:strCache>
            </c:strRef>
          </c:cat>
          <c:val>
            <c:numRef>
              <c:f>グラフ用データ整理!$G$42:$G$48</c:f>
              <c:numCache>
                <c:formatCode>General</c:formatCode>
                <c:ptCount val="7"/>
                <c:pt idx="0">
                  <c:v>5.5960000000000001</c:v>
                </c:pt>
                <c:pt idx="1">
                  <c:v>1.988</c:v>
                </c:pt>
                <c:pt idx="2">
                  <c:v>2.851</c:v>
                </c:pt>
                <c:pt idx="3" formatCode="0.000_)">
                  <c:v>0</c:v>
                </c:pt>
                <c:pt idx="4" formatCode="0.000_)">
                  <c:v>0</c:v>
                </c:pt>
                <c:pt idx="5" formatCode="0.000_)">
                  <c:v>0</c:v>
                </c:pt>
                <c:pt idx="6" formatCode="0.000_)">
                  <c:v>0</c:v>
                </c:pt>
              </c:numCache>
            </c:numRef>
          </c:val>
          <c:extLst>
            <c:ext xmlns:c16="http://schemas.microsoft.com/office/drawing/2014/chart" uri="{C3380CC4-5D6E-409C-BE32-E72D297353CC}">
              <c16:uniqueId val="{00000004-5F4C-41A6-8256-B76BF538D33C}"/>
            </c:ext>
          </c:extLst>
        </c:ser>
        <c:ser>
          <c:idx val="5"/>
          <c:order val="5"/>
          <c:tx>
            <c:strRef>
              <c:f>グラフ用データ整理!$H$4</c:f>
              <c:strCache>
                <c:ptCount val="1"/>
                <c:pt idx="0">
                  <c:v>S3PAS</c:v>
                </c:pt>
              </c:strCache>
            </c:strRef>
          </c:tx>
          <c:spPr>
            <a:solidFill>
              <a:srgbClr val="00B050">
                <a:alpha val="50000"/>
              </a:srgbClr>
            </a:solidFill>
            <a:ln>
              <a:solidFill>
                <a:srgbClr val="00B050"/>
              </a:solidFill>
            </a:ln>
            <a:effectLst/>
          </c:spPr>
          <c:invertIfNegative val="0"/>
          <c:cat>
            <c:strRef>
              <c:f>グラフ用データ整理!$B$42:$B$48</c:f>
              <c:strCache>
                <c:ptCount val="7"/>
                <c:pt idx="0">
                  <c:v>600</c:v>
                </c:pt>
                <c:pt idx="1">
                  <c:v>900</c:v>
                </c:pt>
                <c:pt idx="2">
                  <c:v>960</c:v>
                </c:pt>
                <c:pt idx="3">
                  <c:v>900-J1-1</c:v>
                </c:pt>
                <c:pt idx="4">
                  <c:v>900-J1-2</c:v>
                </c:pt>
                <c:pt idx="5">
                  <c:v>900-J2</c:v>
                </c:pt>
                <c:pt idx="6">
                  <c:v>900-J3</c:v>
                </c:pt>
              </c:strCache>
            </c:strRef>
          </c:cat>
          <c:val>
            <c:numRef>
              <c:f>グラフ用データ整理!$H$42:$H$48</c:f>
              <c:numCache>
                <c:formatCode>General</c:formatCode>
                <c:ptCount val="7"/>
                <c:pt idx="0">
                  <c:v>4.8819999999999997</c:v>
                </c:pt>
                <c:pt idx="1">
                  <c:v>1.73</c:v>
                </c:pt>
                <c:pt idx="2">
                  <c:v>2.9430000000000001</c:v>
                </c:pt>
                <c:pt idx="3" formatCode="0.000_)">
                  <c:v>0</c:v>
                </c:pt>
                <c:pt idx="4" formatCode="0.000_)">
                  <c:v>0</c:v>
                </c:pt>
                <c:pt idx="5" formatCode="0.000_)">
                  <c:v>0</c:v>
                </c:pt>
                <c:pt idx="6" formatCode="0.000_)">
                  <c:v>0</c:v>
                </c:pt>
              </c:numCache>
            </c:numRef>
          </c:val>
          <c:extLst>
            <c:ext xmlns:c16="http://schemas.microsoft.com/office/drawing/2014/chart" uri="{C3380CC4-5D6E-409C-BE32-E72D297353CC}">
              <c16:uniqueId val="{00000005-5F4C-41A6-8256-B76BF538D33C}"/>
            </c:ext>
          </c:extLst>
        </c:ser>
        <c:ser>
          <c:idx val="6"/>
          <c:order val="6"/>
          <c:tx>
            <c:strRef>
              <c:f>グラフ用データ整理!$I$4</c:f>
              <c:strCache>
                <c:ptCount val="1"/>
                <c:pt idx="0">
                  <c:v>TASE</c:v>
                </c:pt>
              </c:strCache>
            </c:strRef>
          </c:tx>
          <c:spPr>
            <a:pattFill prst="ltUpDiag">
              <a:fgClr>
                <a:srgbClr val="0070C0"/>
              </a:fgClr>
              <a:bgClr>
                <a:schemeClr val="bg1"/>
              </a:bgClr>
            </a:pattFill>
            <a:ln>
              <a:solidFill>
                <a:srgbClr val="0070C0"/>
              </a:solidFill>
            </a:ln>
            <a:effectLst/>
          </c:spPr>
          <c:invertIfNegative val="0"/>
          <c:cat>
            <c:strRef>
              <c:f>グラフ用データ整理!$B$42:$B$48</c:f>
              <c:strCache>
                <c:ptCount val="7"/>
                <c:pt idx="0">
                  <c:v>600</c:v>
                </c:pt>
                <c:pt idx="1">
                  <c:v>900</c:v>
                </c:pt>
                <c:pt idx="2">
                  <c:v>960</c:v>
                </c:pt>
                <c:pt idx="3">
                  <c:v>900-J1-1</c:v>
                </c:pt>
                <c:pt idx="4">
                  <c:v>900-J1-2</c:v>
                </c:pt>
                <c:pt idx="5">
                  <c:v>900-J2</c:v>
                </c:pt>
                <c:pt idx="6">
                  <c:v>900-J3</c:v>
                </c:pt>
              </c:strCache>
            </c:strRef>
          </c:cat>
          <c:val>
            <c:numRef>
              <c:f>グラフ用データ整理!$I$42:$I$48</c:f>
              <c:numCache>
                <c:formatCode>General</c:formatCode>
                <c:ptCount val="7"/>
                <c:pt idx="0">
                  <c:v>5.3620000000000001</c:v>
                </c:pt>
                <c:pt idx="1">
                  <c:v>2.0409999999999999</c:v>
                </c:pt>
                <c:pt idx="2">
                  <c:v>2.8159999999999998</c:v>
                </c:pt>
                <c:pt idx="3" formatCode="0.000_)">
                  <c:v>0</c:v>
                </c:pt>
                <c:pt idx="4" formatCode="0.000_)">
                  <c:v>0</c:v>
                </c:pt>
                <c:pt idx="5" formatCode="0.000_)">
                  <c:v>0</c:v>
                </c:pt>
                <c:pt idx="6" formatCode="0.000_)">
                  <c:v>0</c:v>
                </c:pt>
              </c:numCache>
            </c:numRef>
          </c:val>
          <c:extLst>
            <c:ext xmlns:c16="http://schemas.microsoft.com/office/drawing/2014/chart" uri="{C3380CC4-5D6E-409C-BE32-E72D297353CC}">
              <c16:uniqueId val="{00000006-5F4C-41A6-8256-B76BF538D33C}"/>
            </c:ext>
          </c:extLst>
        </c:ser>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strRef>
              <c:f>グラフ用データ整理!$B$42:$B$48</c:f>
              <c:strCache>
                <c:ptCount val="7"/>
                <c:pt idx="0">
                  <c:v>600</c:v>
                </c:pt>
                <c:pt idx="1">
                  <c:v>900</c:v>
                </c:pt>
                <c:pt idx="2">
                  <c:v>960</c:v>
                </c:pt>
                <c:pt idx="3">
                  <c:v>900-J1-1</c:v>
                </c:pt>
                <c:pt idx="4">
                  <c:v>900-J1-2</c:v>
                </c:pt>
                <c:pt idx="5">
                  <c:v>900-J2</c:v>
                </c:pt>
                <c:pt idx="6">
                  <c:v>900-J3</c:v>
                </c:pt>
              </c:strCache>
            </c:strRef>
          </c:cat>
          <c:val>
            <c:numRef>
              <c:f>グラフ用データ整理!$J$42:$J$48</c:f>
              <c:numCache>
                <c:formatCode>General</c:formatCode>
                <c:ptCount val="7"/>
                <c:pt idx="0">
                  <c:v>4.8719999999999999</c:v>
                </c:pt>
                <c:pt idx="1">
                  <c:v>1.655</c:v>
                </c:pt>
                <c:pt idx="2">
                  <c:v>3.3730000000000002</c:v>
                </c:pt>
                <c:pt idx="3" formatCode="0.000_)">
                  <c:v>0</c:v>
                </c:pt>
                <c:pt idx="4" formatCode="0.000_)">
                  <c:v>0</c:v>
                </c:pt>
                <c:pt idx="5" formatCode="0.000_)">
                  <c:v>0</c:v>
                </c:pt>
                <c:pt idx="6" formatCode="0.000_)">
                  <c:v>0</c:v>
                </c:pt>
              </c:numCache>
            </c:numRef>
          </c:val>
          <c:extLst>
            <c:ext xmlns:c16="http://schemas.microsoft.com/office/drawing/2014/chart" uri="{C3380CC4-5D6E-409C-BE32-E72D297353CC}">
              <c16:uniqueId val="{00000007-5F4C-41A6-8256-B76BF538D33C}"/>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strRef>
              <c:f>グラフ用データ整理!$B$42:$B$48</c:f>
              <c:strCache>
                <c:ptCount val="7"/>
                <c:pt idx="0">
                  <c:v>600</c:v>
                </c:pt>
                <c:pt idx="1">
                  <c:v>900</c:v>
                </c:pt>
                <c:pt idx="2">
                  <c:v>960</c:v>
                </c:pt>
                <c:pt idx="3">
                  <c:v>900-J1-1</c:v>
                </c:pt>
                <c:pt idx="4">
                  <c:v>900-J1-2</c:v>
                </c:pt>
                <c:pt idx="5">
                  <c:v>900-J2</c:v>
                </c:pt>
                <c:pt idx="6">
                  <c:v>900-J3</c:v>
                </c:pt>
              </c:strCache>
            </c:strRef>
          </c:cat>
          <c:val>
            <c:numRef>
              <c:f>グラフ用データ整理!$K$42:$K$48</c:f>
              <c:numCache>
                <c:formatCode>General</c:formatCode>
                <c:ptCount val="7"/>
                <c:pt idx="0">
                  <c:v>4.3870752069822396</c:v>
                </c:pt>
                <c:pt idx="1">
                  <c:v>1.2285773113237299</c:v>
                </c:pt>
                <c:pt idx="2">
                  <c:v>2.4328870393754563</c:v>
                </c:pt>
                <c:pt idx="3" formatCode="0.000_)">
                  <c:v>1.9853546310000001</c:v>
                </c:pt>
                <c:pt idx="4" formatCode="0.000_)">
                  <c:v>3.0803062423335699</c:v>
                </c:pt>
                <c:pt idx="5" formatCode="0.000_)">
                  <c:v>1.0566275969894201</c:v>
                </c:pt>
                <c:pt idx="6" formatCode="0.000_)">
                  <c:v>5.4785487597334797</c:v>
                </c:pt>
              </c:numCache>
            </c:numRef>
          </c:val>
          <c:extLst>
            <c:ext xmlns:c16="http://schemas.microsoft.com/office/drawing/2014/chart" uri="{C3380CC4-5D6E-409C-BE32-E72D297353CC}">
              <c16:uniqueId val="{00000008-5F4C-41A6-8256-B76BF538D33C}"/>
            </c:ext>
          </c:extLst>
        </c:ser>
        <c:ser>
          <c:idx val="9"/>
          <c:order val="9"/>
          <c:tx>
            <c:strRef>
              <c:f>グラフ用データ整理!$L$4</c:f>
              <c:strCache>
                <c:ptCount val="1"/>
                <c:pt idx="0">
                  <c:v>NewHASP</c:v>
                </c:pt>
              </c:strCache>
            </c:strRef>
          </c:tx>
          <c:spPr>
            <a:solidFill>
              <a:srgbClr val="FF0000"/>
            </a:solidFill>
            <a:ln>
              <a:noFill/>
            </a:ln>
            <a:effectLst/>
          </c:spPr>
          <c:invertIfNegative val="0"/>
          <c:cat>
            <c:strRef>
              <c:f>グラフ用データ整理!$B$42:$B$48</c:f>
              <c:strCache>
                <c:ptCount val="7"/>
                <c:pt idx="0">
                  <c:v>600</c:v>
                </c:pt>
                <c:pt idx="1">
                  <c:v>900</c:v>
                </c:pt>
                <c:pt idx="2">
                  <c:v>960</c:v>
                </c:pt>
                <c:pt idx="3">
                  <c:v>900-J1-1</c:v>
                </c:pt>
                <c:pt idx="4">
                  <c:v>900-J1-2</c:v>
                </c:pt>
                <c:pt idx="5">
                  <c:v>900-J2</c:v>
                </c:pt>
                <c:pt idx="6">
                  <c:v>900-J3</c:v>
                </c:pt>
              </c:strCache>
            </c:strRef>
          </c:cat>
          <c:val>
            <c:numRef>
              <c:f>グラフ用データ整理!$L$42:$L$48</c:f>
              <c:numCache>
                <c:formatCode>General</c:formatCode>
                <c:ptCount val="7"/>
                <c:pt idx="0">
                  <c:v>5.4523920000000201</c:v>
                </c:pt>
                <c:pt idx="1">
                  <c:v>1.7866607999999999</c:v>
                </c:pt>
                <c:pt idx="2">
                  <c:v>3.7485119999999901</c:v>
                </c:pt>
                <c:pt idx="3" formatCode="0.000_)">
                  <c:v>3.00631679999998</c:v>
                </c:pt>
                <c:pt idx="4" formatCode="0.000_)">
                  <c:v>4.1844863999999999</c:v>
                </c:pt>
                <c:pt idx="5" formatCode="0.000_)">
                  <c:v>1.5934128000000001</c:v>
                </c:pt>
                <c:pt idx="6" formatCode="0.000_)">
                  <c:v>5.3523840000000096</c:v>
                </c:pt>
              </c:numCache>
            </c:numRef>
          </c:val>
          <c:extLst>
            <c:ext xmlns:c16="http://schemas.microsoft.com/office/drawing/2014/chart" uri="{C3380CC4-5D6E-409C-BE32-E72D297353CC}">
              <c16:uniqueId val="{00000009-5F4C-41A6-8256-B76BF538D33C}"/>
            </c:ext>
          </c:extLst>
        </c:ser>
        <c:ser>
          <c:idx val="10"/>
          <c:order val="10"/>
          <c:tx>
            <c:strRef>
              <c:f>グラフ用データ整理!$M$4</c:f>
              <c:strCache>
                <c:ptCount val="1"/>
                <c:pt idx="0">
                  <c:v>BEST</c:v>
                </c:pt>
              </c:strCache>
            </c:strRef>
          </c:tx>
          <c:spPr>
            <a:solidFill>
              <a:srgbClr val="FFC000"/>
            </a:solidFill>
            <a:ln>
              <a:noFill/>
            </a:ln>
            <a:effectLst/>
          </c:spPr>
          <c:invertIfNegative val="0"/>
          <c:cat>
            <c:strRef>
              <c:f>グラフ用データ整理!$B$42:$B$48</c:f>
              <c:strCache>
                <c:ptCount val="7"/>
                <c:pt idx="0">
                  <c:v>600</c:v>
                </c:pt>
                <c:pt idx="1">
                  <c:v>900</c:v>
                </c:pt>
                <c:pt idx="2">
                  <c:v>960</c:v>
                </c:pt>
                <c:pt idx="3">
                  <c:v>900-J1-1</c:v>
                </c:pt>
                <c:pt idx="4">
                  <c:v>900-J1-2</c:v>
                </c:pt>
                <c:pt idx="5">
                  <c:v>900-J2</c:v>
                </c:pt>
                <c:pt idx="6">
                  <c:v>900-J3</c:v>
                </c:pt>
              </c:strCache>
            </c:strRef>
          </c:cat>
          <c:val>
            <c:numRef>
              <c:f>グラフ用データ整理!$M$42:$M$48</c:f>
              <c:numCache>
                <c:formatCode>General</c:formatCode>
                <c:ptCount val="7"/>
                <c:pt idx="0">
                  <c:v>5.6856988799999915</c:v>
                </c:pt>
                <c:pt idx="1">
                  <c:v>1.8219988800000013</c:v>
                </c:pt>
                <c:pt idx="2">
                  <c:v>3.5112120000000027</c:v>
                </c:pt>
                <c:pt idx="3" formatCode="0.000_)">
                  <c:v>2.4214459199999987</c:v>
                </c:pt>
                <c:pt idx="4" formatCode="0.000_)">
                  <c:v>3.9625003199999913</c:v>
                </c:pt>
                <c:pt idx="5" formatCode="0.000_)">
                  <c:v>1.6904841600000036</c:v>
                </c:pt>
                <c:pt idx="6" formatCode="0.000_)">
                  <c:v>5.440561920000027</c:v>
                </c:pt>
              </c:numCache>
            </c:numRef>
          </c:val>
          <c:extLst>
            <c:ext xmlns:c16="http://schemas.microsoft.com/office/drawing/2014/chart" uri="{C3380CC4-5D6E-409C-BE32-E72D297353CC}">
              <c16:uniqueId val="{0000000A-5F4C-41A6-8256-B76BF538D33C}"/>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strRef>
              <c:f>グラフ用データ整理!$B$42:$B$48</c:f>
              <c:strCache>
                <c:ptCount val="7"/>
                <c:pt idx="0">
                  <c:v>600</c:v>
                </c:pt>
                <c:pt idx="1">
                  <c:v>900</c:v>
                </c:pt>
                <c:pt idx="2">
                  <c:v>960</c:v>
                </c:pt>
                <c:pt idx="3">
                  <c:v>900-J1-1</c:v>
                </c:pt>
                <c:pt idx="4">
                  <c:v>900-J1-2</c:v>
                </c:pt>
                <c:pt idx="5">
                  <c:v>900-J2</c:v>
                </c:pt>
                <c:pt idx="6">
                  <c:v>900-J3</c:v>
                </c:pt>
              </c:strCache>
            </c:strRef>
          </c:cat>
          <c:val>
            <c:numRef>
              <c:f>グラフ用データ整理!$N$42:$N$48</c:f>
              <c:numCache>
                <c:formatCode>General</c:formatCode>
                <c:ptCount val="7"/>
                <c:pt idx="0">
                  <c:v>4.9939945105555497</c:v>
                </c:pt>
                <c:pt idx="1">
                  <c:v>1.51525990777772</c:v>
                </c:pt>
                <c:pt idx="2">
                  <c:v>2.2663143533333199</c:v>
                </c:pt>
                <c:pt idx="3" formatCode="0.000_)">
                  <c:v>2.6889189599999699</c:v>
                </c:pt>
                <c:pt idx="4" formatCode="0.000_)">
                  <c:v>3.9378969427777202</c:v>
                </c:pt>
                <c:pt idx="5" formatCode="0.000_)">
                  <c:v>1.81669841888888</c:v>
                </c:pt>
                <c:pt idx="6" formatCode="0.000_)">
                  <c:v>5.7973495377776798</c:v>
                </c:pt>
              </c:numCache>
            </c:numRef>
          </c:val>
          <c:extLst>
            <c:ext xmlns:c16="http://schemas.microsoft.com/office/drawing/2014/chart" uri="{C3380CC4-5D6E-409C-BE32-E72D297353CC}">
              <c16:uniqueId val="{0000000B-5F4C-41A6-8256-B76BF538D33C}"/>
            </c:ext>
          </c:extLst>
        </c:ser>
        <c:ser>
          <c:idx val="12"/>
          <c:order val="12"/>
          <c:tx>
            <c:strRef>
              <c:f>グラフ用データ整理!$O$4</c:f>
              <c:strCache>
                <c:ptCount val="1"/>
                <c:pt idx="0">
                  <c:v>Your Program</c:v>
                </c:pt>
              </c:strCache>
            </c:strRef>
          </c:tx>
          <c:spPr>
            <a:solidFill>
              <a:srgbClr val="002060"/>
            </a:solidFill>
            <a:ln>
              <a:noFill/>
            </a:ln>
            <a:effectLst/>
          </c:spPr>
          <c:invertIfNegative val="0"/>
          <c:cat>
            <c:strRef>
              <c:f>グラフ用データ整理!$B$42:$B$48</c:f>
              <c:strCache>
                <c:ptCount val="7"/>
                <c:pt idx="0">
                  <c:v>600</c:v>
                </c:pt>
                <c:pt idx="1">
                  <c:v>900</c:v>
                </c:pt>
                <c:pt idx="2">
                  <c:v>960</c:v>
                </c:pt>
                <c:pt idx="3">
                  <c:v>900-J1-1</c:v>
                </c:pt>
                <c:pt idx="4">
                  <c:v>900-J1-2</c:v>
                </c:pt>
                <c:pt idx="5">
                  <c:v>900-J2</c:v>
                </c:pt>
                <c:pt idx="6">
                  <c:v>900-J3</c:v>
                </c:pt>
              </c:strCache>
            </c:strRef>
          </c:cat>
          <c:val>
            <c:numRef>
              <c:f>グラフ用データ整理!$O$42:$O$48</c:f>
              <c:numCache>
                <c:formatCode>General</c:formatCode>
                <c:ptCount val="7"/>
                <c:pt idx="0">
                  <c:v>4.3870752069822396</c:v>
                </c:pt>
                <c:pt idx="1">
                  <c:v>1.2285773113237299</c:v>
                </c:pt>
                <c:pt idx="2">
                  <c:v>2.4328870393754563</c:v>
                </c:pt>
                <c:pt idx="3" formatCode="0.000_)">
                  <c:v>1.9853546310000001</c:v>
                </c:pt>
                <c:pt idx="4" formatCode="0.000_)">
                  <c:v>3.0803062423335699</c:v>
                </c:pt>
                <c:pt idx="5" formatCode="0.000_)">
                  <c:v>1.0566275969894201</c:v>
                </c:pt>
                <c:pt idx="6" formatCode="0.000_)">
                  <c:v>5.4785487597334797</c:v>
                </c:pt>
              </c:numCache>
            </c:numRef>
          </c:val>
          <c:extLst>
            <c:ext xmlns:c16="http://schemas.microsoft.com/office/drawing/2014/chart" uri="{C3380CC4-5D6E-409C-BE32-E72D297353CC}">
              <c16:uniqueId val="{0000000C-5F4C-41A6-8256-B76BF538D33C}"/>
            </c:ext>
          </c:extLst>
        </c:ser>
        <c:dLbls>
          <c:showLegendKey val="0"/>
          <c:showVal val="0"/>
          <c:showCatName val="0"/>
          <c:showSerName val="0"/>
          <c:showPercent val="0"/>
          <c:showBubbleSize val="0"/>
        </c:dLbls>
        <c:gapWidth val="219"/>
        <c:overlap val="-27"/>
        <c:axId val="728868736"/>
        <c:axId val="728869152"/>
      </c:barChart>
      <c:catAx>
        <c:axId val="72886873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t>年間の暖房負荷 </a:t>
                </a:r>
                <a:r>
                  <a:rPr lang="en-US"/>
                  <a:t>[MWh]</a:t>
                </a:r>
                <a:endParaRPr lang="ja-JP"/>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84088855727786394"/>
          <c:y val="7.1241576992276498E-2"/>
          <c:w val="0.15254482321825"/>
          <c:h val="0.81407553855941772"/>
        </c:manualLayout>
      </c:layout>
      <c:overlay val="0"/>
      <c:spPr>
        <a:noFill/>
        <a:ln>
          <a:solidFill>
            <a:schemeClr val="tx1"/>
          </a:solidFill>
        </a:ln>
        <a:effectLst/>
      </c:spPr>
      <c:txPr>
        <a:bodyPr rot="0" spcFirstLastPara="1" vertOverflow="ellipsis" vert="horz" wrap="square" anchor="ctr" anchorCtr="1"/>
        <a:lstStyle/>
        <a:p>
          <a:pPr>
            <a:defRPr sz="10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3293407143830647E-2"/>
          <c:y val="3.8227628149435276E-2"/>
          <c:w val="0.76025926269945376"/>
          <c:h val="0.86985750152212726"/>
        </c:manualLayout>
      </c:layout>
      <c:barChart>
        <c:barDir val="col"/>
        <c:grouping val="clustered"/>
        <c:varyColors val="0"/>
        <c:ser>
          <c:idx val="0"/>
          <c:order val="0"/>
          <c:tx>
            <c:strRef>
              <c:f>グラフ用データ整理!$C$4</c:f>
              <c:strCache>
                <c:ptCount val="1"/>
                <c:pt idx="0">
                  <c:v>ESP</c:v>
                </c:pt>
              </c:strCache>
            </c:strRef>
          </c:tx>
          <c:spPr>
            <a:pattFill prst="ltUpDiag">
              <a:fgClr>
                <a:srgbClr val="FF0000"/>
              </a:fgClr>
              <a:bgClr>
                <a:schemeClr val="bg1"/>
              </a:bgClr>
            </a:pattFill>
            <a:ln>
              <a:solidFill>
                <a:srgbClr val="FF0000"/>
              </a:solidFill>
            </a:ln>
            <a:effectLst/>
          </c:spPr>
          <c:invertIfNegative val="0"/>
          <c:cat>
            <c:strRef>
              <c:f>グラフ用データ整理!$B$52:$B$58</c:f>
              <c:strCache>
                <c:ptCount val="7"/>
                <c:pt idx="0">
                  <c:v>600</c:v>
                </c:pt>
                <c:pt idx="1">
                  <c:v>900</c:v>
                </c:pt>
                <c:pt idx="2">
                  <c:v>960</c:v>
                </c:pt>
                <c:pt idx="3">
                  <c:v>900-J1-1</c:v>
                </c:pt>
                <c:pt idx="4">
                  <c:v>900-J1-2</c:v>
                </c:pt>
                <c:pt idx="5">
                  <c:v>900-J2</c:v>
                </c:pt>
                <c:pt idx="6">
                  <c:v>900-J3</c:v>
                </c:pt>
              </c:strCache>
            </c:strRef>
          </c:cat>
          <c:val>
            <c:numRef>
              <c:f>グラフ用データ整理!$C$52:$C$58</c:f>
              <c:numCache>
                <c:formatCode>General</c:formatCode>
                <c:ptCount val="7"/>
                <c:pt idx="0">
                  <c:v>6.1369999999999996</c:v>
                </c:pt>
                <c:pt idx="1">
                  <c:v>2.1320000000000001</c:v>
                </c:pt>
                <c:pt idx="2">
                  <c:v>0.48799999999999999</c:v>
                </c:pt>
                <c:pt idx="3">
                  <c:v>0</c:v>
                </c:pt>
                <c:pt idx="4">
                  <c:v>0</c:v>
                </c:pt>
                <c:pt idx="5">
                  <c:v>0</c:v>
                </c:pt>
                <c:pt idx="6">
                  <c:v>0</c:v>
                </c:pt>
              </c:numCache>
            </c:numRef>
          </c:val>
          <c:extLst>
            <c:ext xmlns:c16="http://schemas.microsoft.com/office/drawing/2014/chart" uri="{C3380CC4-5D6E-409C-BE32-E72D297353CC}">
              <c16:uniqueId val="{00000000-4746-49BC-BF37-98E5E6526DDE}"/>
            </c:ext>
          </c:extLst>
        </c:ser>
        <c:ser>
          <c:idx val="1"/>
          <c:order val="1"/>
          <c:tx>
            <c:strRef>
              <c:f>グラフ用データ整理!$D$4</c:f>
              <c:strCache>
                <c:ptCount val="1"/>
                <c:pt idx="0">
                  <c:v>BLAST</c:v>
                </c:pt>
              </c:strCache>
            </c:strRef>
          </c:tx>
          <c:spPr>
            <a:solidFill>
              <a:srgbClr val="FF0000">
                <a:alpha val="34000"/>
              </a:srgbClr>
            </a:solidFill>
            <a:ln>
              <a:solidFill>
                <a:srgbClr val="FF0000"/>
              </a:solidFill>
            </a:ln>
            <a:effectLst/>
          </c:spPr>
          <c:invertIfNegative val="0"/>
          <c:cat>
            <c:strRef>
              <c:f>グラフ用データ整理!$B$52:$B$58</c:f>
              <c:strCache>
                <c:ptCount val="7"/>
                <c:pt idx="0">
                  <c:v>600</c:v>
                </c:pt>
                <c:pt idx="1">
                  <c:v>900</c:v>
                </c:pt>
                <c:pt idx="2">
                  <c:v>960</c:v>
                </c:pt>
                <c:pt idx="3">
                  <c:v>900-J1-1</c:v>
                </c:pt>
                <c:pt idx="4">
                  <c:v>900-J1-2</c:v>
                </c:pt>
                <c:pt idx="5">
                  <c:v>900-J2</c:v>
                </c:pt>
                <c:pt idx="6">
                  <c:v>900-J3</c:v>
                </c:pt>
              </c:strCache>
            </c:strRef>
          </c:cat>
          <c:val>
            <c:numRef>
              <c:f>グラフ用データ整理!$D$52:$D$58</c:f>
              <c:numCache>
                <c:formatCode>General</c:formatCode>
                <c:ptCount val="7"/>
                <c:pt idx="0">
                  <c:v>6.4329999999999998</c:v>
                </c:pt>
                <c:pt idx="1">
                  <c:v>2.6</c:v>
                </c:pt>
                <c:pt idx="2">
                  <c:v>0.66600000000000004</c:v>
                </c:pt>
                <c:pt idx="3">
                  <c:v>0</c:v>
                </c:pt>
                <c:pt idx="4">
                  <c:v>0</c:v>
                </c:pt>
                <c:pt idx="5">
                  <c:v>0</c:v>
                </c:pt>
                <c:pt idx="6">
                  <c:v>0</c:v>
                </c:pt>
              </c:numCache>
            </c:numRef>
          </c:val>
          <c:extLst>
            <c:ext xmlns:c16="http://schemas.microsoft.com/office/drawing/2014/chart" uri="{C3380CC4-5D6E-409C-BE32-E72D297353CC}">
              <c16:uniqueId val="{00000001-4746-49BC-BF37-98E5E6526DDE}"/>
            </c:ext>
          </c:extLst>
        </c:ser>
        <c:ser>
          <c:idx val="2"/>
          <c:order val="2"/>
          <c:tx>
            <c:strRef>
              <c:f>グラフ用データ整理!$E$4</c:f>
              <c:strCache>
                <c:ptCount val="1"/>
                <c:pt idx="0">
                  <c:v>DOE2</c:v>
                </c:pt>
              </c:strCache>
            </c:strRef>
          </c:tx>
          <c:spPr>
            <a:pattFill prst="ltUpDiag">
              <a:fgClr>
                <a:srgbClr val="FFC000"/>
              </a:fgClr>
              <a:bgClr>
                <a:schemeClr val="bg1"/>
              </a:bgClr>
            </a:pattFill>
            <a:ln>
              <a:solidFill>
                <a:srgbClr val="FFC000"/>
              </a:solidFill>
            </a:ln>
            <a:effectLst/>
          </c:spPr>
          <c:invertIfNegative val="0"/>
          <c:cat>
            <c:strRef>
              <c:f>グラフ用データ整理!$B$52:$B$58</c:f>
              <c:strCache>
                <c:ptCount val="7"/>
                <c:pt idx="0">
                  <c:v>600</c:v>
                </c:pt>
                <c:pt idx="1">
                  <c:v>900</c:v>
                </c:pt>
                <c:pt idx="2">
                  <c:v>960</c:v>
                </c:pt>
                <c:pt idx="3">
                  <c:v>900-J1-1</c:v>
                </c:pt>
                <c:pt idx="4">
                  <c:v>900-J1-2</c:v>
                </c:pt>
                <c:pt idx="5">
                  <c:v>900-J2</c:v>
                </c:pt>
                <c:pt idx="6">
                  <c:v>900-J3</c:v>
                </c:pt>
              </c:strCache>
            </c:strRef>
          </c:cat>
          <c:val>
            <c:numRef>
              <c:f>グラフ用データ整理!$E$52:$E$58</c:f>
              <c:numCache>
                <c:formatCode>General</c:formatCode>
                <c:ptCount val="7"/>
                <c:pt idx="0">
                  <c:v>7.0789999999999997</c:v>
                </c:pt>
                <c:pt idx="1">
                  <c:v>2.4550000000000001</c:v>
                </c:pt>
                <c:pt idx="2">
                  <c:v>0.42799999999999999</c:v>
                </c:pt>
                <c:pt idx="3">
                  <c:v>0</c:v>
                </c:pt>
                <c:pt idx="4">
                  <c:v>0</c:v>
                </c:pt>
                <c:pt idx="5">
                  <c:v>0</c:v>
                </c:pt>
                <c:pt idx="6">
                  <c:v>0</c:v>
                </c:pt>
              </c:numCache>
            </c:numRef>
          </c:val>
          <c:extLst>
            <c:ext xmlns:c16="http://schemas.microsoft.com/office/drawing/2014/chart" uri="{C3380CC4-5D6E-409C-BE32-E72D297353CC}">
              <c16:uniqueId val="{00000002-4746-49BC-BF37-98E5E6526DDE}"/>
            </c:ext>
          </c:extLst>
        </c:ser>
        <c:ser>
          <c:idx val="3"/>
          <c:order val="3"/>
          <c:tx>
            <c:strRef>
              <c:f>グラフ用データ整理!$F$4</c:f>
              <c:strCache>
                <c:ptCount val="1"/>
                <c:pt idx="0">
                  <c:v>SRES/SUN</c:v>
                </c:pt>
              </c:strCache>
            </c:strRef>
          </c:tx>
          <c:spPr>
            <a:solidFill>
              <a:srgbClr val="FFC000">
                <a:alpha val="45000"/>
              </a:srgbClr>
            </a:solidFill>
            <a:ln>
              <a:solidFill>
                <a:srgbClr val="FFC000"/>
              </a:solidFill>
            </a:ln>
            <a:effectLst/>
          </c:spPr>
          <c:invertIfNegative val="0"/>
          <c:cat>
            <c:strRef>
              <c:f>グラフ用データ整理!$B$52:$B$58</c:f>
              <c:strCache>
                <c:ptCount val="7"/>
                <c:pt idx="0">
                  <c:v>600</c:v>
                </c:pt>
                <c:pt idx="1">
                  <c:v>900</c:v>
                </c:pt>
                <c:pt idx="2">
                  <c:v>960</c:v>
                </c:pt>
                <c:pt idx="3">
                  <c:v>900-J1-1</c:v>
                </c:pt>
                <c:pt idx="4">
                  <c:v>900-J1-2</c:v>
                </c:pt>
                <c:pt idx="5">
                  <c:v>900-J2</c:v>
                </c:pt>
                <c:pt idx="6">
                  <c:v>900-J3</c:v>
                </c:pt>
              </c:strCache>
            </c:strRef>
          </c:cat>
          <c:val>
            <c:numRef>
              <c:f>グラフ用データ整理!$F$52:$F$58</c:f>
              <c:numCache>
                <c:formatCode>General</c:formatCode>
                <c:ptCount val="7"/>
                <c:pt idx="0">
                  <c:v>7.2779999999999996</c:v>
                </c:pt>
                <c:pt idx="1">
                  <c:v>3.165</c:v>
                </c:pt>
                <c:pt idx="2">
                  <c:v>0.80300000000000005</c:v>
                </c:pt>
                <c:pt idx="3">
                  <c:v>0</c:v>
                </c:pt>
                <c:pt idx="4">
                  <c:v>0</c:v>
                </c:pt>
                <c:pt idx="5">
                  <c:v>0</c:v>
                </c:pt>
                <c:pt idx="6">
                  <c:v>0</c:v>
                </c:pt>
              </c:numCache>
            </c:numRef>
          </c:val>
          <c:extLst>
            <c:ext xmlns:c16="http://schemas.microsoft.com/office/drawing/2014/chart" uri="{C3380CC4-5D6E-409C-BE32-E72D297353CC}">
              <c16:uniqueId val="{00000003-4746-49BC-BF37-98E5E6526DDE}"/>
            </c:ext>
          </c:extLst>
        </c:ser>
        <c:ser>
          <c:idx val="4"/>
          <c:order val="4"/>
          <c:tx>
            <c:strRef>
              <c:f>グラフ用データ整理!$G$4</c:f>
              <c:strCache>
                <c:ptCount val="1"/>
                <c:pt idx="0">
                  <c:v>SERIRES</c:v>
                </c:pt>
              </c:strCache>
            </c:strRef>
          </c:tx>
          <c:spPr>
            <a:pattFill prst="ltUpDiag">
              <a:fgClr>
                <a:srgbClr val="00B050"/>
              </a:fgClr>
              <a:bgClr>
                <a:schemeClr val="bg1"/>
              </a:bgClr>
            </a:pattFill>
            <a:ln>
              <a:solidFill>
                <a:srgbClr val="00B050"/>
              </a:solidFill>
            </a:ln>
            <a:effectLst/>
          </c:spPr>
          <c:invertIfNegative val="0"/>
          <c:cat>
            <c:strRef>
              <c:f>グラフ用データ整理!$B$52:$B$58</c:f>
              <c:strCache>
                <c:ptCount val="7"/>
                <c:pt idx="0">
                  <c:v>600</c:v>
                </c:pt>
                <c:pt idx="1">
                  <c:v>900</c:v>
                </c:pt>
                <c:pt idx="2">
                  <c:v>960</c:v>
                </c:pt>
                <c:pt idx="3">
                  <c:v>900-J1-1</c:v>
                </c:pt>
                <c:pt idx="4">
                  <c:v>900-J1-2</c:v>
                </c:pt>
                <c:pt idx="5">
                  <c:v>900-J2</c:v>
                </c:pt>
                <c:pt idx="6">
                  <c:v>900-J3</c:v>
                </c:pt>
              </c:strCache>
            </c:strRef>
          </c:cat>
          <c:val>
            <c:numRef>
              <c:f>グラフ用データ整理!$G$52:$G$58</c:f>
              <c:numCache>
                <c:formatCode>General</c:formatCode>
                <c:ptCount val="7"/>
                <c:pt idx="0">
                  <c:v>7.9640000000000004</c:v>
                </c:pt>
                <c:pt idx="1">
                  <c:v>3.415</c:v>
                </c:pt>
                <c:pt idx="2">
                  <c:v>0.71799999999999997</c:v>
                </c:pt>
                <c:pt idx="3">
                  <c:v>0</c:v>
                </c:pt>
                <c:pt idx="4">
                  <c:v>0</c:v>
                </c:pt>
                <c:pt idx="5">
                  <c:v>0</c:v>
                </c:pt>
                <c:pt idx="6">
                  <c:v>0</c:v>
                </c:pt>
              </c:numCache>
            </c:numRef>
          </c:val>
          <c:extLst>
            <c:ext xmlns:c16="http://schemas.microsoft.com/office/drawing/2014/chart" uri="{C3380CC4-5D6E-409C-BE32-E72D297353CC}">
              <c16:uniqueId val="{00000004-4746-49BC-BF37-98E5E6526DDE}"/>
            </c:ext>
          </c:extLst>
        </c:ser>
        <c:ser>
          <c:idx val="5"/>
          <c:order val="5"/>
          <c:tx>
            <c:strRef>
              <c:f>グラフ用データ整理!$H$4</c:f>
              <c:strCache>
                <c:ptCount val="1"/>
                <c:pt idx="0">
                  <c:v>S3PAS</c:v>
                </c:pt>
              </c:strCache>
            </c:strRef>
          </c:tx>
          <c:spPr>
            <a:solidFill>
              <a:srgbClr val="00B050">
                <a:alpha val="50000"/>
              </a:srgbClr>
            </a:solidFill>
            <a:ln>
              <a:solidFill>
                <a:srgbClr val="00B050"/>
              </a:solidFill>
            </a:ln>
            <a:effectLst/>
          </c:spPr>
          <c:invertIfNegative val="0"/>
          <c:cat>
            <c:strRef>
              <c:f>グラフ用データ整理!$B$52:$B$58</c:f>
              <c:strCache>
                <c:ptCount val="7"/>
                <c:pt idx="0">
                  <c:v>600</c:v>
                </c:pt>
                <c:pt idx="1">
                  <c:v>900</c:v>
                </c:pt>
                <c:pt idx="2">
                  <c:v>960</c:v>
                </c:pt>
                <c:pt idx="3">
                  <c:v>900-J1-1</c:v>
                </c:pt>
                <c:pt idx="4">
                  <c:v>900-J1-2</c:v>
                </c:pt>
                <c:pt idx="5">
                  <c:v>900-J2</c:v>
                </c:pt>
                <c:pt idx="6">
                  <c:v>900-J3</c:v>
                </c:pt>
              </c:strCache>
            </c:strRef>
          </c:cat>
          <c:val>
            <c:numRef>
              <c:f>グラフ用データ整理!$H$52:$H$58</c:f>
              <c:numCache>
                <c:formatCode>General</c:formatCode>
                <c:ptCount val="7"/>
                <c:pt idx="0">
                  <c:v>6.492</c:v>
                </c:pt>
                <c:pt idx="1">
                  <c:v>2.5720000000000001</c:v>
                </c:pt>
                <c:pt idx="2">
                  <c:v>0.64300000000000002</c:v>
                </c:pt>
                <c:pt idx="3">
                  <c:v>0</c:v>
                </c:pt>
                <c:pt idx="4">
                  <c:v>0</c:v>
                </c:pt>
                <c:pt idx="5">
                  <c:v>0</c:v>
                </c:pt>
                <c:pt idx="6">
                  <c:v>0</c:v>
                </c:pt>
              </c:numCache>
            </c:numRef>
          </c:val>
          <c:extLst>
            <c:ext xmlns:c16="http://schemas.microsoft.com/office/drawing/2014/chart" uri="{C3380CC4-5D6E-409C-BE32-E72D297353CC}">
              <c16:uniqueId val="{00000005-4746-49BC-BF37-98E5E6526DDE}"/>
            </c:ext>
          </c:extLst>
        </c:ser>
        <c:ser>
          <c:idx val="6"/>
          <c:order val="6"/>
          <c:tx>
            <c:strRef>
              <c:f>グラフ用データ整理!$I$4</c:f>
              <c:strCache>
                <c:ptCount val="1"/>
                <c:pt idx="0">
                  <c:v>TASE</c:v>
                </c:pt>
              </c:strCache>
            </c:strRef>
          </c:tx>
          <c:spPr>
            <a:pattFill prst="ltUpDiag">
              <a:fgClr>
                <a:srgbClr val="0070C0"/>
              </a:fgClr>
              <a:bgClr>
                <a:schemeClr val="bg1"/>
              </a:bgClr>
            </a:pattFill>
            <a:ln>
              <a:solidFill>
                <a:srgbClr val="0070C0"/>
              </a:solidFill>
            </a:ln>
            <a:effectLst/>
          </c:spPr>
          <c:invertIfNegative val="0"/>
          <c:cat>
            <c:strRef>
              <c:f>グラフ用データ整理!$B$52:$B$58</c:f>
              <c:strCache>
                <c:ptCount val="7"/>
                <c:pt idx="0">
                  <c:v>600</c:v>
                </c:pt>
                <c:pt idx="1">
                  <c:v>900</c:v>
                </c:pt>
                <c:pt idx="2">
                  <c:v>960</c:v>
                </c:pt>
                <c:pt idx="3">
                  <c:v>900-J1-1</c:v>
                </c:pt>
                <c:pt idx="4">
                  <c:v>900-J1-2</c:v>
                </c:pt>
                <c:pt idx="5">
                  <c:v>900-J2</c:v>
                </c:pt>
                <c:pt idx="6">
                  <c:v>900-J3</c:v>
                </c:pt>
              </c:strCache>
            </c:strRef>
          </c:cat>
          <c:val>
            <c:numRef>
              <c:f>グラフ用データ整理!$I$52:$I$58</c:f>
              <c:numCache>
                <c:formatCode>General</c:formatCode>
                <c:ptCount val="7"/>
                <c:pt idx="0">
                  <c:v>6.7779999999999996</c:v>
                </c:pt>
                <c:pt idx="1">
                  <c:v>2.5990000000000002</c:v>
                </c:pt>
                <c:pt idx="2">
                  <c:v>0.78600000000000003</c:v>
                </c:pt>
                <c:pt idx="3">
                  <c:v>0</c:v>
                </c:pt>
                <c:pt idx="4">
                  <c:v>0</c:v>
                </c:pt>
                <c:pt idx="5">
                  <c:v>0</c:v>
                </c:pt>
                <c:pt idx="6">
                  <c:v>0</c:v>
                </c:pt>
              </c:numCache>
            </c:numRef>
          </c:val>
          <c:extLst>
            <c:ext xmlns:c16="http://schemas.microsoft.com/office/drawing/2014/chart" uri="{C3380CC4-5D6E-409C-BE32-E72D297353CC}">
              <c16:uniqueId val="{00000006-4746-49BC-BF37-98E5E6526DDE}"/>
            </c:ext>
          </c:extLst>
        </c:ser>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strRef>
              <c:f>グラフ用データ整理!$B$52:$B$58</c:f>
              <c:strCache>
                <c:ptCount val="7"/>
                <c:pt idx="0">
                  <c:v>600</c:v>
                </c:pt>
                <c:pt idx="1">
                  <c:v>900</c:v>
                </c:pt>
                <c:pt idx="2">
                  <c:v>960</c:v>
                </c:pt>
                <c:pt idx="3">
                  <c:v>900-J1-1</c:v>
                </c:pt>
                <c:pt idx="4">
                  <c:v>900-J1-2</c:v>
                </c:pt>
                <c:pt idx="5">
                  <c:v>900-J2</c:v>
                </c:pt>
                <c:pt idx="6">
                  <c:v>900-J3</c:v>
                </c:pt>
              </c:strCache>
            </c:strRef>
          </c:cat>
          <c:val>
            <c:numRef>
              <c:f>グラフ用データ整理!$J$52:$J$58</c:f>
              <c:numCache>
                <c:formatCode>General</c:formatCode>
                <c:ptCount val="7"/>
                <c:pt idx="0">
                  <c:v>6.492</c:v>
                </c:pt>
                <c:pt idx="1">
                  <c:v>2.4849999999999999</c:v>
                </c:pt>
                <c:pt idx="2">
                  <c:v>0.4113</c:v>
                </c:pt>
                <c:pt idx="3">
                  <c:v>0</c:v>
                </c:pt>
                <c:pt idx="4">
                  <c:v>0</c:v>
                </c:pt>
                <c:pt idx="5">
                  <c:v>0</c:v>
                </c:pt>
                <c:pt idx="6">
                  <c:v>0</c:v>
                </c:pt>
              </c:numCache>
            </c:numRef>
          </c:val>
          <c:extLst>
            <c:ext xmlns:c16="http://schemas.microsoft.com/office/drawing/2014/chart" uri="{C3380CC4-5D6E-409C-BE32-E72D297353CC}">
              <c16:uniqueId val="{00000007-4746-49BC-BF37-98E5E6526DDE}"/>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strRef>
              <c:f>グラフ用データ整理!$B$52:$B$58</c:f>
              <c:strCache>
                <c:ptCount val="7"/>
                <c:pt idx="0">
                  <c:v>600</c:v>
                </c:pt>
                <c:pt idx="1">
                  <c:v>900</c:v>
                </c:pt>
                <c:pt idx="2">
                  <c:v>960</c:v>
                </c:pt>
                <c:pt idx="3">
                  <c:v>900-J1-1</c:v>
                </c:pt>
                <c:pt idx="4">
                  <c:v>900-J1-2</c:v>
                </c:pt>
                <c:pt idx="5">
                  <c:v>900-J2</c:v>
                </c:pt>
                <c:pt idx="6">
                  <c:v>900-J3</c:v>
                </c:pt>
              </c:strCache>
            </c:strRef>
          </c:cat>
          <c:val>
            <c:numRef>
              <c:f>グラフ用データ整理!$K$52:$K$58</c:f>
              <c:numCache>
                <c:formatCode>General</c:formatCode>
                <c:ptCount val="7"/>
                <c:pt idx="0">
                  <c:v>6.7452875892443798</c:v>
                </c:pt>
                <c:pt idx="1">
                  <c:v>2.511159814</c:v>
                </c:pt>
                <c:pt idx="2">
                  <c:v>0.6391503397010535</c:v>
                </c:pt>
                <c:pt idx="3">
                  <c:v>3.5401974269999998</c:v>
                </c:pt>
                <c:pt idx="4">
                  <c:v>1.6184026162993099</c:v>
                </c:pt>
                <c:pt idx="5">
                  <c:v>1.33702411367176</c:v>
                </c:pt>
                <c:pt idx="6">
                  <c:v>0.49075826348315699</c:v>
                </c:pt>
              </c:numCache>
            </c:numRef>
          </c:val>
          <c:extLst>
            <c:ext xmlns:c16="http://schemas.microsoft.com/office/drawing/2014/chart" uri="{C3380CC4-5D6E-409C-BE32-E72D297353CC}">
              <c16:uniqueId val="{00000008-4746-49BC-BF37-98E5E6526DDE}"/>
            </c:ext>
          </c:extLst>
        </c:ser>
        <c:ser>
          <c:idx val="9"/>
          <c:order val="9"/>
          <c:tx>
            <c:strRef>
              <c:f>グラフ用データ整理!$L$4</c:f>
              <c:strCache>
                <c:ptCount val="1"/>
                <c:pt idx="0">
                  <c:v>NewHASP</c:v>
                </c:pt>
              </c:strCache>
            </c:strRef>
          </c:tx>
          <c:spPr>
            <a:solidFill>
              <a:srgbClr val="FF0000"/>
            </a:solidFill>
            <a:ln>
              <a:noFill/>
            </a:ln>
            <a:effectLst/>
          </c:spPr>
          <c:invertIfNegative val="0"/>
          <c:cat>
            <c:strRef>
              <c:f>グラフ用データ整理!$B$52:$B$58</c:f>
              <c:strCache>
                <c:ptCount val="7"/>
                <c:pt idx="0">
                  <c:v>600</c:v>
                </c:pt>
                <c:pt idx="1">
                  <c:v>900</c:v>
                </c:pt>
                <c:pt idx="2">
                  <c:v>960</c:v>
                </c:pt>
                <c:pt idx="3">
                  <c:v>900-J1-1</c:v>
                </c:pt>
                <c:pt idx="4">
                  <c:v>900-J1-2</c:v>
                </c:pt>
                <c:pt idx="5">
                  <c:v>900-J2</c:v>
                </c:pt>
                <c:pt idx="6">
                  <c:v>900-J3</c:v>
                </c:pt>
              </c:strCache>
            </c:strRef>
          </c:cat>
          <c:val>
            <c:numRef>
              <c:f>グラフ用データ整理!$L$52:$L$58</c:f>
              <c:numCache>
                <c:formatCode>General</c:formatCode>
                <c:ptCount val="7"/>
                <c:pt idx="0">
                  <c:v>7.2655200000000102</c:v>
                </c:pt>
                <c:pt idx="1">
                  <c:v>2.7841344000000001</c:v>
                </c:pt>
                <c:pt idx="2">
                  <c:v>0.19588800000000001</c:v>
                </c:pt>
                <c:pt idx="3">
                  <c:v>4.3178015999999797</c:v>
                </c:pt>
                <c:pt idx="4">
                  <c:v>2.11497120000001</c:v>
                </c:pt>
                <c:pt idx="5">
                  <c:v>1.7127984000000001</c:v>
                </c:pt>
                <c:pt idx="6">
                  <c:v>1.3250544</c:v>
                </c:pt>
              </c:numCache>
            </c:numRef>
          </c:val>
          <c:extLst>
            <c:ext xmlns:c16="http://schemas.microsoft.com/office/drawing/2014/chart" uri="{C3380CC4-5D6E-409C-BE32-E72D297353CC}">
              <c16:uniqueId val="{00000009-4746-49BC-BF37-98E5E6526DDE}"/>
            </c:ext>
          </c:extLst>
        </c:ser>
        <c:ser>
          <c:idx val="10"/>
          <c:order val="10"/>
          <c:tx>
            <c:strRef>
              <c:f>グラフ用データ整理!$M$4</c:f>
              <c:strCache>
                <c:ptCount val="1"/>
                <c:pt idx="0">
                  <c:v>BEST</c:v>
                </c:pt>
              </c:strCache>
            </c:strRef>
          </c:tx>
          <c:spPr>
            <a:solidFill>
              <a:srgbClr val="FFC000"/>
            </a:solidFill>
            <a:ln>
              <a:noFill/>
            </a:ln>
            <a:effectLst/>
          </c:spPr>
          <c:invertIfNegative val="0"/>
          <c:cat>
            <c:strRef>
              <c:f>グラフ用データ整理!$B$52:$B$58</c:f>
              <c:strCache>
                <c:ptCount val="7"/>
                <c:pt idx="0">
                  <c:v>600</c:v>
                </c:pt>
                <c:pt idx="1">
                  <c:v>900</c:v>
                </c:pt>
                <c:pt idx="2">
                  <c:v>960</c:v>
                </c:pt>
                <c:pt idx="3">
                  <c:v>900-J1-1</c:v>
                </c:pt>
                <c:pt idx="4">
                  <c:v>900-J1-2</c:v>
                </c:pt>
                <c:pt idx="5">
                  <c:v>900-J2</c:v>
                </c:pt>
                <c:pt idx="6">
                  <c:v>900-J3</c:v>
                </c:pt>
              </c:strCache>
            </c:strRef>
          </c:cat>
          <c:val>
            <c:numRef>
              <c:f>グラフ用データ整理!$M$52:$M$58</c:f>
              <c:numCache>
                <c:formatCode>General</c:formatCode>
                <c:ptCount val="7"/>
                <c:pt idx="0">
                  <c:v>7.4541489599999959</c:v>
                </c:pt>
                <c:pt idx="1">
                  <c:v>2.7646910400000024</c:v>
                </c:pt>
                <c:pt idx="2">
                  <c:v>0.37032672000000028</c:v>
                </c:pt>
                <c:pt idx="3">
                  <c:v>4.2140155199999949</c:v>
                </c:pt>
                <c:pt idx="4">
                  <c:v>2.2311782399999975</c:v>
                </c:pt>
                <c:pt idx="5">
                  <c:v>1.8255619199999964</c:v>
                </c:pt>
                <c:pt idx="6">
                  <c:v>1.4424513599999993</c:v>
                </c:pt>
              </c:numCache>
            </c:numRef>
          </c:val>
          <c:extLst>
            <c:ext xmlns:c16="http://schemas.microsoft.com/office/drawing/2014/chart" uri="{C3380CC4-5D6E-409C-BE32-E72D297353CC}">
              <c16:uniqueId val="{0000000A-4746-49BC-BF37-98E5E6526DDE}"/>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strRef>
              <c:f>グラフ用データ整理!$B$52:$B$58</c:f>
              <c:strCache>
                <c:ptCount val="7"/>
                <c:pt idx="0">
                  <c:v>600</c:v>
                </c:pt>
                <c:pt idx="1">
                  <c:v>900</c:v>
                </c:pt>
                <c:pt idx="2">
                  <c:v>960</c:v>
                </c:pt>
                <c:pt idx="3">
                  <c:v>900-J1-1</c:v>
                </c:pt>
                <c:pt idx="4">
                  <c:v>900-J1-2</c:v>
                </c:pt>
                <c:pt idx="5">
                  <c:v>900-J2</c:v>
                </c:pt>
                <c:pt idx="6">
                  <c:v>900-J3</c:v>
                </c:pt>
              </c:strCache>
            </c:strRef>
          </c:cat>
          <c:val>
            <c:numRef>
              <c:f>グラフ用データ整理!$N$52:$N$58</c:f>
              <c:numCache>
                <c:formatCode>General</c:formatCode>
                <c:ptCount val="7"/>
                <c:pt idx="0">
                  <c:v>7.9057342505555601</c:v>
                </c:pt>
                <c:pt idx="1">
                  <c:v>3.4899449433333198</c:v>
                </c:pt>
                <c:pt idx="2">
                  <c:v>0.65520085944443396</c:v>
                </c:pt>
                <c:pt idx="3">
                  <c:v>3.9286854172222201</c:v>
                </c:pt>
                <c:pt idx="4">
                  <c:v>2.0793699188888901</c:v>
                </c:pt>
                <c:pt idx="5">
                  <c:v>1.66623148611111</c:v>
                </c:pt>
                <c:pt idx="6">
                  <c:v>1.0286769422222199</c:v>
                </c:pt>
              </c:numCache>
            </c:numRef>
          </c:val>
          <c:extLst>
            <c:ext xmlns:c16="http://schemas.microsoft.com/office/drawing/2014/chart" uri="{C3380CC4-5D6E-409C-BE32-E72D297353CC}">
              <c16:uniqueId val="{0000000B-4746-49BC-BF37-98E5E6526DDE}"/>
            </c:ext>
          </c:extLst>
        </c:ser>
        <c:ser>
          <c:idx val="12"/>
          <c:order val="12"/>
          <c:tx>
            <c:strRef>
              <c:f>グラフ用データ整理!$O$4</c:f>
              <c:strCache>
                <c:ptCount val="1"/>
                <c:pt idx="0">
                  <c:v>Your Program</c:v>
                </c:pt>
              </c:strCache>
            </c:strRef>
          </c:tx>
          <c:spPr>
            <a:solidFill>
              <a:srgbClr val="002060"/>
            </a:solidFill>
            <a:ln>
              <a:noFill/>
            </a:ln>
            <a:effectLst/>
          </c:spPr>
          <c:invertIfNegative val="0"/>
          <c:cat>
            <c:strRef>
              <c:f>グラフ用データ整理!$B$52:$B$58</c:f>
              <c:strCache>
                <c:ptCount val="7"/>
                <c:pt idx="0">
                  <c:v>600</c:v>
                </c:pt>
                <c:pt idx="1">
                  <c:v>900</c:v>
                </c:pt>
                <c:pt idx="2">
                  <c:v>960</c:v>
                </c:pt>
                <c:pt idx="3">
                  <c:v>900-J1-1</c:v>
                </c:pt>
                <c:pt idx="4">
                  <c:v>900-J1-2</c:v>
                </c:pt>
                <c:pt idx="5">
                  <c:v>900-J2</c:v>
                </c:pt>
                <c:pt idx="6">
                  <c:v>900-J3</c:v>
                </c:pt>
              </c:strCache>
            </c:strRef>
          </c:cat>
          <c:val>
            <c:numRef>
              <c:f>グラフ用データ整理!$O$52:$O$58</c:f>
              <c:numCache>
                <c:formatCode>General</c:formatCode>
                <c:ptCount val="7"/>
                <c:pt idx="0">
                  <c:v>6.7452875892443798</c:v>
                </c:pt>
                <c:pt idx="1">
                  <c:v>2.511159814</c:v>
                </c:pt>
                <c:pt idx="2">
                  <c:v>0.6391503397010535</c:v>
                </c:pt>
                <c:pt idx="3">
                  <c:v>3.5401974269999998</c:v>
                </c:pt>
                <c:pt idx="4">
                  <c:v>1.6184026162993099</c:v>
                </c:pt>
                <c:pt idx="5">
                  <c:v>1.33702411367176</c:v>
                </c:pt>
                <c:pt idx="6">
                  <c:v>0.49075826348315699</c:v>
                </c:pt>
              </c:numCache>
            </c:numRef>
          </c:val>
          <c:extLst>
            <c:ext xmlns:c16="http://schemas.microsoft.com/office/drawing/2014/chart" uri="{C3380CC4-5D6E-409C-BE32-E72D297353CC}">
              <c16:uniqueId val="{0000000C-4746-49BC-BF37-98E5E6526DDE}"/>
            </c:ext>
          </c:extLst>
        </c:ser>
        <c:dLbls>
          <c:showLegendKey val="0"/>
          <c:showVal val="0"/>
          <c:showCatName val="0"/>
          <c:showSerName val="0"/>
          <c:showPercent val="0"/>
          <c:showBubbleSize val="0"/>
        </c:dLbls>
        <c:gapWidth val="219"/>
        <c:overlap val="-27"/>
        <c:axId val="728868736"/>
        <c:axId val="728869152"/>
      </c:barChart>
      <c:catAx>
        <c:axId val="72886873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t>年間の</a:t>
                </a:r>
                <a:r>
                  <a:rPr lang="ja-JP" altLang="en-US"/>
                  <a:t>冷房</a:t>
                </a:r>
                <a:r>
                  <a:rPr lang="ja-JP"/>
                  <a:t>負荷 </a:t>
                </a:r>
                <a:r>
                  <a:rPr lang="en-US"/>
                  <a:t>[MWh]</a:t>
                </a:r>
                <a:endParaRPr lang="ja-JP"/>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84088855727786394"/>
          <c:y val="7.1241576992276498E-2"/>
          <c:w val="0.15254482321825"/>
          <c:h val="0.81407553855941772"/>
        </c:manualLayout>
      </c:layout>
      <c:overlay val="0"/>
      <c:spPr>
        <a:noFill/>
        <a:ln>
          <a:solidFill>
            <a:schemeClr val="tx1"/>
          </a:solidFill>
        </a:ln>
        <a:effectLst/>
      </c:spPr>
      <c:txPr>
        <a:bodyPr rot="0" spcFirstLastPara="1" vertOverflow="ellipsis" vert="horz" wrap="square" anchor="ctr" anchorCtr="1"/>
        <a:lstStyle/>
        <a:p>
          <a:pPr>
            <a:defRPr sz="10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4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3293407143830647E-2"/>
          <c:y val="3.8227628149435276E-2"/>
          <c:w val="0.76025926269945376"/>
          <c:h val="0.86985750152212726"/>
        </c:manualLayout>
      </c:layout>
      <c:barChart>
        <c:barDir val="col"/>
        <c:grouping val="clustered"/>
        <c:varyColors val="0"/>
        <c:ser>
          <c:idx val="0"/>
          <c:order val="0"/>
          <c:tx>
            <c:strRef>
              <c:f>グラフ用データ整理!$C$4</c:f>
              <c:strCache>
                <c:ptCount val="1"/>
                <c:pt idx="0">
                  <c:v>ESP</c:v>
                </c:pt>
              </c:strCache>
            </c:strRef>
          </c:tx>
          <c:spPr>
            <a:pattFill prst="ltUpDiag">
              <a:fgClr>
                <a:srgbClr val="FF0000"/>
              </a:fgClr>
              <a:bgClr>
                <a:schemeClr val="bg1"/>
              </a:bgClr>
            </a:pattFill>
            <a:ln>
              <a:solidFill>
                <a:srgbClr val="FF0000"/>
              </a:solidFill>
            </a:ln>
            <a:effectLst/>
          </c:spPr>
          <c:invertIfNegative val="0"/>
          <c:cat>
            <c:strRef>
              <c:f>グラフ用データ整理!$B$62:$B$68</c:f>
              <c:strCache>
                <c:ptCount val="7"/>
                <c:pt idx="0">
                  <c:v>600</c:v>
                </c:pt>
                <c:pt idx="1">
                  <c:v>900</c:v>
                </c:pt>
                <c:pt idx="2">
                  <c:v>960</c:v>
                </c:pt>
                <c:pt idx="3">
                  <c:v>900-J1-1</c:v>
                </c:pt>
                <c:pt idx="4">
                  <c:v>900-J1-2</c:v>
                </c:pt>
                <c:pt idx="5">
                  <c:v>900-J2</c:v>
                </c:pt>
                <c:pt idx="6">
                  <c:v>900-J3</c:v>
                </c:pt>
              </c:strCache>
            </c:strRef>
          </c:cat>
          <c:val>
            <c:numRef>
              <c:f>グラフ用データ整理!$C$62:$C$68</c:f>
              <c:numCache>
                <c:formatCode>General</c:formatCode>
                <c:ptCount val="7"/>
                <c:pt idx="0">
                  <c:v>3.4369999999999998</c:v>
                </c:pt>
                <c:pt idx="1">
                  <c:v>2.85</c:v>
                </c:pt>
                <c:pt idx="2">
                  <c:v>2.41</c:v>
                </c:pt>
                <c:pt idx="3">
                  <c:v>0</c:v>
                </c:pt>
                <c:pt idx="4">
                  <c:v>0</c:v>
                </c:pt>
                <c:pt idx="5">
                  <c:v>0</c:v>
                </c:pt>
                <c:pt idx="6">
                  <c:v>0</c:v>
                </c:pt>
              </c:numCache>
            </c:numRef>
          </c:val>
          <c:extLst>
            <c:ext xmlns:c16="http://schemas.microsoft.com/office/drawing/2014/chart" uri="{C3380CC4-5D6E-409C-BE32-E72D297353CC}">
              <c16:uniqueId val="{00000000-DA9C-43BC-822C-242B322BA44D}"/>
            </c:ext>
          </c:extLst>
        </c:ser>
        <c:ser>
          <c:idx val="1"/>
          <c:order val="1"/>
          <c:tx>
            <c:strRef>
              <c:f>グラフ用データ整理!$D$4</c:f>
              <c:strCache>
                <c:ptCount val="1"/>
                <c:pt idx="0">
                  <c:v>BLAST</c:v>
                </c:pt>
              </c:strCache>
            </c:strRef>
          </c:tx>
          <c:spPr>
            <a:solidFill>
              <a:srgbClr val="FF0000">
                <a:alpha val="34000"/>
              </a:srgbClr>
            </a:solidFill>
            <a:ln>
              <a:solidFill>
                <a:srgbClr val="FF0000"/>
              </a:solidFill>
            </a:ln>
            <a:effectLst/>
          </c:spPr>
          <c:invertIfNegative val="0"/>
          <c:cat>
            <c:strRef>
              <c:f>グラフ用データ整理!$B$62:$B$68</c:f>
              <c:strCache>
                <c:ptCount val="7"/>
                <c:pt idx="0">
                  <c:v>600</c:v>
                </c:pt>
                <c:pt idx="1">
                  <c:v>900</c:v>
                </c:pt>
                <c:pt idx="2">
                  <c:v>960</c:v>
                </c:pt>
                <c:pt idx="3">
                  <c:v>900-J1-1</c:v>
                </c:pt>
                <c:pt idx="4">
                  <c:v>900-J1-2</c:v>
                </c:pt>
                <c:pt idx="5">
                  <c:v>900-J2</c:v>
                </c:pt>
                <c:pt idx="6">
                  <c:v>900-J3</c:v>
                </c:pt>
              </c:strCache>
            </c:strRef>
          </c:cat>
          <c:val>
            <c:numRef>
              <c:f>グラフ用データ整理!$D$62:$D$68</c:f>
              <c:numCache>
                <c:formatCode>General</c:formatCode>
                <c:ptCount val="7"/>
                <c:pt idx="0">
                  <c:v>3.94</c:v>
                </c:pt>
                <c:pt idx="1">
                  <c:v>3.4529999999999998</c:v>
                </c:pt>
                <c:pt idx="2">
                  <c:v>2.7509999999999999</c:v>
                </c:pt>
                <c:pt idx="3">
                  <c:v>0</c:v>
                </c:pt>
                <c:pt idx="4">
                  <c:v>0</c:v>
                </c:pt>
                <c:pt idx="5">
                  <c:v>0</c:v>
                </c:pt>
                <c:pt idx="6">
                  <c:v>0</c:v>
                </c:pt>
              </c:numCache>
            </c:numRef>
          </c:val>
          <c:extLst>
            <c:ext xmlns:c16="http://schemas.microsoft.com/office/drawing/2014/chart" uri="{C3380CC4-5D6E-409C-BE32-E72D297353CC}">
              <c16:uniqueId val="{00000001-DA9C-43BC-822C-242B322BA44D}"/>
            </c:ext>
          </c:extLst>
        </c:ser>
        <c:ser>
          <c:idx val="2"/>
          <c:order val="2"/>
          <c:tx>
            <c:strRef>
              <c:f>グラフ用データ整理!$E$4</c:f>
              <c:strCache>
                <c:ptCount val="1"/>
                <c:pt idx="0">
                  <c:v>DOE2</c:v>
                </c:pt>
              </c:strCache>
            </c:strRef>
          </c:tx>
          <c:spPr>
            <a:pattFill prst="ltUpDiag">
              <a:fgClr>
                <a:srgbClr val="FFC000"/>
              </a:fgClr>
              <a:bgClr>
                <a:schemeClr val="bg1"/>
              </a:bgClr>
            </a:pattFill>
            <a:ln>
              <a:solidFill>
                <a:srgbClr val="FFC000"/>
              </a:solidFill>
            </a:ln>
            <a:effectLst/>
          </c:spPr>
          <c:invertIfNegative val="0"/>
          <c:cat>
            <c:strRef>
              <c:f>グラフ用データ整理!$B$62:$B$68</c:f>
              <c:strCache>
                <c:ptCount val="7"/>
                <c:pt idx="0">
                  <c:v>600</c:v>
                </c:pt>
                <c:pt idx="1">
                  <c:v>900</c:v>
                </c:pt>
                <c:pt idx="2">
                  <c:v>960</c:v>
                </c:pt>
                <c:pt idx="3">
                  <c:v>900-J1-1</c:v>
                </c:pt>
                <c:pt idx="4">
                  <c:v>900-J1-2</c:v>
                </c:pt>
                <c:pt idx="5">
                  <c:v>900-J2</c:v>
                </c:pt>
                <c:pt idx="6">
                  <c:v>900-J3</c:v>
                </c:pt>
              </c:strCache>
            </c:strRef>
          </c:cat>
          <c:val>
            <c:numRef>
              <c:f>グラフ用データ整理!$E$62:$E$68</c:f>
              <c:numCache>
                <c:formatCode>General</c:formatCode>
                <c:ptCount val="7"/>
                <c:pt idx="0">
                  <c:v>4.0449999999999999</c:v>
                </c:pt>
                <c:pt idx="1">
                  <c:v>3.5569999999999999</c:v>
                </c:pt>
                <c:pt idx="2">
                  <c:v>2.7269999999999999</c:v>
                </c:pt>
                <c:pt idx="3">
                  <c:v>0</c:v>
                </c:pt>
                <c:pt idx="4">
                  <c:v>0</c:v>
                </c:pt>
                <c:pt idx="5">
                  <c:v>0</c:v>
                </c:pt>
                <c:pt idx="6">
                  <c:v>0</c:v>
                </c:pt>
              </c:numCache>
            </c:numRef>
          </c:val>
          <c:extLst>
            <c:ext xmlns:c16="http://schemas.microsoft.com/office/drawing/2014/chart" uri="{C3380CC4-5D6E-409C-BE32-E72D297353CC}">
              <c16:uniqueId val="{00000002-DA9C-43BC-822C-242B322BA44D}"/>
            </c:ext>
          </c:extLst>
        </c:ser>
        <c:ser>
          <c:idx val="3"/>
          <c:order val="3"/>
          <c:tx>
            <c:strRef>
              <c:f>グラフ用データ整理!$F$4</c:f>
              <c:strCache>
                <c:ptCount val="1"/>
                <c:pt idx="0">
                  <c:v>SRES/SUN</c:v>
                </c:pt>
              </c:strCache>
            </c:strRef>
          </c:tx>
          <c:spPr>
            <a:solidFill>
              <a:srgbClr val="FFC000">
                <a:alpha val="45000"/>
              </a:srgbClr>
            </a:solidFill>
            <a:ln>
              <a:solidFill>
                <a:srgbClr val="FFC000"/>
              </a:solidFill>
            </a:ln>
            <a:effectLst/>
          </c:spPr>
          <c:invertIfNegative val="0"/>
          <c:cat>
            <c:strRef>
              <c:f>グラフ用データ整理!$B$62:$B$68</c:f>
              <c:strCache>
                <c:ptCount val="7"/>
                <c:pt idx="0">
                  <c:v>600</c:v>
                </c:pt>
                <c:pt idx="1">
                  <c:v>900</c:v>
                </c:pt>
                <c:pt idx="2">
                  <c:v>960</c:v>
                </c:pt>
                <c:pt idx="3">
                  <c:v>900-J1-1</c:v>
                </c:pt>
                <c:pt idx="4">
                  <c:v>900-J1-2</c:v>
                </c:pt>
                <c:pt idx="5">
                  <c:v>900-J2</c:v>
                </c:pt>
                <c:pt idx="6">
                  <c:v>900-J3</c:v>
                </c:pt>
              </c:strCache>
            </c:strRef>
          </c:cat>
          <c:val>
            <c:numRef>
              <c:f>グラフ用データ整理!$F$62:$F$68</c:f>
              <c:numCache>
                <c:formatCode>General</c:formatCode>
                <c:ptCount val="7"/>
                <c:pt idx="0">
                  <c:v>4.258</c:v>
                </c:pt>
                <c:pt idx="1">
                  <c:v>3.76</c:v>
                </c:pt>
                <c:pt idx="2">
                  <c:v>2.863</c:v>
                </c:pt>
                <c:pt idx="3">
                  <c:v>0</c:v>
                </c:pt>
                <c:pt idx="4">
                  <c:v>0</c:v>
                </c:pt>
                <c:pt idx="5">
                  <c:v>0</c:v>
                </c:pt>
                <c:pt idx="6">
                  <c:v>0</c:v>
                </c:pt>
              </c:numCache>
            </c:numRef>
          </c:val>
          <c:extLst>
            <c:ext xmlns:c16="http://schemas.microsoft.com/office/drawing/2014/chart" uri="{C3380CC4-5D6E-409C-BE32-E72D297353CC}">
              <c16:uniqueId val="{00000003-DA9C-43BC-822C-242B322BA44D}"/>
            </c:ext>
          </c:extLst>
        </c:ser>
        <c:ser>
          <c:idx val="4"/>
          <c:order val="4"/>
          <c:tx>
            <c:strRef>
              <c:f>グラフ用データ整理!$G$4</c:f>
              <c:strCache>
                <c:ptCount val="1"/>
                <c:pt idx="0">
                  <c:v>SERIRES</c:v>
                </c:pt>
              </c:strCache>
            </c:strRef>
          </c:tx>
          <c:spPr>
            <a:pattFill prst="ltUpDiag">
              <a:fgClr>
                <a:srgbClr val="00B050"/>
              </a:fgClr>
              <a:bgClr>
                <a:schemeClr val="bg1"/>
              </a:bgClr>
            </a:pattFill>
            <a:ln>
              <a:solidFill>
                <a:srgbClr val="00B050"/>
              </a:solidFill>
            </a:ln>
            <a:effectLst/>
          </c:spPr>
          <c:invertIfNegative val="0"/>
          <c:cat>
            <c:strRef>
              <c:f>グラフ用データ整理!$B$62:$B$68</c:f>
              <c:strCache>
                <c:ptCount val="7"/>
                <c:pt idx="0">
                  <c:v>600</c:v>
                </c:pt>
                <c:pt idx="1">
                  <c:v>900</c:v>
                </c:pt>
                <c:pt idx="2">
                  <c:v>960</c:v>
                </c:pt>
                <c:pt idx="3">
                  <c:v>900-J1-1</c:v>
                </c:pt>
                <c:pt idx="4">
                  <c:v>900-J1-2</c:v>
                </c:pt>
                <c:pt idx="5">
                  <c:v>900-J2</c:v>
                </c:pt>
                <c:pt idx="6">
                  <c:v>900-J3</c:v>
                </c:pt>
              </c:strCache>
            </c:strRef>
          </c:cat>
          <c:val>
            <c:numRef>
              <c:f>グラフ用データ整理!$G$62:$G$68</c:f>
              <c:numCache>
                <c:formatCode>General</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4-DA9C-43BC-822C-242B322BA44D}"/>
            </c:ext>
          </c:extLst>
        </c:ser>
        <c:ser>
          <c:idx val="5"/>
          <c:order val="5"/>
          <c:tx>
            <c:strRef>
              <c:f>グラフ用データ整理!$H$4</c:f>
              <c:strCache>
                <c:ptCount val="1"/>
                <c:pt idx="0">
                  <c:v>S3PAS</c:v>
                </c:pt>
              </c:strCache>
            </c:strRef>
          </c:tx>
          <c:spPr>
            <a:solidFill>
              <a:srgbClr val="00B050">
                <a:alpha val="50000"/>
              </a:srgbClr>
            </a:solidFill>
            <a:ln>
              <a:solidFill>
                <a:srgbClr val="00B050"/>
              </a:solidFill>
            </a:ln>
            <a:effectLst/>
          </c:spPr>
          <c:invertIfNegative val="0"/>
          <c:cat>
            <c:strRef>
              <c:f>グラフ用データ整理!$B$62:$B$68</c:f>
              <c:strCache>
                <c:ptCount val="7"/>
                <c:pt idx="0">
                  <c:v>600</c:v>
                </c:pt>
                <c:pt idx="1">
                  <c:v>900</c:v>
                </c:pt>
                <c:pt idx="2">
                  <c:v>960</c:v>
                </c:pt>
                <c:pt idx="3">
                  <c:v>900-J1-1</c:v>
                </c:pt>
                <c:pt idx="4">
                  <c:v>900-J1-2</c:v>
                </c:pt>
                <c:pt idx="5">
                  <c:v>900-J2</c:v>
                </c:pt>
                <c:pt idx="6">
                  <c:v>900-J3</c:v>
                </c:pt>
              </c:strCache>
            </c:strRef>
          </c:cat>
          <c:val>
            <c:numRef>
              <c:f>グラフ用データ整理!$H$62:$H$68</c:f>
              <c:numCache>
                <c:formatCode>General</c:formatCode>
                <c:ptCount val="7"/>
                <c:pt idx="0">
                  <c:v>4.0369999999999999</c:v>
                </c:pt>
                <c:pt idx="1">
                  <c:v>3.6080000000000001</c:v>
                </c:pt>
                <c:pt idx="2">
                  <c:v>2.8519999999999999</c:v>
                </c:pt>
                <c:pt idx="3">
                  <c:v>0</c:v>
                </c:pt>
                <c:pt idx="4">
                  <c:v>0</c:v>
                </c:pt>
                <c:pt idx="5">
                  <c:v>0</c:v>
                </c:pt>
                <c:pt idx="6">
                  <c:v>0</c:v>
                </c:pt>
              </c:numCache>
            </c:numRef>
          </c:val>
          <c:extLst>
            <c:ext xmlns:c16="http://schemas.microsoft.com/office/drawing/2014/chart" uri="{C3380CC4-5D6E-409C-BE32-E72D297353CC}">
              <c16:uniqueId val="{00000005-DA9C-43BC-822C-242B322BA44D}"/>
            </c:ext>
          </c:extLst>
        </c:ser>
        <c:ser>
          <c:idx val="6"/>
          <c:order val="6"/>
          <c:tx>
            <c:strRef>
              <c:f>グラフ用データ整理!$I$4</c:f>
              <c:strCache>
                <c:ptCount val="1"/>
                <c:pt idx="0">
                  <c:v>TASE</c:v>
                </c:pt>
              </c:strCache>
            </c:strRef>
          </c:tx>
          <c:spPr>
            <a:pattFill prst="ltUpDiag">
              <a:fgClr>
                <a:srgbClr val="0070C0"/>
              </a:fgClr>
              <a:bgClr>
                <a:schemeClr val="bg1"/>
              </a:bgClr>
            </a:pattFill>
            <a:ln>
              <a:solidFill>
                <a:srgbClr val="0070C0"/>
              </a:solidFill>
            </a:ln>
            <a:effectLst/>
          </c:spPr>
          <c:invertIfNegative val="0"/>
          <c:cat>
            <c:strRef>
              <c:f>グラフ用データ整理!$B$62:$B$68</c:f>
              <c:strCache>
                <c:ptCount val="7"/>
                <c:pt idx="0">
                  <c:v>600</c:v>
                </c:pt>
                <c:pt idx="1">
                  <c:v>900</c:v>
                </c:pt>
                <c:pt idx="2">
                  <c:v>960</c:v>
                </c:pt>
                <c:pt idx="3">
                  <c:v>900-J1-1</c:v>
                </c:pt>
                <c:pt idx="4">
                  <c:v>900-J1-2</c:v>
                </c:pt>
                <c:pt idx="5">
                  <c:v>900-J2</c:v>
                </c:pt>
                <c:pt idx="6">
                  <c:v>900-J3</c:v>
                </c:pt>
              </c:strCache>
            </c:strRef>
          </c:cat>
          <c:val>
            <c:numRef>
              <c:f>グラフ用データ整理!$I$62:$I$68</c:f>
              <c:numCache>
                <c:formatCode>General</c:formatCode>
                <c:ptCount val="7"/>
                <c:pt idx="0">
                  <c:v>4.3540000000000001</c:v>
                </c:pt>
                <c:pt idx="1">
                  <c:v>3.7970000000000002</c:v>
                </c:pt>
                <c:pt idx="2">
                  <c:v>2.7789999999999999</c:v>
                </c:pt>
                <c:pt idx="3">
                  <c:v>0</c:v>
                </c:pt>
                <c:pt idx="4">
                  <c:v>0</c:v>
                </c:pt>
                <c:pt idx="5">
                  <c:v>0</c:v>
                </c:pt>
                <c:pt idx="6">
                  <c:v>0</c:v>
                </c:pt>
              </c:numCache>
            </c:numRef>
          </c:val>
          <c:extLst>
            <c:ext xmlns:c16="http://schemas.microsoft.com/office/drawing/2014/chart" uri="{C3380CC4-5D6E-409C-BE32-E72D297353CC}">
              <c16:uniqueId val="{00000006-DA9C-43BC-822C-242B322BA44D}"/>
            </c:ext>
          </c:extLst>
        </c:ser>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strRef>
              <c:f>グラフ用データ整理!$B$62:$B$68</c:f>
              <c:strCache>
                <c:ptCount val="7"/>
                <c:pt idx="0">
                  <c:v>600</c:v>
                </c:pt>
                <c:pt idx="1">
                  <c:v>900</c:v>
                </c:pt>
                <c:pt idx="2">
                  <c:v>960</c:v>
                </c:pt>
                <c:pt idx="3">
                  <c:v>900-J1-1</c:v>
                </c:pt>
                <c:pt idx="4">
                  <c:v>900-J1-2</c:v>
                </c:pt>
                <c:pt idx="5">
                  <c:v>900-J2</c:v>
                </c:pt>
                <c:pt idx="6">
                  <c:v>900-J3</c:v>
                </c:pt>
              </c:strCache>
            </c:strRef>
          </c:cat>
          <c:val>
            <c:numRef>
              <c:f>グラフ用データ整理!$J$62:$J$68</c:f>
              <c:numCache>
                <c:formatCode>General</c:formatCode>
                <c:ptCount val="7"/>
                <c:pt idx="0">
                  <c:v>3.9305555555555598</c:v>
                </c:pt>
                <c:pt idx="1">
                  <c:v>3.5166666666666702</c:v>
                </c:pt>
                <c:pt idx="2">
                  <c:v>2.5219999999999998</c:v>
                </c:pt>
                <c:pt idx="3">
                  <c:v>0</c:v>
                </c:pt>
                <c:pt idx="4">
                  <c:v>0</c:v>
                </c:pt>
                <c:pt idx="5">
                  <c:v>0</c:v>
                </c:pt>
                <c:pt idx="6">
                  <c:v>0</c:v>
                </c:pt>
              </c:numCache>
            </c:numRef>
          </c:val>
          <c:extLst>
            <c:ext xmlns:c16="http://schemas.microsoft.com/office/drawing/2014/chart" uri="{C3380CC4-5D6E-409C-BE32-E72D297353CC}">
              <c16:uniqueId val="{00000007-DA9C-43BC-822C-242B322BA44D}"/>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strRef>
              <c:f>グラフ用データ整理!$B$62:$B$68</c:f>
              <c:strCache>
                <c:ptCount val="7"/>
                <c:pt idx="0">
                  <c:v>600</c:v>
                </c:pt>
                <c:pt idx="1">
                  <c:v>900</c:v>
                </c:pt>
                <c:pt idx="2">
                  <c:v>960</c:v>
                </c:pt>
                <c:pt idx="3">
                  <c:v>900-J1-1</c:v>
                </c:pt>
                <c:pt idx="4">
                  <c:v>900-J1-2</c:v>
                </c:pt>
                <c:pt idx="5">
                  <c:v>900-J2</c:v>
                </c:pt>
                <c:pt idx="6">
                  <c:v>900-J3</c:v>
                </c:pt>
              </c:strCache>
            </c:strRef>
          </c:cat>
          <c:val>
            <c:numRef>
              <c:f>グラフ用データ整理!$K$62:$K$68</c:f>
              <c:numCache>
                <c:formatCode>General</c:formatCode>
                <c:ptCount val="7"/>
                <c:pt idx="0">
                  <c:v>3.7517925242407602</c:v>
                </c:pt>
                <c:pt idx="1">
                  <c:v>3.1744308179999998</c:v>
                </c:pt>
                <c:pt idx="2">
                  <c:v>2.7006325034308305</c:v>
                </c:pt>
                <c:pt idx="3">
                  <c:v>3.404677559</c:v>
                </c:pt>
                <c:pt idx="4">
                  <c:v>4.2400531592777</c:v>
                </c:pt>
                <c:pt idx="5">
                  <c:v>7.1305846223353404</c:v>
                </c:pt>
                <c:pt idx="6">
                  <c:v>4.5872352716804601</c:v>
                </c:pt>
              </c:numCache>
            </c:numRef>
          </c:val>
          <c:extLst>
            <c:ext xmlns:c16="http://schemas.microsoft.com/office/drawing/2014/chart" uri="{C3380CC4-5D6E-409C-BE32-E72D297353CC}">
              <c16:uniqueId val="{00000008-DA9C-43BC-822C-242B322BA44D}"/>
            </c:ext>
          </c:extLst>
        </c:ser>
        <c:ser>
          <c:idx val="9"/>
          <c:order val="9"/>
          <c:tx>
            <c:strRef>
              <c:f>グラフ用データ整理!$L$4</c:f>
              <c:strCache>
                <c:ptCount val="1"/>
                <c:pt idx="0">
                  <c:v>NewHASP</c:v>
                </c:pt>
              </c:strCache>
            </c:strRef>
          </c:tx>
          <c:spPr>
            <a:solidFill>
              <a:srgbClr val="FF0000"/>
            </a:solidFill>
            <a:ln>
              <a:noFill/>
            </a:ln>
            <a:effectLst/>
          </c:spPr>
          <c:invertIfNegative val="0"/>
          <c:cat>
            <c:strRef>
              <c:f>グラフ用データ整理!$B$62:$B$68</c:f>
              <c:strCache>
                <c:ptCount val="7"/>
                <c:pt idx="0">
                  <c:v>600</c:v>
                </c:pt>
                <c:pt idx="1">
                  <c:v>900</c:v>
                </c:pt>
                <c:pt idx="2">
                  <c:v>960</c:v>
                </c:pt>
                <c:pt idx="3">
                  <c:v>900-J1-1</c:v>
                </c:pt>
                <c:pt idx="4">
                  <c:v>900-J1-2</c:v>
                </c:pt>
                <c:pt idx="5">
                  <c:v>900-J2</c:v>
                </c:pt>
                <c:pt idx="6">
                  <c:v>900-J3</c:v>
                </c:pt>
              </c:strCache>
            </c:strRef>
          </c:cat>
          <c:val>
            <c:numRef>
              <c:f>グラフ用データ整理!$L$62:$L$68</c:f>
              <c:numCache>
                <c:formatCode>General</c:formatCode>
                <c:ptCount val="7"/>
                <c:pt idx="0">
                  <c:v>4.0511999999999997</c:v>
                </c:pt>
                <c:pt idx="1">
                  <c:v>3.7103999999999999</c:v>
                </c:pt>
                <c:pt idx="2">
                  <c:v>2.2464</c:v>
                </c:pt>
                <c:pt idx="3">
                  <c:v>3.8687999999999998</c:v>
                </c:pt>
                <c:pt idx="4">
                  <c:v>4.6512000000000002</c:v>
                </c:pt>
                <c:pt idx="5">
                  <c:v>10.123200000000001</c:v>
                </c:pt>
                <c:pt idx="6">
                  <c:v>4.7712000000000003</c:v>
                </c:pt>
              </c:numCache>
            </c:numRef>
          </c:val>
          <c:extLst>
            <c:ext xmlns:c16="http://schemas.microsoft.com/office/drawing/2014/chart" uri="{C3380CC4-5D6E-409C-BE32-E72D297353CC}">
              <c16:uniqueId val="{00000009-DA9C-43BC-822C-242B322BA44D}"/>
            </c:ext>
          </c:extLst>
        </c:ser>
        <c:ser>
          <c:idx val="10"/>
          <c:order val="10"/>
          <c:tx>
            <c:strRef>
              <c:f>グラフ用データ整理!$M$4</c:f>
              <c:strCache>
                <c:ptCount val="1"/>
                <c:pt idx="0">
                  <c:v>BEST</c:v>
                </c:pt>
              </c:strCache>
            </c:strRef>
          </c:tx>
          <c:spPr>
            <a:solidFill>
              <a:srgbClr val="FFC000"/>
            </a:solidFill>
            <a:ln>
              <a:noFill/>
            </a:ln>
            <a:effectLst/>
          </c:spPr>
          <c:invertIfNegative val="0"/>
          <c:cat>
            <c:strRef>
              <c:f>グラフ用データ整理!$B$62:$B$68</c:f>
              <c:strCache>
                <c:ptCount val="7"/>
                <c:pt idx="0">
                  <c:v>600</c:v>
                </c:pt>
                <c:pt idx="1">
                  <c:v>900</c:v>
                </c:pt>
                <c:pt idx="2">
                  <c:v>960</c:v>
                </c:pt>
                <c:pt idx="3">
                  <c:v>900-J1-1</c:v>
                </c:pt>
                <c:pt idx="4">
                  <c:v>900-J1-2</c:v>
                </c:pt>
                <c:pt idx="5">
                  <c:v>900-J2</c:v>
                </c:pt>
                <c:pt idx="6">
                  <c:v>900-J3</c:v>
                </c:pt>
              </c:strCache>
            </c:strRef>
          </c:cat>
          <c:val>
            <c:numRef>
              <c:f>グラフ用データ整理!$M$62:$M$68</c:f>
              <c:numCache>
                <c:formatCode>General</c:formatCode>
                <c:ptCount val="7"/>
                <c:pt idx="0">
                  <c:v>4.3411200000000001</c:v>
                </c:pt>
                <c:pt idx="1">
                  <c:v>3.9470399999999999</c:v>
                </c:pt>
                <c:pt idx="2">
                  <c:v>2.7969599999999999</c:v>
                </c:pt>
                <c:pt idx="3">
                  <c:v>3.9432000000000005</c:v>
                </c:pt>
                <c:pt idx="4">
                  <c:v>5.1081599999999998</c:v>
                </c:pt>
                <c:pt idx="5">
                  <c:v>11.380319999999999</c:v>
                </c:pt>
                <c:pt idx="6">
                  <c:v>5.1158400000000004</c:v>
                </c:pt>
              </c:numCache>
            </c:numRef>
          </c:val>
          <c:extLst>
            <c:ext xmlns:c16="http://schemas.microsoft.com/office/drawing/2014/chart" uri="{C3380CC4-5D6E-409C-BE32-E72D297353CC}">
              <c16:uniqueId val="{0000000A-DA9C-43BC-822C-242B322BA44D}"/>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strRef>
              <c:f>グラフ用データ整理!$B$62:$B$68</c:f>
              <c:strCache>
                <c:ptCount val="7"/>
                <c:pt idx="0">
                  <c:v>600</c:v>
                </c:pt>
                <c:pt idx="1">
                  <c:v>900</c:v>
                </c:pt>
                <c:pt idx="2">
                  <c:v>960</c:v>
                </c:pt>
                <c:pt idx="3">
                  <c:v>900-J1-1</c:v>
                </c:pt>
                <c:pt idx="4">
                  <c:v>900-J1-2</c:v>
                </c:pt>
                <c:pt idx="5">
                  <c:v>900-J2</c:v>
                </c:pt>
                <c:pt idx="6">
                  <c:v>900-J3</c:v>
                </c:pt>
              </c:strCache>
            </c:strRef>
          </c:cat>
          <c:val>
            <c:numRef>
              <c:f>グラフ用データ整理!$N$62:$N$68</c:f>
              <c:numCache>
                <c:formatCode>General</c:formatCode>
                <c:ptCount val="7"/>
                <c:pt idx="0">
                  <c:v>4.0720477777777804</c:v>
                </c:pt>
                <c:pt idx="1">
                  <c:v>3.6499594444444399</c:v>
                </c:pt>
                <c:pt idx="2">
                  <c:v>2.6348544444444402</c:v>
                </c:pt>
                <c:pt idx="3">
                  <c:v>3.9348399999999999</c:v>
                </c:pt>
                <c:pt idx="4">
                  <c:v>4.8452950000000001</c:v>
                </c:pt>
                <c:pt idx="5">
                  <c:v>9.1231544444444506</c:v>
                </c:pt>
                <c:pt idx="6">
                  <c:v>5.0452927777777798</c:v>
                </c:pt>
              </c:numCache>
            </c:numRef>
          </c:val>
          <c:extLst>
            <c:ext xmlns:c16="http://schemas.microsoft.com/office/drawing/2014/chart" uri="{C3380CC4-5D6E-409C-BE32-E72D297353CC}">
              <c16:uniqueId val="{0000000B-DA9C-43BC-822C-242B322BA44D}"/>
            </c:ext>
          </c:extLst>
        </c:ser>
        <c:ser>
          <c:idx val="12"/>
          <c:order val="12"/>
          <c:tx>
            <c:strRef>
              <c:f>グラフ用データ整理!$O$4</c:f>
              <c:strCache>
                <c:ptCount val="1"/>
                <c:pt idx="0">
                  <c:v>Your Program</c:v>
                </c:pt>
              </c:strCache>
            </c:strRef>
          </c:tx>
          <c:spPr>
            <a:solidFill>
              <a:srgbClr val="002060"/>
            </a:solidFill>
            <a:ln>
              <a:noFill/>
            </a:ln>
            <a:effectLst/>
          </c:spPr>
          <c:invertIfNegative val="0"/>
          <c:cat>
            <c:strRef>
              <c:f>グラフ用データ整理!$B$62:$B$68</c:f>
              <c:strCache>
                <c:ptCount val="7"/>
                <c:pt idx="0">
                  <c:v>600</c:v>
                </c:pt>
                <c:pt idx="1">
                  <c:v>900</c:v>
                </c:pt>
                <c:pt idx="2">
                  <c:v>960</c:v>
                </c:pt>
                <c:pt idx="3">
                  <c:v>900-J1-1</c:v>
                </c:pt>
                <c:pt idx="4">
                  <c:v>900-J1-2</c:v>
                </c:pt>
                <c:pt idx="5">
                  <c:v>900-J2</c:v>
                </c:pt>
                <c:pt idx="6">
                  <c:v>900-J3</c:v>
                </c:pt>
              </c:strCache>
            </c:strRef>
          </c:cat>
          <c:val>
            <c:numRef>
              <c:f>グラフ用データ整理!$O$62:$O$68</c:f>
              <c:numCache>
                <c:formatCode>General</c:formatCode>
                <c:ptCount val="7"/>
                <c:pt idx="0">
                  <c:v>3.7517925242407602</c:v>
                </c:pt>
                <c:pt idx="1">
                  <c:v>3.1744308179999998</c:v>
                </c:pt>
                <c:pt idx="2">
                  <c:v>2.7006325034308305</c:v>
                </c:pt>
                <c:pt idx="3">
                  <c:v>3.404677559</c:v>
                </c:pt>
                <c:pt idx="4">
                  <c:v>4.2400531592777</c:v>
                </c:pt>
                <c:pt idx="5">
                  <c:v>7.1305846223353404</c:v>
                </c:pt>
                <c:pt idx="6">
                  <c:v>4.5872352716804601</c:v>
                </c:pt>
              </c:numCache>
            </c:numRef>
          </c:val>
          <c:extLst>
            <c:ext xmlns:c16="http://schemas.microsoft.com/office/drawing/2014/chart" uri="{C3380CC4-5D6E-409C-BE32-E72D297353CC}">
              <c16:uniqueId val="{0000000C-DA9C-43BC-822C-242B322BA44D}"/>
            </c:ext>
          </c:extLst>
        </c:ser>
        <c:dLbls>
          <c:showLegendKey val="0"/>
          <c:showVal val="0"/>
          <c:showCatName val="0"/>
          <c:showSerName val="0"/>
          <c:showPercent val="0"/>
          <c:showBubbleSize val="0"/>
        </c:dLbls>
        <c:gapWidth val="219"/>
        <c:overlap val="-27"/>
        <c:axId val="728868736"/>
        <c:axId val="728869152"/>
      </c:barChart>
      <c:catAx>
        <c:axId val="72886873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ltLang="en-US"/>
                  <a:t>最大</a:t>
                </a:r>
                <a:r>
                  <a:rPr lang="ja-JP"/>
                  <a:t>暖房負荷 </a:t>
                </a:r>
                <a:r>
                  <a:rPr lang="en-US"/>
                  <a:t>[kW]</a:t>
                </a:r>
                <a:endParaRPr lang="ja-JP"/>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84088855727786394"/>
          <c:y val="7.1241576992276498E-2"/>
          <c:w val="0.15254482321825"/>
          <c:h val="0.81407553855941772"/>
        </c:manualLayout>
      </c:layout>
      <c:overlay val="0"/>
      <c:spPr>
        <a:noFill/>
        <a:ln>
          <a:solidFill>
            <a:schemeClr val="tx1"/>
          </a:solidFill>
        </a:ln>
        <a:effectLst/>
      </c:spPr>
      <c:txPr>
        <a:bodyPr rot="0" spcFirstLastPara="1" vertOverflow="ellipsis" vert="horz" wrap="square" anchor="ctr" anchorCtr="1"/>
        <a:lstStyle/>
        <a:p>
          <a:pPr>
            <a:defRPr sz="10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4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3293407143830647E-2"/>
          <c:y val="3.8227628149435276E-2"/>
          <c:w val="0.76025926269945376"/>
          <c:h val="0.86985750152212726"/>
        </c:manualLayout>
      </c:layout>
      <c:barChart>
        <c:barDir val="col"/>
        <c:grouping val="clustered"/>
        <c:varyColors val="0"/>
        <c:ser>
          <c:idx val="0"/>
          <c:order val="0"/>
          <c:tx>
            <c:strRef>
              <c:f>グラフ用データ整理!$C$4</c:f>
              <c:strCache>
                <c:ptCount val="1"/>
                <c:pt idx="0">
                  <c:v>ESP</c:v>
                </c:pt>
              </c:strCache>
            </c:strRef>
          </c:tx>
          <c:spPr>
            <a:pattFill prst="ltUpDiag">
              <a:fgClr>
                <a:srgbClr val="FF0000"/>
              </a:fgClr>
              <a:bgClr>
                <a:schemeClr val="bg1"/>
              </a:bgClr>
            </a:pattFill>
            <a:ln>
              <a:solidFill>
                <a:srgbClr val="FF0000"/>
              </a:solidFill>
            </a:ln>
            <a:effectLst/>
          </c:spPr>
          <c:invertIfNegative val="0"/>
          <c:cat>
            <c:strRef>
              <c:f>グラフ用データ整理!$B$72:$B$78</c:f>
              <c:strCache>
                <c:ptCount val="7"/>
                <c:pt idx="0">
                  <c:v>600</c:v>
                </c:pt>
                <c:pt idx="1">
                  <c:v>900</c:v>
                </c:pt>
                <c:pt idx="2">
                  <c:v>960</c:v>
                </c:pt>
                <c:pt idx="3">
                  <c:v>900-J1-1</c:v>
                </c:pt>
                <c:pt idx="4">
                  <c:v>900-J1-2</c:v>
                </c:pt>
                <c:pt idx="5">
                  <c:v>900-J2</c:v>
                </c:pt>
                <c:pt idx="6">
                  <c:v>900-J3</c:v>
                </c:pt>
              </c:strCache>
            </c:strRef>
          </c:cat>
          <c:val>
            <c:numRef>
              <c:f>グラフ用データ整理!$C$72:$C$78</c:f>
              <c:numCache>
                <c:formatCode>General</c:formatCode>
                <c:ptCount val="7"/>
                <c:pt idx="0">
                  <c:v>6.194</c:v>
                </c:pt>
                <c:pt idx="1">
                  <c:v>2.8879999999999999</c:v>
                </c:pt>
                <c:pt idx="2">
                  <c:v>0.95299999999999996</c:v>
                </c:pt>
                <c:pt idx="3">
                  <c:v>0</c:v>
                </c:pt>
                <c:pt idx="4">
                  <c:v>0</c:v>
                </c:pt>
                <c:pt idx="5">
                  <c:v>0</c:v>
                </c:pt>
                <c:pt idx="6">
                  <c:v>0</c:v>
                </c:pt>
              </c:numCache>
            </c:numRef>
          </c:val>
          <c:extLst>
            <c:ext xmlns:c16="http://schemas.microsoft.com/office/drawing/2014/chart" uri="{C3380CC4-5D6E-409C-BE32-E72D297353CC}">
              <c16:uniqueId val="{00000000-5CF0-46DA-9D53-86B007B1CA2C}"/>
            </c:ext>
          </c:extLst>
        </c:ser>
        <c:ser>
          <c:idx val="1"/>
          <c:order val="1"/>
          <c:tx>
            <c:strRef>
              <c:f>グラフ用データ整理!$D$4</c:f>
              <c:strCache>
                <c:ptCount val="1"/>
                <c:pt idx="0">
                  <c:v>BLAST</c:v>
                </c:pt>
              </c:strCache>
            </c:strRef>
          </c:tx>
          <c:spPr>
            <a:solidFill>
              <a:srgbClr val="FF0000">
                <a:alpha val="34000"/>
              </a:srgbClr>
            </a:solidFill>
            <a:ln>
              <a:solidFill>
                <a:srgbClr val="FF0000"/>
              </a:solidFill>
            </a:ln>
            <a:effectLst/>
          </c:spPr>
          <c:invertIfNegative val="0"/>
          <c:cat>
            <c:strRef>
              <c:f>グラフ用データ整理!$B$72:$B$78</c:f>
              <c:strCache>
                <c:ptCount val="7"/>
                <c:pt idx="0">
                  <c:v>600</c:v>
                </c:pt>
                <c:pt idx="1">
                  <c:v>900</c:v>
                </c:pt>
                <c:pt idx="2">
                  <c:v>960</c:v>
                </c:pt>
                <c:pt idx="3">
                  <c:v>900-J1-1</c:v>
                </c:pt>
                <c:pt idx="4">
                  <c:v>900-J1-2</c:v>
                </c:pt>
                <c:pt idx="5">
                  <c:v>900-J2</c:v>
                </c:pt>
                <c:pt idx="6">
                  <c:v>900-J3</c:v>
                </c:pt>
              </c:strCache>
            </c:strRef>
          </c:cat>
          <c:val>
            <c:numRef>
              <c:f>グラフ用データ整理!$D$72:$D$78</c:f>
              <c:numCache>
                <c:formatCode>General</c:formatCode>
                <c:ptCount val="7"/>
                <c:pt idx="0">
                  <c:v>5.9649999999999999</c:v>
                </c:pt>
                <c:pt idx="1">
                  <c:v>3.1549999999999998</c:v>
                </c:pt>
                <c:pt idx="2">
                  <c:v>1.1439999999999999</c:v>
                </c:pt>
                <c:pt idx="3">
                  <c:v>0</c:v>
                </c:pt>
                <c:pt idx="4">
                  <c:v>0</c:v>
                </c:pt>
                <c:pt idx="5">
                  <c:v>0</c:v>
                </c:pt>
                <c:pt idx="6">
                  <c:v>0</c:v>
                </c:pt>
              </c:numCache>
            </c:numRef>
          </c:val>
          <c:extLst>
            <c:ext xmlns:c16="http://schemas.microsoft.com/office/drawing/2014/chart" uri="{C3380CC4-5D6E-409C-BE32-E72D297353CC}">
              <c16:uniqueId val="{00000001-5CF0-46DA-9D53-86B007B1CA2C}"/>
            </c:ext>
          </c:extLst>
        </c:ser>
        <c:ser>
          <c:idx val="2"/>
          <c:order val="2"/>
          <c:tx>
            <c:strRef>
              <c:f>グラフ用データ整理!$E$4</c:f>
              <c:strCache>
                <c:ptCount val="1"/>
                <c:pt idx="0">
                  <c:v>DOE2</c:v>
                </c:pt>
              </c:strCache>
            </c:strRef>
          </c:tx>
          <c:spPr>
            <a:pattFill prst="ltUpDiag">
              <a:fgClr>
                <a:srgbClr val="FFC000"/>
              </a:fgClr>
              <a:bgClr>
                <a:schemeClr val="bg1"/>
              </a:bgClr>
            </a:pattFill>
            <a:ln>
              <a:solidFill>
                <a:srgbClr val="FFC000"/>
              </a:solidFill>
            </a:ln>
            <a:effectLst/>
          </c:spPr>
          <c:invertIfNegative val="0"/>
          <c:cat>
            <c:strRef>
              <c:f>グラフ用データ整理!$B$72:$B$78</c:f>
              <c:strCache>
                <c:ptCount val="7"/>
                <c:pt idx="0">
                  <c:v>600</c:v>
                </c:pt>
                <c:pt idx="1">
                  <c:v>900</c:v>
                </c:pt>
                <c:pt idx="2">
                  <c:v>960</c:v>
                </c:pt>
                <c:pt idx="3">
                  <c:v>900-J1-1</c:v>
                </c:pt>
                <c:pt idx="4">
                  <c:v>900-J1-2</c:v>
                </c:pt>
                <c:pt idx="5">
                  <c:v>900-J2</c:v>
                </c:pt>
                <c:pt idx="6">
                  <c:v>900-J3</c:v>
                </c:pt>
              </c:strCache>
            </c:strRef>
          </c:cat>
          <c:val>
            <c:numRef>
              <c:f>グラフ用データ整理!$E$72:$E$78</c:f>
              <c:numCache>
                <c:formatCode>General</c:formatCode>
                <c:ptCount val="7"/>
                <c:pt idx="0">
                  <c:v>6.6559999999999997</c:v>
                </c:pt>
                <c:pt idx="1">
                  <c:v>3.4580000000000002</c:v>
                </c:pt>
                <c:pt idx="2">
                  <c:v>1.0569999999999999</c:v>
                </c:pt>
                <c:pt idx="3">
                  <c:v>0</c:v>
                </c:pt>
                <c:pt idx="4">
                  <c:v>0</c:v>
                </c:pt>
                <c:pt idx="5">
                  <c:v>0</c:v>
                </c:pt>
                <c:pt idx="6">
                  <c:v>0</c:v>
                </c:pt>
              </c:numCache>
            </c:numRef>
          </c:val>
          <c:extLst>
            <c:ext xmlns:c16="http://schemas.microsoft.com/office/drawing/2014/chart" uri="{C3380CC4-5D6E-409C-BE32-E72D297353CC}">
              <c16:uniqueId val="{00000002-5CF0-46DA-9D53-86B007B1CA2C}"/>
            </c:ext>
          </c:extLst>
        </c:ser>
        <c:ser>
          <c:idx val="3"/>
          <c:order val="3"/>
          <c:tx>
            <c:strRef>
              <c:f>グラフ用データ整理!$F$4</c:f>
              <c:strCache>
                <c:ptCount val="1"/>
                <c:pt idx="0">
                  <c:v>SRES/SUN</c:v>
                </c:pt>
              </c:strCache>
            </c:strRef>
          </c:tx>
          <c:spPr>
            <a:solidFill>
              <a:srgbClr val="FFC000">
                <a:alpha val="45000"/>
              </a:srgbClr>
            </a:solidFill>
            <a:ln>
              <a:solidFill>
                <a:srgbClr val="FFC000"/>
              </a:solidFill>
            </a:ln>
            <a:effectLst/>
          </c:spPr>
          <c:invertIfNegative val="0"/>
          <c:cat>
            <c:strRef>
              <c:f>グラフ用データ整理!$B$72:$B$78</c:f>
              <c:strCache>
                <c:ptCount val="7"/>
                <c:pt idx="0">
                  <c:v>600</c:v>
                </c:pt>
                <c:pt idx="1">
                  <c:v>900</c:v>
                </c:pt>
                <c:pt idx="2">
                  <c:v>960</c:v>
                </c:pt>
                <c:pt idx="3">
                  <c:v>900-J1-1</c:v>
                </c:pt>
                <c:pt idx="4">
                  <c:v>900-J1-2</c:v>
                </c:pt>
                <c:pt idx="5">
                  <c:v>900-J2</c:v>
                </c:pt>
                <c:pt idx="6">
                  <c:v>900-J3</c:v>
                </c:pt>
              </c:strCache>
            </c:strRef>
          </c:cat>
          <c:val>
            <c:numRef>
              <c:f>グラフ用データ整理!$F$72:$F$78</c:f>
              <c:numCache>
                <c:formatCode>General</c:formatCode>
                <c:ptCount val="7"/>
                <c:pt idx="0">
                  <c:v>6.827</c:v>
                </c:pt>
                <c:pt idx="1">
                  <c:v>3.871</c:v>
                </c:pt>
                <c:pt idx="2">
                  <c:v>1.37</c:v>
                </c:pt>
                <c:pt idx="3">
                  <c:v>0</c:v>
                </c:pt>
                <c:pt idx="4">
                  <c:v>0</c:v>
                </c:pt>
                <c:pt idx="5">
                  <c:v>0</c:v>
                </c:pt>
                <c:pt idx="6">
                  <c:v>0</c:v>
                </c:pt>
              </c:numCache>
            </c:numRef>
          </c:val>
          <c:extLst>
            <c:ext xmlns:c16="http://schemas.microsoft.com/office/drawing/2014/chart" uri="{C3380CC4-5D6E-409C-BE32-E72D297353CC}">
              <c16:uniqueId val="{00000003-5CF0-46DA-9D53-86B007B1CA2C}"/>
            </c:ext>
          </c:extLst>
        </c:ser>
        <c:ser>
          <c:idx val="4"/>
          <c:order val="4"/>
          <c:tx>
            <c:strRef>
              <c:f>グラフ用データ整理!$G$4</c:f>
              <c:strCache>
                <c:ptCount val="1"/>
                <c:pt idx="0">
                  <c:v>SERIRES</c:v>
                </c:pt>
              </c:strCache>
            </c:strRef>
          </c:tx>
          <c:spPr>
            <a:pattFill prst="ltUpDiag">
              <a:fgClr>
                <a:srgbClr val="00B050"/>
              </a:fgClr>
              <a:bgClr>
                <a:schemeClr val="bg1"/>
              </a:bgClr>
            </a:pattFill>
            <a:ln>
              <a:solidFill>
                <a:srgbClr val="00B050"/>
              </a:solidFill>
            </a:ln>
            <a:effectLst/>
          </c:spPr>
          <c:invertIfNegative val="0"/>
          <c:cat>
            <c:strRef>
              <c:f>グラフ用データ整理!$B$72:$B$78</c:f>
              <c:strCache>
                <c:ptCount val="7"/>
                <c:pt idx="0">
                  <c:v>600</c:v>
                </c:pt>
                <c:pt idx="1">
                  <c:v>900</c:v>
                </c:pt>
                <c:pt idx="2">
                  <c:v>960</c:v>
                </c:pt>
                <c:pt idx="3">
                  <c:v>900-J1-1</c:v>
                </c:pt>
                <c:pt idx="4">
                  <c:v>900-J1-2</c:v>
                </c:pt>
                <c:pt idx="5">
                  <c:v>900-J2</c:v>
                </c:pt>
                <c:pt idx="6">
                  <c:v>900-J3</c:v>
                </c:pt>
              </c:strCache>
            </c:strRef>
          </c:cat>
          <c:val>
            <c:numRef>
              <c:f>グラフ用データ整理!$G$72:$G$78</c:f>
              <c:numCache>
                <c:formatCode>General</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4-5CF0-46DA-9D53-86B007B1CA2C}"/>
            </c:ext>
          </c:extLst>
        </c:ser>
        <c:ser>
          <c:idx val="5"/>
          <c:order val="5"/>
          <c:tx>
            <c:strRef>
              <c:f>グラフ用データ整理!$H$4</c:f>
              <c:strCache>
                <c:ptCount val="1"/>
                <c:pt idx="0">
                  <c:v>S3PAS</c:v>
                </c:pt>
              </c:strCache>
            </c:strRef>
          </c:tx>
          <c:spPr>
            <a:solidFill>
              <a:srgbClr val="00B050">
                <a:alpha val="50000"/>
              </a:srgbClr>
            </a:solidFill>
            <a:ln>
              <a:solidFill>
                <a:srgbClr val="00B050"/>
              </a:solidFill>
            </a:ln>
            <a:effectLst/>
          </c:spPr>
          <c:invertIfNegative val="0"/>
          <c:cat>
            <c:strRef>
              <c:f>グラフ用データ整理!$B$72:$B$78</c:f>
              <c:strCache>
                <c:ptCount val="7"/>
                <c:pt idx="0">
                  <c:v>600</c:v>
                </c:pt>
                <c:pt idx="1">
                  <c:v>900</c:v>
                </c:pt>
                <c:pt idx="2">
                  <c:v>960</c:v>
                </c:pt>
                <c:pt idx="3">
                  <c:v>900-J1-1</c:v>
                </c:pt>
                <c:pt idx="4">
                  <c:v>900-J1-2</c:v>
                </c:pt>
                <c:pt idx="5">
                  <c:v>900-J2</c:v>
                </c:pt>
                <c:pt idx="6">
                  <c:v>900-J3</c:v>
                </c:pt>
              </c:strCache>
            </c:strRef>
          </c:cat>
          <c:val>
            <c:numRef>
              <c:f>グラフ用データ整理!$H$72:$H$78</c:f>
              <c:numCache>
                <c:formatCode>General</c:formatCode>
                <c:ptCount val="7"/>
                <c:pt idx="0">
                  <c:v>6.2859999999999996</c:v>
                </c:pt>
                <c:pt idx="1">
                  <c:v>3.3340000000000001</c:v>
                </c:pt>
                <c:pt idx="2">
                  <c:v>1.179</c:v>
                </c:pt>
                <c:pt idx="3">
                  <c:v>0</c:v>
                </c:pt>
                <c:pt idx="4">
                  <c:v>0</c:v>
                </c:pt>
                <c:pt idx="5">
                  <c:v>0</c:v>
                </c:pt>
                <c:pt idx="6">
                  <c:v>0</c:v>
                </c:pt>
              </c:numCache>
            </c:numRef>
          </c:val>
          <c:extLst>
            <c:ext xmlns:c16="http://schemas.microsoft.com/office/drawing/2014/chart" uri="{C3380CC4-5D6E-409C-BE32-E72D297353CC}">
              <c16:uniqueId val="{00000005-5CF0-46DA-9D53-86B007B1CA2C}"/>
            </c:ext>
          </c:extLst>
        </c:ser>
        <c:ser>
          <c:idx val="6"/>
          <c:order val="6"/>
          <c:tx>
            <c:strRef>
              <c:f>グラフ用データ整理!$I$4</c:f>
              <c:strCache>
                <c:ptCount val="1"/>
                <c:pt idx="0">
                  <c:v>TASE</c:v>
                </c:pt>
              </c:strCache>
            </c:strRef>
          </c:tx>
          <c:spPr>
            <a:pattFill prst="ltUpDiag">
              <a:fgClr>
                <a:srgbClr val="0070C0"/>
              </a:fgClr>
              <a:bgClr>
                <a:schemeClr val="bg1"/>
              </a:bgClr>
            </a:pattFill>
            <a:ln>
              <a:solidFill>
                <a:srgbClr val="0070C0"/>
              </a:solidFill>
            </a:ln>
            <a:effectLst/>
          </c:spPr>
          <c:invertIfNegative val="0"/>
          <c:cat>
            <c:strRef>
              <c:f>グラフ用データ整理!$B$72:$B$78</c:f>
              <c:strCache>
                <c:ptCount val="7"/>
                <c:pt idx="0">
                  <c:v>600</c:v>
                </c:pt>
                <c:pt idx="1">
                  <c:v>900</c:v>
                </c:pt>
                <c:pt idx="2">
                  <c:v>960</c:v>
                </c:pt>
                <c:pt idx="3">
                  <c:v>900-J1-1</c:v>
                </c:pt>
                <c:pt idx="4">
                  <c:v>900-J1-2</c:v>
                </c:pt>
                <c:pt idx="5">
                  <c:v>900-J2</c:v>
                </c:pt>
                <c:pt idx="6">
                  <c:v>900-J3</c:v>
                </c:pt>
              </c:strCache>
            </c:strRef>
          </c:cat>
          <c:val>
            <c:numRef>
              <c:f>グラフ用データ整理!$I$72:$I$78</c:f>
              <c:numCache>
                <c:formatCode>General</c:formatCode>
                <c:ptCount val="7"/>
                <c:pt idx="0">
                  <c:v>6.8120000000000003</c:v>
                </c:pt>
                <c:pt idx="1">
                  <c:v>3.4569999999999999</c:v>
                </c:pt>
                <c:pt idx="2">
                  <c:v>1.403</c:v>
                </c:pt>
                <c:pt idx="3">
                  <c:v>0</c:v>
                </c:pt>
                <c:pt idx="4">
                  <c:v>0</c:v>
                </c:pt>
                <c:pt idx="5">
                  <c:v>0</c:v>
                </c:pt>
                <c:pt idx="6">
                  <c:v>0</c:v>
                </c:pt>
              </c:numCache>
            </c:numRef>
          </c:val>
          <c:extLst>
            <c:ext xmlns:c16="http://schemas.microsoft.com/office/drawing/2014/chart" uri="{C3380CC4-5D6E-409C-BE32-E72D297353CC}">
              <c16:uniqueId val="{00000006-5CF0-46DA-9D53-86B007B1CA2C}"/>
            </c:ext>
          </c:extLst>
        </c:ser>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strRef>
              <c:f>グラフ用データ整理!$B$72:$B$78</c:f>
              <c:strCache>
                <c:ptCount val="7"/>
                <c:pt idx="0">
                  <c:v>600</c:v>
                </c:pt>
                <c:pt idx="1">
                  <c:v>900</c:v>
                </c:pt>
                <c:pt idx="2">
                  <c:v>960</c:v>
                </c:pt>
                <c:pt idx="3">
                  <c:v>900-J1-1</c:v>
                </c:pt>
                <c:pt idx="4">
                  <c:v>900-J1-2</c:v>
                </c:pt>
                <c:pt idx="5">
                  <c:v>900-J2</c:v>
                </c:pt>
                <c:pt idx="6">
                  <c:v>900-J3</c:v>
                </c:pt>
              </c:strCache>
            </c:strRef>
          </c:cat>
          <c:val>
            <c:numRef>
              <c:f>グラフ用データ整理!$J$72:$J$78</c:f>
              <c:numCache>
                <c:formatCode>General</c:formatCode>
                <c:ptCount val="7"/>
                <c:pt idx="0">
                  <c:v>6.4861111111111098</c:v>
                </c:pt>
                <c:pt idx="1">
                  <c:v>3.56666666666667</c:v>
                </c:pt>
                <c:pt idx="2">
                  <c:v>1.3779999999999999</c:v>
                </c:pt>
                <c:pt idx="3">
                  <c:v>0</c:v>
                </c:pt>
                <c:pt idx="4">
                  <c:v>0</c:v>
                </c:pt>
                <c:pt idx="5">
                  <c:v>0</c:v>
                </c:pt>
                <c:pt idx="6">
                  <c:v>0</c:v>
                </c:pt>
              </c:numCache>
            </c:numRef>
          </c:val>
          <c:extLst>
            <c:ext xmlns:c16="http://schemas.microsoft.com/office/drawing/2014/chart" uri="{C3380CC4-5D6E-409C-BE32-E72D297353CC}">
              <c16:uniqueId val="{00000007-5CF0-46DA-9D53-86B007B1CA2C}"/>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strRef>
              <c:f>グラフ用データ整理!$B$72:$B$78</c:f>
              <c:strCache>
                <c:ptCount val="7"/>
                <c:pt idx="0">
                  <c:v>600</c:v>
                </c:pt>
                <c:pt idx="1">
                  <c:v>900</c:v>
                </c:pt>
                <c:pt idx="2">
                  <c:v>960</c:v>
                </c:pt>
                <c:pt idx="3">
                  <c:v>900-J1-1</c:v>
                </c:pt>
                <c:pt idx="4">
                  <c:v>900-J1-2</c:v>
                </c:pt>
                <c:pt idx="5">
                  <c:v>900-J2</c:v>
                </c:pt>
                <c:pt idx="6">
                  <c:v>900-J3</c:v>
                </c:pt>
              </c:strCache>
            </c:strRef>
          </c:cat>
          <c:val>
            <c:numRef>
              <c:f>グラフ用データ整理!$K$72:$K$78</c:f>
              <c:numCache>
                <c:formatCode>General</c:formatCode>
                <c:ptCount val="7"/>
                <c:pt idx="0">
                  <c:v>6.5685983560496499</c:v>
                </c:pt>
                <c:pt idx="1">
                  <c:v>3.2551587799999999</c:v>
                </c:pt>
                <c:pt idx="2">
                  <c:v>1.1418802165915194</c:v>
                </c:pt>
                <c:pt idx="3">
                  <c:v>4.0622227669999997</c:v>
                </c:pt>
                <c:pt idx="4">
                  <c:v>2.6921255092316798</c:v>
                </c:pt>
                <c:pt idx="5">
                  <c:v>2.8467998074752998</c:v>
                </c:pt>
                <c:pt idx="6">
                  <c:v>1.5425726633601999</c:v>
                </c:pt>
              </c:numCache>
            </c:numRef>
          </c:val>
          <c:extLst>
            <c:ext xmlns:c16="http://schemas.microsoft.com/office/drawing/2014/chart" uri="{C3380CC4-5D6E-409C-BE32-E72D297353CC}">
              <c16:uniqueId val="{00000008-5CF0-46DA-9D53-86B007B1CA2C}"/>
            </c:ext>
          </c:extLst>
        </c:ser>
        <c:ser>
          <c:idx val="9"/>
          <c:order val="9"/>
          <c:tx>
            <c:strRef>
              <c:f>グラフ用データ整理!$L$4</c:f>
              <c:strCache>
                <c:ptCount val="1"/>
                <c:pt idx="0">
                  <c:v>NewHASP</c:v>
                </c:pt>
              </c:strCache>
            </c:strRef>
          </c:tx>
          <c:spPr>
            <a:solidFill>
              <a:srgbClr val="FF0000"/>
            </a:solidFill>
            <a:ln>
              <a:noFill/>
            </a:ln>
            <a:effectLst/>
          </c:spPr>
          <c:invertIfNegative val="0"/>
          <c:cat>
            <c:strRef>
              <c:f>グラフ用データ整理!$B$72:$B$78</c:f>
              <c:strCache>
                <c:ptCount val="7"/>
                <c:pt idx="0">
                  <c:v>600</c:v>
                </c:pt>
                <c:pt idx="1">
                  <c:v>900</c:v>
                </c:pt>
                <c:pt idx="2">
                  <c:v>960</c:v>
                </c:pt>
                <c:pt idx="3">
                  <c:v>900-J1-1</c:v>
                </c:pt>
                <c:pt idx="4">
                  <c:v>900-J1-2</c:v>
                </c:pt>
                <c:pt idx="5">
                  <c:v>900-J2</c:v>
                </c:pt>
                <c:pt idx="6">
                  <c:v>900-J3</c:v>
                </c:pt>
              </c:strCache>
            </c:strRef>
          </c:cat>
          <c:val>
            <c:numRef>
              <c:f>グラフ用データ整理!$L$72:$L$78</c:f>
              <c:numCache>
                <c:formatCode>General</c:formatCode>
                <c:ptCount val="7"/>
                <c:pt idx="0">
                  <c:v>6.4607999999999999</c:v>
                </c:pt>
                <c:pt idx="1">
                  <c:v>3.4127999999999998</c:v>
                </c:pt>
                <c:pt idx="2">
                  <c:v>0.85919999999999996</c:v>
                </c:pt>
                <c:pt idx="3">
                  <c:v>4.3391999999999999</c:v>
                </c:pt>
                <c:pt idx="4">
                  <c:v>3.3552</c:v>
                </c:pt>
                <c:pt idx="5">
                  <c:v>3.456</c:v>
                </c:pt>
                <c:pt idx="6">
                  <c:v>2.9424000000000001</c:v>
                </c:pt>
              </c:numCache>
            </c:numRef>
          </c:val>
          <c:extLst>
            <c:ext xmlns:c16="http://schemas.microsoft.com/office/drawing/2014/chart" uri="{C3380CC4-5D6E-409C-BE32-E72D297353CC}">
              <c16:uniqueId val="{00000009-5CF0-46DA-9D53-86B007B1CA2C}"/>
            </c:ext>
          </c:extLst>
        </c:ser>
        <c:ser>
          <c:idx val="10"/>
          <c:order val="10"/>
          <c:tx>
            <c:strRef>
              <c:f>グラフ用データ整理!$M$4</c:f>
              <c:strCache>
                <c:ptCount val="1"/>
                <c:pt idx="0">
                  <c:v>BEST</c:v>
                </c:pt>
              </c:strCache>
            </c:strRef>
          </c:tx>
          <c:spPr>
            <a:solidFill>
              <a:srgbClr val="FFC000"/>
            </a:solidFill>
            <a:ln>
              <a:noFill/>
            </a:ln>
            <a:effectLst/>
          </c:spPr>
          <c:invertIfNegative val="0"/>
          <c:cat>
            <c:strRef>
              <c:f>グラフ用データ整理!$B$72:$B$78</c:f>
              <c:strCache>
                <c:ptCount val="7"/>
                <c:pt idx="0">
                  <c:v>600</c:v>
                </c:pt>
                <c:pt idx="1">
                  <c:v>900</c:v>
                </c:pt>
                <c:pt idx="2">
                  <c:v>960</c:v>
                </c:pt>
                <c:pt idx="3">
                  <c:v>900-J1-1</c:v>
                </c:pt>
                <c:pt idx="4">
                  <c:v>900-J1-2</c:v>
                </c:pt>
                <c:pt idx="5">
                  <c:v>900-J2</c:v>
                </c:pt>
                <c:pt idx="6">
                  <c:v>900-J3</c:v>
                </c:pt>
              </c:strCache>
            </c:strRef>
          </c:cat>
          <c:val>
            <c:numRef>
              <c:f>グラフ用データ整理!$M$72:$M$78</c:f>
              <c:numCache>
                <c:formatCode>General</c:formatCode>
                <c:ptCount val="7"/>
                <c:pt idx="0">
                  <c:v>7.0992000000000006</c:v>
                </c:pt>
                <c:pt idx="1">
                  <c:v>3.8707200000000004</c:v>
                </c:pt>
                <c:pt idx="2">
                  <c:v>1.04112</c:v>
                </c:pt>
                <c:pt idx="3">
                  <c:v>4.4596800000000005</c:v>
                </c:pt>
                <c:pt idx="4">
                  <c:v>3.44496</c:v>
                </c:pt>
                <c:pt idx="5">
                  <c:v>3.6196799999999998</c:v>
                </c:pt>
                <c:pt idx="6">
                  <c:v>3.17232</c:v>
                </c:pt>
              </c:numCache>
            </c:numRef>
          </c:val>
          <c:extLst>
            <c:ext xmlns:c16="http://schemas.microsoft.com/office/drawing/2014/chart" uri="{C3380CC4-5D6E-409C-BE32-E72D297353CC}">
              <c16:uniqueId val="{0000000A-5CF0-46DA-9D53-86B007B1CA2C}"/>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strRef>
              <c:f>グラフ用データ整理!$B$72:$B$78</c:f>
              <c:strCache>
                <c:ptCount val="7"/>
                <c:pt idx="0">
                  <c:v>600</c:v>
                </c:pt>
                <c:pt idx="1">
                  <c:v>900</c:v>
                </c:pt>
                <c:pt idx="2">
                  <c:v>960</c:v>
                </c:pt>
                <c:pt idx="3">
                  <c:v>900-J1-1</c:v>
                </c:pt>
                <c:pt idx="4">
                  <c:v>900-J1-2</c:v>
                </c:pt>
                <c:pt idx="5">
                  <c:v>900-J2</c:v>
                </c:pt>
                <c:pt idx="6">
                  <c:v>900-J3</c:v>
                </c:pt>
              </c:strCache>
            </c:strRef>
          </c:cat>
          <c:val>
            <c:numRef>
              <c:f>グラフ用データ整理!$N$72:$N$78</c:f>
              <c:numCache>
                <c:formatCode>General</c:formatCode>
                <c:ptCount val="7"/>
                <c:pt idx="0">
                  <c:v>7.0894561111111098</c:v>
                </c:pt>
                <c:pt idx="1">
                  <c:v>4.0906522222222197</c:v>
                </c:pt>
                <c:pt idx="2">
                  <c:v>0.99998888888888904</c:v>
                </c:pt>
                <c:pt idx="3">
                  <c:v>3.9987927777777799</c:v>
                </c:pt>
                <c:pt idx="4">
                  <c:v>3.2569405555555599</c:v>
                </c:pt>
                <c:pt idx="5">
                  <c:v>3.4150783333333301</c:v>
                </c:pt>
                <c:pt idx="6">
                  <c:v>2.6929933333333298</c:v>
                </c:pt>
              </c:numCache>
            </c:numRef>
          </c:val>
          <c:extLst>
            <c:ext xmlns:c16="http://schemas.microsoft.com/office/drawing/2014/chart" uri="{C3380CC4-5D6E-409C-BE32-E72D297353CC}">
              <c16:uniqueId val="{0000000B-5CF0-46DA-9D53-86B007B1CA2C}"/>
            </c:ext>
          </c:extLst>
        </c:ser>
        <c:ser>
          <c:idx val="12"/>
          <c:order val="12"/>
          <c:tx>
            <c:strRef>
              <c:f>グラフ用データ整理!$O$4</c:f>
              <c:strCache>
                <c:ptCount val="1"/>
                <c:pt idx="0">
                  <c:v>Your Program</c:v>
                </c:pt>
              </c:strCache>
            </c:strRef>
          </c:tx>
          <c:spPr>
            <a:solidFill>
              <a:srgbClr val="002060"/>
            </a:solidFill>
            <a:ln>
              <a:noFill/>
            </a:ln>
            <a:effectLst/>
          </c:spPr>
          <c:invertIfNegative val="0"/>
          <c:cat>
            <c:strRef>
              <c:f>グラフ用データ整理!$B$72:$B$78</c:f>
              <c:strCache>
                <c:ptCount val="7"/>
                <c:pt idx="0">
                  <c:v>600</c:v>
                </c:pt>
                <c:pt idx="1">
                  <c:v>900</c:v>
                </c:pt>
                <c:pt idx="2">
                  <c:v>960</c:v>
                </c:pt>
                <c:pt idx="3">
                  <c:v>900-J1-1</c:v>
                </c:pt>
                <c:pt idx="4">
                  <c:v>900-J1-2</c:v>
                </c:pt>
                <c:pt idx="5">
                  <c:v>900-J2</c:v>
                </c:pt>
                <c:pt idx="6">
                  <c:v>900-J3</c:v>
                </c:pt>
              </c:strCache>
            </c:strRef>
          </c:cat>
          <c:val>
            <c:numRef>
              <c:f>グラフ用データ整理!$O$72:$O$78</c:f>
              <c:numCache>
                <c:formatCode>General</c:formatCode>
                <c:ptCount val="7"/>
                <c:pt idx="0">
                  <c:v>6.5685983560496499</c:v>
                </c:pt>
                <c:pt idx="1">
                  <c:v>3.2551587799999999</c:v>
                </c:pt>
                <c:pt idx="2">
                  <c:v>1.1418802165915194</c:v>
                </c:pt>
                <c:pt idx="3">
                  <c:v>4.0622227669999997</c:v>
                </c:pt>
                <c:pt idx="4">
                  <c:v>2.6921255092316798</c:v>
                </c:pt>
                <c:pt idx="5">
                  <c:v>2.8467998074752998</c:v>
                </c:pt>
                <c:pt idx="6">
                  <c:v>1.5425726633601999</c:v>
                </c:pt>
              </c:numCache>
            </c:numRef>
          </c:val>
          <c:extLst>
            <c:ext xmlns:c16="http://schemas.microsoft.com/office/drawing/2014/chart" uri="{C3380CC4-5D6E-409C-BE32-E72D297353CC}">
              <c16:uniqueId val="{0000000C-5CF0-46DA-9D53-86B007B1CA2C}"/>
            </c:ext>
          </c:extLst>
        </c:ser>
        <c:dLbls>
          <c:showLegendKey val="0"/>
          <c:showVal val="0"/>
          <c:showCatName val="0"/>
          <c:showSerName val="0"/>
          <c:showPercent val="0"/>
          <c:showBubbleSize val="0"/>
        </c:dLbls>
        <c:gapWidth val="219"/>
        <c:overlap val="-27"/>
        <c:axId val="728868736"/>
        <c:axId val="728869152"/>
      </c:barChart>
      <c:catAx>
        <c:axId val="72886873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ltLang="en-US"/>
                  <a:t>最大冷房</a:t>
                </a:r>
                <a:r>
                  <a:rPr lang="ja-JP"/>
                  <a:t>負荷 </a:t>
                </a:r>
                <a:r>
                  <a:rPr lang="en-US"/>
                  <a:t>[kW]</a:t>
                </a:r>
                <a:endParaRPr lang="ja-JP"/>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84088855727786394"/>
          <c:y val="7.1241576992276498E-2"/>
          <c:w val="0.15254482321825"/>
          <c:h val="0.81407553855941772"/>
        </c:manualLayout>
      </c:layout>
      <c:overlay val="0"/>
      <c:spPr>
        <a:noFill/>
        <a:ln>
          <a:solidFill>
            <a:schemeClr val="tx1"/>
          </a:solidFill>
        </a:ln>
        <a:effectLst/>
      </c:spPr>
      <c:txPr>
        <a:bodyPr rot="0" spcFirstLastPara="1" vertOverflow="ellipsis" vert="horz" wrap="square" anchor="ctr" anchorCtr="1"/>
        <a:lstStyle/>
        <a:p>
          <a:pPr>
            <a:defRPr sz="10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4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6155525750114967E-2"/>
          <c:y val="3.8227628149435276E-2"/>
          <c:w val="0.74739708890731382"/>
          <c:h val="0.86985750152212726"/>
        </c:manualLayout>
      </c:layout>
      <c:barChart>
        <c:barDir val="col"/>
        <c:grouping val="clustered"/>
        <c:varyColors val="0"/>
        <c:ser>
          <c:idx val="0"/>
          <c:order val="0"/>
          <c:tx>
            <c:strRef>
              <c:f>グラフ用データ整理!$C$4</c:f>
              <c:strCache>
                <c:ptCount val="1"/>
                <c:pt idx="0">
                  <c:v>ESP</c:v>
                </c:pt>
              </c:strCache>
            </c:strRef>
          </c:tx>
          <c:spPr>
            <a:pattFill prst="ltUpDiag">
              <a:fgClr>
                <a:srgbClr val="FF0000"/>
              </a:fgClr>
              <a:bgClr>
                <a:schemeClr val="bg1"/>
              </a:bgClr>
            </a:pattFill>
            <a:ln>
              <a:solidFill>
                <a:srgbClr val="FF0000"/>
              </a:solidFill>
            </a:ln>
            <a:effectLst/>
          </c:spPr>
          <c:invertIfNegative val="0"/>
          <c:cat>
            <c:strRef>
              <c:f>グラフ用データ整理!$B$83:$B$88</c:f>
              <c:strCache>
                <c:ptCount val="6"/>
                <c:pt idx="0">
                  <c:v>900</c:v>
                </c:pt>
                <c:pt idx="1">
                  <c:v>910</c:v>
                </c:pt>
                <c:pt idx="2">
                  <c:v>920</c:v>
                </c:pt>
                <c:pt idx="3">
                  <c:v>930</c:v>
                </c:pt>
                <c:pt idx="4">
                  <c:v>940</c:v>
                </c:pt>
                <c:pt idx="5">
                  <c:v>950</c:v>
                </c:pt>
              </c:strCache>
            </c:strRef>
          </c:cat>
          <c:val>
            <c:numRef>
              <c:f>グラフ用データ整理!$C$83:$C$88</c:f>
              <c:numCache>
                <c:formatCode>General</c:formatCode>
                <c:ptCount val="6"/>
                <c:pt idx="0">
                  <c:v>1.17</c:v>
                </c:pt>
                <c:pt idx="1">
                  <c:v>1.575</c:v>
                </c:pt>
                <c:pt idx="2" formatCode="0.000_)">
                  <c:v>3.3130000000000002</c:v>
                </c:pt>
                <c:pt idx="3" formatCode="0.000_)">
                  <c:v>4.1429999999999998</c:v>
                </c:pt>
                <c:pt idx="4" formatCode="0.000_)">
                  <c:v>0.79300000000000004</c:v>
                </c:pt>
                <c:pt idx="5" formatCode="0.000_)">
                  <c:v>0</c:v>
                </c:pt>
              </c:numCache>
            </c:numRef>
          </c:val>
          <c:extLst>
            <c:ext xmlns:c16="http://schemas.microsoft.com/office/drawing/2014/chart" uri="{C3380CC4-5D6E-409C-BE32-E72D297353CC}">
              <c16:uniqueId val="{00000000-1E33-4EF2-80B1-595F1E670FB0}"/>
            </c:ext>
          </c:extLst>
        </c:ser>
        <c:ser>
          <c:idx val="1"/>
          <c:order val="1"/>
          <c:tx>
            <c:strRef>
              <c:f>グラフ用データ整理!$D$4</c:f>
              <c:strCache>
                <c:ptCount val="1"/>
                <c:pt idx="0">
                  <c:v>BLAST</c:v>
                </c:pt>
              </c:strCache>
            </c:strRef>
          </c:tx>
          <c:spPr>
            <a:solidFill>
              <a:srgbClr val="FF0000">
                <a:alpha val="34000"/>
              </a:srgbClr>
            </a:solidFill>
            <a:ln>
              <a:solidFill>
                <a:srgbClr val="FF0000"/>
              </a:solidFill>
            </a:ln>
            <a:effectLst/>
          </c:spPr>
          <c:invertIfNegative val="0"/>
          <c:cat>
            <c:strRef>
              <c:f>グラフ用データ整理!$B$83:$B$88</c:f>
              <c:strCache>
                <c:ptCount val="6"/>
                <c:pt idx="0">
                  <c:v>900</c:v>
                </c:pt>
                <c:pt idx="1">
                  <c:v>910</c:v>
                </c:pt>
                <c:pt idx="2">
                  <c:v>920</c:v>
                </c:pt>
                <c:pt idx="3">
                  <c:v>930</c:v>
                </c:pt>
                <c:pt idx="4">
                  <c:v>940</c:v>
                </c:pt>
                <c:pt idx="5">
                  <c:v>950</c:v>
                </c:pt>
              </c:strCache>
            </c:strRef>
          </c:cat>
          <c:val>
            <c:numRef>
              <c:f>グラフ用データ整理!$D$83:$D$88</c:f>
              <c:numCache>
                <c:formatCode>General</c:formatCode>
                <c:ptCount val="6"/>
                <c:pt idx="0">
                  <c:v>1.61</c:v>
                </c:pt>
                <c:pt idx="1">
                  <c:v>1.8620000000000001</c:v>
                </c:pt>
                <c:pt idx="2" formatCode="0.000_)">
                  <c:v>3.7519999999999998</c:v>
                </c:pt>
                <c:pt idx="3" formatCode="0.000_)">
                  <c:v>4.3470000000000004</c:v>
                </c:pt>
                <c:pt idx="4" formatCode="0.000_)">
                  <c:v>1.0209999999999999</c:v>
                </c:pt>
                <c:pt idx="5" formatCode="0.000_)">
                  <c:v>0</c:v>
                </c:pt>
              </c:numCache>
            </c:numRef>
          </c:val>
          <c:extLst>
            <c:ext xmlns:c16="http://schemas.microsoft.com/office/drawing/2014/chart" uri="{C3380CC4-5D6E-409C-BE32-E72D297353CC}">
              <c16:uniqueId val="{00000001-1E33-4EF2-80B1-595F1E670FB0}"/>
            </c:ext>
          </c:extLst>
        </c:ser>
        <c:ser>
          <c:idx val="2"/>
          <c:order val="2"/>
          <c:tx>
            <c:strRef>
              <c:f>グラフ用データ整理!$E$4</c:f>
              <c:strCache>
                <c:ptCount val="1"/>
                <c:pt idx="0">
                  <c:v>DOE2</c:v>
                </c:pt>
              </c:strCache>
            </c:strRef>
          </c:tx>
          <c:spPr>
            <a:pattFill prst="ltUpDiag">
              <a:fgClr>
                <a:srgbClr val="FFC000"/>
              </a:fgClr>
              <a:bgClr>
                <a:schemeClr val="bg1"/>
              </a:bgClr>
            </a:pattFill>
            <a:ln>
              <a:solidFill>
                <a:srgbClr val="FFC000"/>
              </a:solidFill>
            </a:ln>
            <a:effectLst/>
          </c:spPr>
          <c:invertIfNegative val="0"/>
          <c:cat>
            <c:strRef>
              <c:f>グラフ用データ整理!$B$83:$B$88</c:f>
              <c:strCache>
                <c:ptCount val="6"/>
                <c:pt idx="0">
                  <c:v>900</c:v>
                </c:pt>
                <c:pt idx="1">
                  <c:v>910</c:v>
                </c:pt>
                <c:pt idx="2">
                  <c:v>920</c:v>
                </c:pt>
                <c:pt idx="3">
                  <c:v>930</c:v>
                </c:pt>
                <c:pt idx="4">
                  <c:v>940</c:v>
                </c:pt>
                <c:pt idx="5">
                  <c:v>950</c:v>
                </c:pt>
              </c:strCache>
            </c:strRef>
          </c:cat>
          <c:val>
            <c:numRef>
              <c:f>グラフ用データ整理!$E$83:$E$88</c:f>
              <c:numCache>
                <c:formatCode>General</c:formatCode>
                <c:ptCount val="6"/>
                <c:pt idx="0">
                  <c:v>1.8720000000000001</c:v>
                </c:pt>
                <c:pt idx="1">
                  <c:v>2.254</c:v>
                </c:pt>
                <c:pt idx="2" formatCode="0.000_)">
                  <c:v>4.2549999999999999</c:v>
                </c:pt>
                <c:pt idx="3" formatCode="0.000_)">
                  <c:v>5.335</c:v>
                </c:pt>
                <c:pt idx="4" formatCode="0.000_)">
                  <c:v>1.2390000000000001</c:v>
                </c:pt>
                <c:pt idx="5" formatCode="0.000_)">
                  <c:v>0</c:v>
                </c:pt>
              </c:numCache>
            </c:numRef>
          </c:val>
          <c:extLst>
            <c:ext xmlns:c16="http://schemas.microsoft.com/office/drawing/2014/chart" uri="{C3380CC4-5D6E-409C-BE32-E72D297353CC}">
              <c16:uniqueId val="{00000002-1E33-4EF2-80B1-595F1E670FB0}"/>
            </c:ext>
          </c:extLst>
        </c:ser>
        <c:ser>
          <c:idx val="3"/>
          <c:order val="3"/>
          <c:tx>
            <c:strRef>
              <c:f>グラフ用データ整理!$F$4</c:f>
              <c:strCache>
                <c:ptCount val="1"/>
                <c:pt idx="0">
                  <c:v>SRES/SUN</c:v>
                </c:pt>
              </c:strCache>
            </c:strRef>
          </c:tx>
          <c:spPr>
            <a:solidFill>
              <a:srgbClr val="FFC000">
                <a:alpha val="45000"/>
              </a:srgbClr>
            </a:solidFill>
            <a:ln>
              <a:solidFill>
                <a:srgbClr val="FFC000"/>
              </a:solidFill>
            </a:ln>
            <a:effectLst/>
          </c:spPr>
          <c:invertIfNegative val="0"/>
          <c:cat>
            <c:strRef>
              <c:f>グラフ用データ整理!$B$83:$B$88</c:f>
              <c:strCache>
                <c:ptCount val="6"/>
                <c:pt idx="0">
                  <c:v>900</c:v>
                </c:pt>
                <c:pt idx="1">
                  <c:v>910</c:v>
                </c:pt>
                <c:pt idx="2">
                  <c:v>920</c:v>
                </c:pt>
                <c:pt idx="3">
                  <c:v>930</c:v>
                </c:pt>
                <c:pt idx="4">
                  <c:v>940</c:v>
                </c:pt>
                <c:pt idx="5">
                  <c:v>950</c:v>
                </c:pt>
              </c:strCache>
            </c:strRef>
          </c:cat>
          <c:val>
            <c:numRef>
              <c:f>グラフ用データ整理!$F$83:$F$88</c:f>
              <c:numCache>
                <c:formatCode>General</c:formatCode>
                <c:ptCount val="6"/>
                <c:pt idx="0">
                  <c:v>1.897</c:v>
                </c:pt>
                <c:pt idx="1">
                  <c:v>2.1739999999999999</c:v>
                </c:pt>
                <c:pt idx="2" formatCode="0.000_)">
                  <c:v>4.093</c:v>
                </c:pt>
                <c:pt idx="3" formatCode="0.000_)">
                  <c:v>4.7549999999999999</c:v>
                </c:pt>
                <c:pt idx="4" formatCode="0.000_)">
                  <c:v>1.2310000000000001</c:v>
                </c:pt>
                <c:pt idx="5" formatCode="0.000_)">
                  <c:v>0</c:v>
                </c:pt>
              </c:numCache>
            </c:numRef>
          </c:val>
          <c:extLst>
            <c:ext xmlns:c16="http://schemas.microsoft.com/office/drawing/2014/chart" uri="{C3380CC4-5D6E-409C-BE32-E72D297353CC}">
              <c16:uniqueId val="{00000003-1E33-4EF2-80B1-595F1E670FB0}"/>
            </c:ext>
          </c:extLst>
        </c:ser>
        <c:ser>
          <c:idx val="4"/>
          <c:order val="4"/>
          <c:tx>
            <c:strRef>
              <c:f>グラフ用データ整理!$G$4</c:f>
              <c:strCache>
                <c:ptCount val="1"/>
                <c:pt idx="0">
                  <c:v>SERIRES</c:v>
                </c:pt>
              </c:strCache>
            </c:strRef>
          </c:tx>
          <c:spPr>
            <a:pattFill prst="ltUpDiag">
              <a:fgClr>
                <a:srgbClr val="00B050"/>
              </a:fgClr>
              <a:bgClr>
                <a:schemeClr val="bg1"/>
              </a:bgClr>
            </a:pattFill>
            <a:ln>
              <a:solidFill>
                <a:srgbClr val="00B050"/>
              </a:solidFill>
            </a:ln>
            <a:effectLst/>
          </c:spPr>
          <c:invertIfNegative val="0"/>
          <c:cat>
            <c:strRef>
              <c:f>グラフ用データ整理!$B$83:$B$88</c:f>
              <c:strCache>
                <c:ptCount val="6"/>
                <c:pt idx="0">
                  <c:v>900</c:v>
                </c:pt>
                <c:pt idx="1">
                  <c:v>910</c:v>
                </c:pt>
                <c:pt idx="2">
                  <c:v>920</c:v>
                </c:pt>
                <c:pt idx="3">
                  <c:v>930</c:v>
                </c:pt>
                <c:pt idx="4">
                  <c:v>940</c:v>
                </c:pt>
                <c:pt idx="5">
                  <c:v>950</c:v>
                </c:pt>
              </c:strCache>
            </c:strRef>
          </c:cat>
          <c:val>
            <c:numRef>
              <c:f>グラフ用データ整理!$G$83:$G$88</c:f>
              <c:numCache>
                <c:formatCode>General</c:formatCode>
                <c:ptCount val="6"/>
                <c:pt idx="0">
                  <c:v>1.988</c:v>
                </c:pt>
                <c:pt idx="1">
                  <c:v>2.282</c:v>
                </c:pt>
                <c:pt idx="2" formatCode="0.000_)">
                  <c:v>4.0579999999999998</c:v>
                </c:pt>
                <c:pt idx="3" formatCode="0.000_)">
                  <c:v>4.7279999999999998</c:v>
                </c:pt>
                <c:pt idx="4" formatCode="0.000_)">
                  <c:v>1.411</c:v>
                </c:pt>
                <c:pt idx="5" formatCode="0.000_)">
                  <c:v>0</c:v>
                </c:pt>
              </c:numCache>
            </c:numRef>
          </c:val>
          <c:extLst>
            <c:ext xmlns:c16="http://schemas.microsoft.com/office/drawing/2014/chart" uri="{C3380CC4-5D6E-409C-BE32-E72D297353CC}">
              <c16:uniqueId val="{00000004-1E33-4EF2-80B1-595F1E670FB0}"/>
            </c:ext>
          </c:extLst>
        </c:ser>
        <c:ser>
          <c:idx val="5"/>
          <c:order val="5"/>
          <c:tx>
            <c:strRef>
              <c:f>グラフ用データ整理!$H$4</c:f>
              <c:strCache>
                <c:ptCount val="1"/>
                <c:pt idx="0">
                  <c:v>S3PAS</c:v>
                </c:pt>
              </c:strCache>
            </c:strRef>
          </c:tx>
          <c:spPr>
            <a:solidFill>
              <a:srgbClr val="00B050">
                <a:alpha val="50000"/>
              </a:srgbClr>
            </a:solidFill>
            <a:ln>
              <a:solidFill>
                <a:srgbClr val="00B050"/>
              </a:solidFill>
            </a:ln>
            <a:effectLst/>
          </c:spPr>
          <c:invertIfNegative val="0"/>
          <c:cat>
            <c:strRef>
              <c:f>グラフ用データ整理!$B$83:$B$88</c:f>
              <c:strCache>
                <c:ptCount val="6"/>
                <c:pt idx="0">
                  <c:v>900</c:v>
                </c:pt>
                <c:pt idx="1">
                  <c:v>910</c:v>
                </c:pt>
                <c:pt idx="2">
                  <c:v>920</c:v>
                </c:pt>
                <c:pt idx="3">
                  <c:v>930</c:v>
                </c:pt>
                <c:pt idx="4">
                  <c:v>940</c:v>
                </c:pt>
                <c:pt idx="5">
                  <c:v>950</c:v>
                </c:pt>
              </c:strCache>
            </c:strRef>
          </c:cat>
          <c:val>
            <c:numRef>
              <c:f>グラフ用データ整理!$H$83:$H$88</c:f>
              <c:numCache>
                <c:formatCode>General</c:formatCode>
                <c:ptCount val="6"/>
                <c:pt idx="0">
                  <c:v>1.73</c:v>
                </c:pt>
                <c:pt idx="1">
                  <c:v>2.0630000000000002</c:v>
                </c:pt>
                <c:pt idx="2" formatCode="0.000_)">
                  <c:v>4.2350000000000003</c:v>
                </c:pt>
                <c:pt idx="3" formatCode="0.000_)">
                  <c:v>5.1680000000000001</c:v>
                </c:pt>
                <c:pt idx="4" formatCode="0.000_)">
                  <c:v>1.179</c:v>
                </c:pt>
                <c:pt idx="5" formatCode="0.000_)">
                  <c:v>0</c:v>
                </c:pt>
              </c:numCache>
            </c:numRef>
          </c:val>
          <c:extLst>
            <c:ext xmlns:c16="http://schemas.microsoft.com/office/drawing/2014/chart" uri="{C3380CC4-5D6E-409C-BE32-E72D297353CC}">
              <c16:uniqueId val="{00000005-1E33-4EF2-80B1-595F1E670FB0}"/>
            </c:ext>
          </c:extLst>
        </c:ser>
        <c:ser>
          <c:idx val="6"/>
          <c:order val="6"/>
          <c:tx>
            <c:strRef>
              <c:f>グラフ用データ整理!$I$4</c:f>
              <c:strCache>
                <c:ptCount val="1"/>
                <c:pt idx="0">
                  <c:v>TASE</c:v>
                </c:pt>
              </c:strCache>
            </c:strRef>
          </c:tx>
          <c:spPr>
            <a:pattFill prst="ltUpDiag">
              <a:fgClr>
                <a:srgbClr val="0070C0"/>
              </a:fgClr>
              <a:bgClr>
                <a:schemeClr val="bg1"/>
              </a:bgClr>
            </a:pattFill>
            <a:ln>
              <a:solidFill>
                <a:srgbClr val="0070C0"/>
              </a:solidFill>
            </a:ln>
            <a:effectLst/>
          </c:spPr>
          <c:invertIfNegative val="0"/>
          <c:cat>
            <c:strRef>
              <c:f>グラフ用データ整理!$B$83:$B$88</c:f>
              <c:strCache>
                <c:ptCount val="6"/>
                <c:pt idx="0">
                  <c:v>900</c:v>
                </c:pt>
                <c:pt idx="1">
                  <c:v>910</c:v>
                </c:pt>
                <c:pt idx="2">
                  <c:v>920</c:v>
                </c:pt>
                <c:pt idx="3">
                  <c:v>930</c:v>
                </c:pt>
                <c:pt idx="4">
                  <c:v>940</c:v>
                </c:pt>
                <c:pt idx="5">
                  <c:v>950</c:v>
                </c:pt>
              </c:strCache>
            </c:strRef>
          </c:cat>
          <c:val>
            <c:numRef>
              <c:f>グラフ用データ整理!$I$83:$I$88</c:f>
              <c:numCache>
                <c:formatCode>General</c:formatCode>
                <c:ptCount val="6"/>
                <c:pt idx="0">
                  <c:v>2.0409999999999999</c:v>
                </c:pt>
                <c:pt idx="1">
                  <c:v>2.2200000000000002</c:v>
                </c:pt>
                <c:pt idx="2" formatCode="0.000_)">
                  <c:v>4.3</c:v>
                </c:pt>
                <c:pt idx="3" formatCode="0.000_)">
                  <c:v>0</c:v>
                </c:pt>
                <c:pt idx="4" formatCode="0.000_)">
                  <c:v>1.323</c:v>
                </c:pt>
                <c:pt idx="5" formatCode="0.000_)">
                  <c:v>0</c:v>
                </c:pt>
              </c:numCache>
            </c:numRef>
          </c:val>
          <c:extLst>
            <c:ext xmlns:c16="http://schemas.microsoft.com/office/drawing/2014/chart" uri="{C3380CC4-5D6E-409C-BE32-E72D297353CC}">
              <c16:uniqueId val="{00000006-1E33-4EF2-80B1-595F1E670FB0}"/>
            </c:ext>
          </c:extLst>
        </c:ser>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strRef>
              <c:f>グラフ用データ整理!$B$83:$B$88</c:f>
              <c:strCache>
                <c:ptCount val="6"/>
                <c:pt idx="0">
                  <c:v>900</c:v>
                </c:pt>
                <c:pt idx="1">
                  <c:v>910</c:v>
                </c:pt>
                <c:pt idx="2">
                  <c:v>920</c:v>
                </c:pt>
                <c:pt idx="3">
                  <c:v>930</c:v>
                </c:pt>
                <c:pt idx="4">
                  <c:v>940</c:v>
                </c:pt>
                <c:pt idx="5">
                  <c:v>950</c:v>
                </c:pt>
              </c:strCache>
            </c:strRef>
          </c:cat>
          <c:val>
            <c:numRef>
              <c:f>グラフ用データ整理!$J$83:$J$88</c:f>
              <c:numCache>
                <c:formatCode>General</c:formatCode>
                <c:ptCount val="6"/>
                <c:pt idx="0">
                  <c:v>1.655</c:v>
                </c:pt>
                <c:pt idx="1">
                  <c:v>2.097</c:v>
                </c:pt>
                <c:pt idx="2" formatCode="0.000_)">
                  <c:v>3.7759999999999998</c:v>
                </c:pt>
                <c:pt idx="3" formatCode="0.000_)">
                  <c:v>4.74</c:v>
                </c:pt>
                <c:pt idx="4" formatCode="0.000_)">
                  <c:v>1.08</c:v>
                </c:pt>
                <c:pt idx="5" formatCode="0.000_)">
                  <c:v>7.8010000000000004E-6</c:v>
                </c:pt>
              </c:numCache>
            </c:numRef>
          </c:val>
          <c:extLst>
            <c:ext xmlns:c16="http://schemas.microsoft.com/office/drawing/2014/chart" uri="{C3380CC4-5D6E-409C-BE32-E72D297353CC}">
              <c16:uniqueId val="{00000007-1E33-4EF2-80B1-595F1E670FB0}"/>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strRef>
              <c:f>グラフ用データ整理!$B$83:$B$88</c:f>
              <c:strCache>
                <c:ptCount val="6"/>
                <c:pt idx="0">
                  <c:v>900</c:v>
                </c:pt>
                <c:pt idx="1">
                  <c:v>910</c:v>
                </c:pt>
                <c:pt idx="2">
                  <c:v>920</c:v>
                </c:pt>
                <c:pt idx="3">
                  <c:v>930</c:v>
                </c:pt>
                <c:pt idx="4">
                  <c:v>940</c:v>
                </c:pt>
                <c:pt idx="5">
                  <c:v>950</c:v>
                </c:pt>
              </c:strCache>
            </c:strRef>
          </c:cat>
          <c:val>
            <c:numRef>
              <c:f>グラフ用データ整理!$K$83:$K$88</c:f>
              <c:numCache>
                <c:formatCode>General</c:formatCode>
                <c:ptCount val="6"/>
                <c:pt idx="0">
                  <c:v>1.2285773113237299</c:v>
                </c:pt>
                <c:pt idx="1">
                  <c:v>1.5108504620000001</c:v>
                </c:pt>
                <c:pt idx="2" formatCode="0.000_)">
                  <c:v>3.208752424</c:v>
                </c:pt>
                <c:pt idx="3" formatCode="0.000_)">
                  <c:v>3.920478315</c:v>
                </c:pt>
                <c:pt idx="4" formatCode="0.000_)">
                  <c:v>0.77257912900000003</c:v>
                </c:pt>
                <c:pt idx="5" formatCode="0.000_)">
                  <c:v>0</c:v>
                </c:pt>
              </c:numCache>
            </c:numRef>
          </c:val>
          <c:extLst>
            <c:ext xmlns:c16="http://schemas.microsoft.com/office/drawing/2014/chart" uri="{C3380CC4-5D6E-409C-BE32-E72D297353CC}">
              <c16:uniqueId val="{00000008-1E33-4EF2-80B1-595F1E670FB0}"/>
            </c:ext>
          </c:extLst>
        </c:ser>
        <c:ser>
          <c:idx val="9"/>
          <c:order val="9"/>
          <c:tx>
            <c:strRef>
              <c:f>グラフ用データ整理!$L$4</c:f>
              <c:strCache>
                <c:ptCount val="1"/>
                <c:pt idx="0">
                  <c:v>NewHASP</c:v>
                </c:pt>
              </c:strCache>
            </c:strRef>
          </c:tx>
          <c:spPr>
            <a:solidFill>
              <a:srgbClr val="FF0000"/>
            </a:solidFill>
            <a:ln>
              <a:noFill/>
            </a:ln>
            <a:effectLst/>
          </c:spPr>
          <c:invertIfNegative val="0"/>
          <c:cat>
            <c:strRef>
              <c:f>グラフ用データ整理!$B$83:$B$88</c:f>
              <c:strCache>
                <c:ptCount val="6"/>
                <c:pt idx="0">
                  <c:v>900</c:v>
                </c:pt>
                <c:pt idx="1">
                  <c:v>910</c:v>
                </c:pt>
                <c:pt idx="2">
                  <c:v>920</c:v>
                </c:pt>
                <c:pt idx="3">
                  <c:v>930</c:v>
                </c:pt>
                <c:pt idx="4">
                  <c:v>940</c:v>
                </c:pt>
                <c:pt idx="5">
                  <c:v>950</c:v>
                </c:pt>
              </c:strCache>
            </c:strRef>
          </c:cat>
          <c:val>
            <c:numRef>
              <c:f>グラフ用データ整理!$L$83:$L$88</c:f>
              <c:numCache>
                <c:formatCode>General</c:formatCode>
                <c:ptCount val="6"/>
                <c:pt idx="0">
                  <c:v>1.7866607999999999</c:v>
                </c:pt>
                <c:pt idx="1">
                  <c:v>2.1820704000000002</c:v>
                </c:pt>
                <c:pt idx="2" formatCode="0.000_)">
                  <c:v>3.9527279999999898</c:v>
                </c:pt>
                <c:pt idx="3" formatCode="0.000_)">
                  <c:v>4.9413887999999897</c:v>
                </c:pt>
                <c:pt idx="4" formatCode="0.000_)">
                  <c:v>0</c:v>
                </c:pt>
                <c:pt idx="5" formatCode="0.000_)">
                  <c:v>0</c:v>
                </c:pt>
              </c:numCache>
            </c:numRef>
          </c:val>
          <c:extLst>
            <c:ext xmlns:c16="http://schemas.microsoft.com/office/drawing/2014/chart" uri="{C3380CC4-5D6E-409C-BE32-E72D297353CC}">
              <c16:uniqueId val="{00000009-1E33-4EF2-80B1-595F1E670FB0}"/>
            </c:ext>
          </c:extLst>
        </c:ser>
        <c:ser>
          <c:idx val="10"/>
          <c:order val="10"/>
          <c:tx>
            <c:strRef>
              <c:f>グラフ用データ整理!$M$4</c:f>
              <c:strCache>
                <c:ptCount val="1"/>
                <c:pt idx="0">
                  <c:v>BEST</c:v>
                </c:pt>
              </c:strCache>
            </c:strRef>
          </c:tx>
          <c:spPr>
            <a:solidFill>
              <a:srgbClr val="FFC000"/>
            </a:solidFill>
            <a:ln>
              <a:noFill/>
            </a:ln>
            <a:effectLst/>
          </c:spPr>
          <c:invertIfNegative val="0"/>
          <c:cat>
            <c:strRef>
              <c:f>グラフ用データ整理!$B$83:$B$88</c:f>
              <c:strCache>
                <c:ptCount val="6"/>
                <c:pt idx="0">
                  <c:v>900</c:v>
                </c:pt>
                <c:pt idx="1">
                  <c:v>910</c:v>
                </c:pt>
                <c:pt idx="2">
                  <c:v>920</c:v>
                </c:pt>
                <c:pt idx="3">
                  <c:v>930</c:v>
                </c:pt>
                <c:pt idx="4">
                  <c:v>940</c:v>
                </c:pt>
                <c:pt idx="5">
                  <c:v>950</c:v>
                </c:pt>
              </c:strCache>
            </c:strRef>
          </c:cat>
          <c:val>
            <c:numRef>
              <c:f>グラフ用データ整理!$M$83:$M$88</c:f>
              <c:numCache>
                <c:formatCode>General</c:formatCode>
                <c:ptCount val="6"/>
                <c:pt idx="0">
                  <c:v>1.8219988800000013</c:v>
                </c:pt>
                <c:pt idx="1">
                  <c:v>2.6713099200000032</c:v>
                </c:pt>
                <c:pt idx="2" formatCode="0.000_)">
                  <c:v>4.7820163199999985</c:v>
                </c:pt>
                <c:pt idx="3" formatCode="0.000_)">
                  <c:v>6.0858345600000003</c:v>
                </c:pt>
                <c:pt idx="4" formatCode="0.000_)">
                  <c:v>1.5307142400000009</c:v>
                </c:pt>
                <c:pt idx="5" formatCode="0.000_)">
                  <c:v>0</c:v>
                </c:pt>
              </c:numCache>
            </c:numRef>
          </c:val>
          <c:extLst>
            <c:ext xmlns:c16="http://schemas.microsoft.com/office/drawing/2014/chart" uri="{C3380CC4-5D6E-409C-BE32-E72D297353CC}">
              <c16:uniqueId val="{0000000A-1E33-4EF2-80B1-595F1E670FB0}"/>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strRef>
              <c:f>グラフ用データ整理!$B$83:$B$88</c:f>
              <c:strCache>
                <c:ptCount val="6"/>
                <c:pt idx="0">
                  <c:v>900</c:v>
                </c:pt>
                <c:pt idx="1">
                  <c:v>910</c:v>
                </c:pt>
                <c:pt idx="2">
                  <c:v>920</c:v>
                </c:pt>
                <c:pt idx="3">
                  <c:v>930</c:v>
                </c:pt>
                <c:pt idx="4">
                  <c:v>940</c:v>
                </c:pt>
                <c:pt idx="5">
                  <c:v>950</c:v>
                </c:pt>
              </c:strCache>
            </c:strRef>
          </c:cat>
          <c:val>
            <c:numRef>
              <c:f>グラフ用データ整理!$N$83:$N$88</c:f>
              <c:numCache>
                <c:formatCode>General</c:formatCode>
                <c:ptCount val="6"/>
                <c:pt idx="0">
                  <c:v>1.51525990777772</c:v>
                </c:pt>
                <c:pt idx="1">
                  <c:v>2.4018395916666302</c:v>
                </c:pt>
                <c:pt idx="2" formatCode="0.000_)">
                  <c:v>3.66306046166663</c:v>
                </c:pt>
                <c:pt idx="3" formatCode="0.000_)">
                  <c:v>4.7327578783332598</c:v>
                </c:pt>
                <c:pt idx="4" formatCode="0.000_)">
                  <c:v>1.0647718899999801</c:v>
                </c:pt>
                <c:pt idx="5" formatCode="0.000_)">
                  <c:v>2.0430005555555499E-2</c:v>
                </c:pt>
              </c:numCache>
            </c:numRef>
          </c:val>
          <c:extLst>
            <c:ext xmlns:c16="http://schemas.microsoft.com/office/drawing/2014/chart" uri="{C3380CC4-5D6E-409C-BE32-E72D297353CC}">
              <c16:uniqueId val="{0000000B-1E33-4EF2-80B1-595F1E670FB0}"/>
            </c:ext>
          </c:extLst>
        </c:ser>
        <c:ser>
          <c:idx val="12"/>
          <c:order val="12"/>
          <c:tx>
            <c:strRef>
              <c:f>グラフ用データ整理!$O$4</c:f>
              <c:strCache>
                <c:ptCount val="1"/>
                <c:pt idx="0">
                  <c:v>Your Program</c:v>
                </c:pt>
              </c:strCache>
            </c:strRef>
          </c:tx>
          <c:spPr>
            <a:solidFill>
              <a:srgbClr val="002060"/>
            </a:solidFill>
            <a:ln>
              <a:noFill/>
            </a:ln>
            <a:effectLst/>
          </c:spPr>
          <c:invertIfNegative val="0"/>
          <c:cat>
            <c:strRef>
              <c:f>グラフ用データ整理!$B$83:$B$88</c:f>
              <c:strCache>
                <c:ptCount val="6"/>
                <c:pt idx="0">
                  <c:v>900</c:v>
                </c:pt>
                <c:pt idx="1">
                  <c:v>910</c:v>
                </c:pt>
                <c:pt idx="2">
                  <c:v>920</c:v>
                </c:pt>
                <c:pt idx="3">
                  <c:v>930</c:v>
                </c:pt>
                <c:pt idx="4">
                  <c:v>940</c:v>
                </c:pt>
                <c:pt idx="5">
                  <c:v>950</c:v>
                </c:pt>
              </c:strCache>
            </c:strRef>
          </c:cat>
          <c:val>
            <c:numRef>
              <c:f>グラフ用データ整理!$O$83:$O$88</c:f>
              <c:numCache>
                <c:formatCode>General</c:formatCode>
                <c:ptCount val="6"/>
                <c:pt idx="0">
                  <c:v>1.2285773113237299</c:v>
                </c:pt>
                <c:pt idx="1">
                  <c:v>1.5108504620000001</c:v>
                </c:pt>
                <c:pt idx="2" formatCode="0.000_)">
                  <c:v>3.208752424</c:v>
                </c:pt>
                <c:pt idx="3" formatCode="0.000_)">
                  <c:v>3.920478315</c:v>
                </c:pt>
                <c:pt idx="4" formatCode="0.000_)">
                  <c:v>0.77257912900000003</c:v>
                </c:pt>
                <c:pt idx="5" formatCode="0.000_)">
                  <c:v>0</c:v>
                </c:pt>
              </c:numCache>
            </c:numRef>
          </c:val>
          <c:extLst>
            <c:ext xmlns:c16="http://schemas.microsoft.com/office/drawing/2014/chart" uri="{C3380CC4-5D6E-409C-BE32-E72D297353CC}">
              <c16:uniqueId val="{0000000C-1E33-4EF2-80B1-595F1E670FB0}"/>
            </c:ext>
          </c:extLst>
        </c:ser>
        <c:dLbls>
          <c:showLegendKey val="0"/>
          <c:showVal val="0"/>
          <c:showCatName val="0"/>
          <c:showSerName val="0"/>
          <c:showPercent val="0"/>
          <c:showBubbleSize val="0"/>
        </c:dLbls>
        <c:gapWidth val="219"/>
        <c:overlap val="-27"/>
        <c:axId val="728868736"/>
        <c:axId val="728869152"/>
      </c:barChart>
      <c:catAx>
        <c:axId val="72886873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t>年間の暖房負荷 </a:t>
                </a:r>
                <a:r>
                  <a:rPr lang="en-US"/>
                  <a:t>[MWh]</a:t>
                </a:r>
                <a:endParaRPr lang="ja-JP"/>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84088855727786394"/>
          <c:y val="7.1241576992276498E-2"/>
          <c:w val="0.15254482321825"/>
          <c:h val="0.81407553855941772"/>
        </c:manualLayout>
      </c:layout>
      <c:overlay val="0"/>
      <c:spPr>
        <a:noFill/>
        <a:ln>
          <a:solidFill>
            <a:schemeClr val="tx1"/>
          </a:solidFill>
        </a:ln>
        <a:effectLst/>
      </c:spPr>
      <c:txPr>
        <a:bodyPr rot="0" spcFirstLastPara="1" vertOverflow="ellipsis" vert="horz" wrap="square" anchor="ctr" anchorCtr="1"/>
        <a:lstStyle/>
        <a:p>
          <a:pPr>
            <a:defRPr sz="10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6155525750114967E-2"/>
          <c:y val="3.8227628149435276E-2"/>
          <c:w val="0.72478133865360173"/>
          <c:h val="0.86985750152212726"/>
        </c:manualLayout>
      </c:layout>
      <c:barChart>
        <c:barDir val="col"/>
        <c:grouping val="clustered"/>
        <c:varyColors val="0"/>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strRef>
              <c:f>グラフ用データ整理!$B$32:$B$37</c:f>
              <c:strCache>
                <c:ptCount val="6"/>
                <c:pt idx="0">
                  <c:v>600</c:v>
                </c:pt>
                <c:pt idx="1">
                  <c:v>610</c:v>
                </c:pt>
                <c:pt idx="2">
                  <c:v>620</c:v>
                </c:pt>
                <c:pt idx="3">
                  <c:v>630</c:v>
                </c:pt>
                <c:pt idx="4">
                  <c:v>640</c:v>
                </c:pt>
                <c:pt idx="5">
                  <c:v>650</c:v>
                </c:pt>
              </c:strCache>
            </c:strRef>
          </c:cat>
          <c:val>
            <c:numRef>
              <c:f>グラフ用データ整理!$J$32:$J$37</c:f>
              <c:numCache>
                <c:formatCode>General</c:formatCode>
                <c:ptCount val="6"/>
                <c:pt idx="0">
                  <c:v>6.4861111111111098</c:v>
                </c:pt>
                <c:pt idx="1">
                  <c:v>5.6749999999999998</c:v>
                </c:pt>
                <c:pt idx="2">
                  <c:v>4.2750000000000004</c:v>
                </c:pt>
                <c:pt idx="3">
                  <c:v>3.6083333333333298</c:v>
                </c:pt>
                <c:pt idx="4">
                  <c:v>6.44166666666667</c:v>
                </c:pt>
                <c:pt idx="5">
                  <c:v>6.37777777777778</c:v>
                </c:pt>
              </c:numCache>
            </c:numRef>
          </c:val>
          <c:extLst>
            <c:ext xmlns:c16="http://schemas.microsoft.com/office/drawing/2014/chart" uri="{C3380CC4-5D6E-409C-BE32-E72D297353CC}">
              <c16:uniqueId val="{00000007-D7E8-4250-9572-E996023BCBBB}"/>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strRef>
              <c:f>グラフ用データ整理!$B$32:$B$37</c:f>
              <c:strCache>
                <c:ptCount val="6"/>
                <c:pt idx="0">
                  <c:v>600</c:v>
                </c:pt>
                <c:pt idx="1">
                  <c:v>610</c:v>
                </c:pt>
                <c:pt idx="2">
                  <c:v>620</c:v>
                </c:pt>
                <c:pt idx="3">
                  <c:v>630</c:v>
                </c:pt>
                <c:pt idx="4">
                  <c:v>640</c:v>
                </c:pt>
                <c:pt idx="5">
                  <c:v>650</c:v>
                </c:pt>
              </c:strCache>
            </c:strRef>
          </c:cat>
          <c:val>
            <c:numRef>
              <c:f>グラフ用データ整理!$K$32:$K$37</c:f>
              <c:numCache>
                <c:formatCode>General</c:formatCode>
                <c:ptCount val="6"/>
                <c:pt idx="0">
                  <c:v>6.5685983560496499</c:v>
                </c:pt>
                <c:pt idx="1">
                  <c:v>6.1673828533936303</c:v>
                </c:pt>
                <c:pt idx="2">
                  <c:v>3.9233574810545</c:v>
                </c:pt>
                <c:pt idx="3">
                  <c:v>3.3784411301593398</c:v>
                </c:pt>
                <c:pt idx="4">
                  <c:v>6.5043048485274202</c:v>
                </c:pt>
                <c:pt idx="5">
                  <c:v>6.3742316819802403</c:v>
                </c:pt>
              </c:numCache>
            </c:numRef>
          </c:val>
          <c:extLst>
            <c:ext xmlns:c16="http://schemas.microsoft.com/office/drawing/2014/chart" uri="{C3380CC4-5D6E-409C-BE32-E72D297353CC}">
              <c16:uniqueId val="{00000008-D7E8-4250-9572-E996023BCBBB}"/>
            </c:ext>
          </c:extLst>
        </c:ser>
        <c:ser>
          <c:idx val="9"/>
          <c:order val="9"/>
          <c:tx>
            <c:strRef>
              <c:f>グラフ用データ整理!$L$4</c:f>
              <c:strCache>
                <c:ptCount val="1"/>
                <c:pt idx="0">
                  <c:v>NewHASP</c:v>
                </c:pt>
              </c:strCache>
            </c:strRef>
          </c:tx>
          <c:spPr>
            <a:solidFill>
              <a:srgbClr val="FF0000"/>
            </a:solidFill>
            <a:ln>
              <a:noFill/>
            </a:ln>
            <a:effectLst/>
          </c:spPr>
          <c:invertIfNegative val="0"/>
          <c:cat>
            <c:strRef>
              <c:f>グラフ用データ整理!$B$32:$B$37</c:f>
              <c:strCache>
                <c:ptCount val="6"/>
                <c:pt idx="0">
                  <c:v>600</c:v>
                </c:pt>
                <c:pt idx="1">
                  <c:v>610</c:v>
                </c:pt>
                <c:pt idx="2">
                  <c:v>620</c:v>
                </c:pt>
                <c:pt idx="3">
                  <c:v>630</c:v>
                </c:pt>
                <c:pt idx="4">
                  <c:v>640</c:v>
                </c:pt>
                <c:pt idx="5">
                  <c:v>650</c:v>
                </c:pt>
              </c:strCache>
            </c:strRef>
          </c:cat>
          <c:val>
            <c:numRef>
              <c:f>グラフ用データ整理!$L$32:$L$37</c:f>
              <c:numCache>
                <c:formatCode>General</c:formatCode>
                <c:ptCount val="6"/>
                <c:pt idx="0">
                  <c:v>6.4607999999999999</c:v>
                </c:pt>
                <c:pt idx="1">
                  <c:v>6.2687999999999997</c:v>
                </c:pt>
                <c:pt idx="2">
                  <c:v>4.2240000000000002</c:v>
                </c:pt>
                <c:pt idx="3">
                  <c:v>3.5855999999999999</c:v>
                </c:pt>
                <c:pt idx="4">
                  <c:v>0</c:v>
                </c:pt>
                <c:pt idx="5">
                  <c:v>6.3647999999999998</c:v>
                </c:pt>
              </c:numCache>
            </c:numRef>
          </c:val>
          <c:extLst>
            <c:ext xmlns:c16="http://schemas.microsoft.com/office/drawing/2014/chart" uri="{C3380CC4-5D6E-409C-BE32-E72D297353CC}">
              <c16:uniqueId val="{00000009-D7E8-4250-9572-E996023BCBBB}"/>
            </c:ext>
          </c:extLst>
        </c:ser>
        <c:ser>
          <c:idx val="10"/>
          <c:order val="10"/>
          <c:tx>
            <c:strRef>
              <c:f>グラフ用データ整理!$M$4</c:f>
              <c:strCache>
                <c:ptCount val="1"/>
                <c:pt idx="0">
                  <c:v>BEST</c:v>
                </c:pt>
              </c:strCache>
            </c:strRef>
          </c:tx>
          <c:spPr>
            <a:solidFill>
              <a:srgbClr val="FFC000"/>
            </a:solidFill>
            <a:ln>
              <a:noFill/>
            </a:ln>
            <a:effectLst/>
          </c:spPr>
          <c:invertIfNegative val="0"/>
          <c:cat>
            <c:strRef>
              <c:f>グラフ用データ整理!$B$32:$B$37</c:f>
              <c:strCache>
                <c:ptCount val="6"/>
                <c:pt idx="0">
                  <c:v>600</c:v>
                </c:pt>
                <c:pt idx="1">
                  <c:v>610</c:v>
                </c:pt>
                <c:pt idx="2">
                  <c:v>620</c:v>
                </c:pt>
                <c:pt idx="3">
                  <c:v>630</c:v>
                </c:pt>
                <c:pt idx="4">
                  <c:v>640</c:v>
                </c:pt>
                <c:pt idx="5">
                  <c:v>650</c:v>
                </c:pt>
              </c:strCache>
            </c:strRef>
          </c:cat>
          <c:val>
            <c:numRef>
              <c:f>グラフ用データ整理!$M$32:$M$37</c:f>
              <c:numCache>
                <c:formatCode>General</c:formatCode>
                <c:ptCount val="6"/>
                <c:pt idx="0">
                  <c:v>7.0992000000000006</c:v>
                </c:pt>
                <c:pt idx="1">
                  <c:v>6.6312000000000006</c:v>
                </c:pt>
                <c:pt idx="2">
                  <c:v>4.4572799999999999</c:v>
                </c:pt>
                <c:pt idx="3">
                  <c:v>3.4166400000000001</c:v>
                </c:pt>
                <c:pt idx="4">
                  <c:v>7.0838400000000004</c:v>
                </c:pt>
                <c:pt idx="5">
                  <c:v>6.9163199999999998</c:v>
                </c:pt>
              </c:numCache>
            </c:numRef>
          </c:val>
          <c:extLst>
            <c:ext xmlns:c16="http://schemas.microsoft.com/office/drawing/2014/chart" uri="{C3380CC4-5D6E-409C-BE32-E72D297353CC}">
              <c16:uniqueId val="{0000000A-D7E8-4250-9572-E996023BCBBB}"/>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strRef>
              <c:f>グラフ用データ整理!$B$32:$B$37</c:f>
              <c:strCache>
                <c:ptCount val="6"/>
                <c:pt idx="0">
                  <c:v>600</c:v>
                </c:pt>
                <c:pt idx="1">
                  <c:v>610</c:v>
                </c:pt>
                <c:pt idx="2">
                  <c:v>620</c:v>
                </c:pt>
                <c:pt idx="3">
                  <c:v>630</c:v>
                </c:pt>
                <c:pt idx="4">
                  <c:v>640</c:v>
                </c:pt>
                <c:pt idx="5">
                  <c:v>650</c:v>
                </c:pt>
              </c:strCache>
            </c:strRef>
          </c:cat>
          <c:val>
            <c:numRef>
              <c:f>グラフ用データ整理!$N$32:$N$37</c:f>
              <c:numCache>
                <c:formatCode>General</c:formatCode>
                <c:ptCount val="6"/>
                <c:pt idx="0">
                  <c:v>7.0894561111111098</c:v>
                </c:pt>
                <c:pt idx="1">
                  <c:v>5.7638894444444499</c:v>
                </c:pt>
                <c:pt idx="2">
                  <c:v>5.0429672222222202</c:v>
                </c:pt>
                <c:pt idx="3">
                  <c:v>4.1208844444444397</c:v>
                </c:pt>
                <c:pt idx="4">
                  <c:v>7.0603866666666697</c:v>
                </c:pt>
                <c:pt idx="5">
                  <c:v>6.9499227777777799</c:v>
                </c:pt>
              </c:numCache>
            </c:numRef>
          </c:val>
          <c:extLst>
            <c:ext xmlns:c16="http://schemas.microsoft.com/office/drawing/2014/chart" uri="{C3380CC4-5D6E-409C-BE32-E72D297353CC}">
              <c16:uniqueId val="{0000000B-D7E8-4250-9572-E996023BCBBB}"/>
            </c:ext>
          </c:extLst>
        </c:ser>
        <c:ser>
          <c:idx val="12"/>
          <c:order val="12"/>
          <c:tx>
            <c:strRef>
              <c:f>グラフ用データ整理!$O$4</c:f>
              <c:strCache>
                <c:ptCount val="1"/>
                <c:pt idx="0">
                  <c:v>Your Program</c:v>
                </c:pt>
              </c:strCache>
            </c:strRef>
          </c:tx>
          <c:spPr>
            <a:solidFill>
              <a:srgbClr val="002060"/>
            </a:solidFill>
            <a:ln>
              <a:noFill/>
            </a:ln>
            <a:effectLst/>
          </c:spPr>
          <c:invertIfNegative val="0"/>
          <c:cat>
            <c:strRef>
              <c:f>グラフ用データ整理!$B$32:$B$37</c:f>
              <c:strCache>
                <c:ptCount val="6"/>
                <c:pt idx="0">
                  <c:v>600</c:v>
                </c:pt>
                <c:pt idx="1">
                  <c:v>610</c:v>
                </c:pt>
                <c:pt idx="2">
                  <c:v>620</c:v>
                </c:pt>
                <c:pt idx="3">
                  <c:v>630</c:v>
                </c:pt>
                <c:pt idx="4">
                  <c:v>640</c:v>
                </c:pt>
                <c:pt idx="5">
                  <c:v>650</c:v>
                </c:pt>
              </c:strCache>
            </c:strRef>
          </c:cat>
          <c:val>
            <c:numRef>
              <c:f>グラフ用データ整理!$O$32:$O$37</c:f>
              <c:numCache>
                <c:formatCode>General</c:formatCode>
                <c:ptCount val="6"/>
                <c:pt idx="0">
                  <c:v>6.5685983560496499</c:v>
                </c:pt>
                <c:pt idx="1">
                  <c:v>6.1673828533936303</c:v>
                </c:pt>
                <c:pt idx="2">
                  <c:v>3.9233574810545</c:v>
                </c:pt>
                <c:pt idx="3">
                  <c:v>3.3784411301593398</c:v>
                </c:pt>
                <c:pt idx="4">
                  <c:v>6.5043048485274202</c:v>
                </c:pt>
                <c:pt idx="5">
                  <c:v>6.3742316819802403</c:v>
                </c:pt>
              </c:numCache>
            </c:numRef>
          </c:val>
          <c:extLst>
            <c:ext xmlns:c16="http://schemas.microsoft.com/office/drawing/2014/chart" uri="{C3380CC4-5D6E-409C-BE32-E72D297353CC}">
              <c16:uniqueId val="{0000000C-D7E8-4250-9572-E996023BCBBB}"/>
            </c:ext>
          </c:extLst>
        </c:ser>
        <c:dLbls>
          <c:showLegendKey val="0"/>
          <c:showVal val="0"/>
          <c:showCatName val="0"/>
          <c:showSerName val="0"/>
          <c:showPercent val="0"/>
          <c:showBubbleSize val="0"/>
        </c:dLbls>
        <c:gapWidth val="219"/>
        <c:overlap val="-27"/>
        <c:axId val="728868736"/>
        <c:axId val="728869152"/>
        <c:extLst>
          <c:ext xmlns:c15="http://schemas.microsoft.com/office/drawing/2012/chart" uri="{02D57815-91ED-43cb-92C2-25804820EDAC}">
            <c15:filteredBarSeries>
              <c15:ser>
                <c:idx val="0"/>
                <c:order val="0"/>
                <c:tx>
                  <c:strRef>
                    <c:extLst>
                      <c:ext uri="{02D57815-91ED-43cb-92C2-25804820EDAC}">
                        <c15:formulaRef>
                          <c15:sqref>グラフ用データ整理!$C$4</c15:sqref>
                        </c15:formulaRef>
                      </c:ext>
                    </c:extLst>
                    <c:strCache>
                      <c:ptCount val="1"/>
                      <c:pt idx="0">
                        <c:v>ESP</c:v>
                      </c:pt>
                    </c:strCache>
                  </c:strRef>
                </c:tx>
                <c:spPr>
                  <a:pattFill prst="ltUpDiag">
                    <a:fgClr>
                      <a:srgbClr val="FF0000"/>
                    </a:fgClr>
                    <a:bgClr>
                      <a:schemeClr val="bg1"/>
                    </a:bgClr>
                  </a:pattFill>
                  <a:ln>
                    <a:solidFill>
                      <a:srgbClr val="FF0000"/>
                    </a:solidFill>
                  </a:ln>
                  <a:effectLst/>
                </c:spPr>
                <c:invertIfNegative val="0"/>
                <c:cat>
                  <c:strRef>
                    <c:extLst>
                      <c:ext uri="{02D57815-91ED-43cb-92C2-25804820EDAC}">
                        <c15:formulaRef>
                          <c15:sqref>グラフ用データ整理!$B$32:$B$37</c15:sqref>
                        </c15:formulaRef>
                      </c:ext>
                    </c:extLst>
                    <c:strCache>
                      <c:ptCount val="6"/>
                      <c:pt idx="0">
                        <c:v>600</c:v>
                      </c:pt>
                      <c:pt idx="1">
                        <c:v>610</c:v>
                      </c:pt>
                      <c:pt idx="2">
                        <c:v>620</c:v>
                      </c:pt>
                      <c:pt idx="3">
                        <c:v>630</c:v>
                      </c:pt>
                      <c:pt idx="4">
                        <c:v>640</c:v>
                      </c:pt>
                      <c:pt idx="5">
                        <c:v>650</c:v>
                      </c:pt>
                    </c:strCache>
                  </c:strRef>
                </c:cat>
                <c:val>
                  <c:numRef>
                    <c:extLst>
                      <c:ext uri="{02D57815-91ED-43cb-92C2-25804820EDAC}">
                        <c15:formulaRef>
                          <c15:sqref>グラフ用データ整理!$C$32:$C$37</c15:sqref>
                        </c15:formulaRef>
                      </c:ext>
                    </c:extLst>
                    <c:numCache>
                      <c:formatCode>General</c:formatCode>
                      <c:ptCount val="6"/>
                      <c:pt idx="0">
                        <c:v>6.194</c:v>
                      </c:pt>
                      <c:pt idx="1">
                        <c:v>5.6689999999999996</c:v>
                      </c:pt>
                      <c:pt idx="2">
                        <c:v>3.6339999999999999</c:v>
                      </c:pt>
                      <c:pt idx="3">
                        <c:v>3.0720000000000001</c:v>
                      </c:pt>
                      <c:pt idx="4">
                        <c:v>6.1609999999999996</c:v>
                      </c:pt>
                      <c:pt idx="5">
                        <c:v>6.0309999999999997</c:v>
                      </c:pt>
                    </c:numCache>
                  </c:numRef>
                </c:val>
                <c:extLst>
                  <c:ext xmlns:c16="http://schemas.microsoft.com/office/drawing/2014/chart" uri="{C3380CC4-5D6E-409C-BE32-E72D297353CC}">
                    <c16:uniqueId val="{00000000-D7E8-4250-9572-E996023BCBBB}"/>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グラフ用データ整理!$D$4</c15:sqref>
                        </c15:formulaRef>
                      </c:ext>
                    </c:extLst>
                    <c:strCache>
                      <c:ptCount val="1"/>
                      <c:pt idx="0">
                        <c:v>BLAST</c:v>
                      </c:pt>
                    </c:strCache>
                  </c:strRef>
                </c:tx>
                <c:spPr>
                  <a:solidFill>
                    <a:srgbClr val="FF0000">
                      <a:alpha val="34000"/>
                    </a:srgbClr>
                  </a:solidFill>
                  <a:ln>
                    <a:solidFill>
                      <a:srgbClr val="FF0000"/>
                    </a:solidFill>
                  </a:ln>
                  <a:effectLst/>
                </c:spPr>
                <c:invertIfNegative val="0"/>
                <c:cat>
                  <c:strRef>
                    <c:extLst xmlns:c15="http://schemas.microsoft.com/office/drawing/2012/chart">
                      <c:ext xmlns:c15="http://schemas.microsoft.com/office/drawing/2012/chart" uri="{02D57815-91ED-43cb-92C2-25804820EDAC}">
                        <c15:formulaRef>
                          <c15:sqref>グラフ用データ整理!$B$32:$B$37</c15:sqref>
                        </c15:formulaRef>
                      </c:ext>
                    </c:extLst>
                    <c:strCache>
                      <c:ptCount val="6"/>
                      <c:pt idx="0">
                        <c:v>600</c:v>
                      </c:pt>
                      <c:pt idx="1">
                        <c:v>610</c:v>
                      </c:pt>
                      <c:pt idx="2">
                        <c:v>620</c:v>
                      </c:pt>
                      <c:pt idx="3">
                        <c:v>630</c:v>
                      </c:pt>
                      <c:pt idx="4">
                        <c:v>640</c:v>
                      </c:pt>
                      <c:pt idx="5">
                        <c:v>650</c:v>
                      </c:pt>
                    </c:strCache>
                  </c:strRef>
                </c:cat>
                <c:val>
                  <c:numRef>
                    <c:extLst xmlns:c15="http://schemas.microsoft.com/office/drawing/2012/chart">
                      <c:ext xmlns:c15="http://schemas.microsoft.com/office/drawing/2012/chart" uri="{02D57815-91ED-43cb-92C2-25804820EDAC}">
                        <c15:formulaRef>
                          <c15:sqref>グラフ用データ整理!$D$32:$D$37</c15:sqref>
                        </c15:formulaRef>
                      </c:ext>
                    </c:extLst>
                    <c:numCache>
                      <c:formatCode>General</c:formatCode>
                      <c:ptCount val="6"/>
                      <c:pt idx="0">
                        <c:v>5.9649999999999999</c:v>
                      </c:pt>
                      <c:pt idx="1">
                        <c:v>5.8239999999999998</c:v>
                      </c:pt>
                      <c:pt idx="2">
                        <c:v>4.0750000000000002</c:v>
                      </c:pt>
                      <c:pt idx="3">
                        <c:v>3.7040000000000002</c:v>
                      </c:pt>
                      <c:pt idx="4">
                        <c:v>5.8920000000000003</c:v>
                      </c:pt>
                      <c:pt idx="5">
                        <c:v>5.8310000000000004</c:v>
                      </c:pt>
                    </c:numCache>
                  </c:numRef>
                </c:val>
                <c:extLst xmlns:c15="http://schemas.microsoft.com/office/drawing/2012/chart">
                  <c:ext xmlns:c16="http://schemas.microsoft.com/office/drawing/2014/chart" uri="{C3380CC4-5D6E-409C-BE32-E72D297353CC}">
                    <c16:uniqueId val="{00000001-D7E8-4250-9572-E996023BCBBB}"/>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グラフ用データ整理!$E$4</c15:sqref>
                        </c15:formulaRef>
                      </c:ext>
                    </c:extLst>
                    <c:strCache>
                      <c:ptCount val="1"/>
                      <c:pt idx="0">
                        <c:v>DOE2</c:v>
                      </c:pt>
                    </c:strCache>
                  </c:strRef>
                </c:tx>
                <c:spPr>
                  <a:pattFill prst="ltUpDiag">
                    <a:fgClr>
                      <a:srgbClr val="FFC000"/>
                    </a:fgClr>
                    <a:bgClr>
                      <a:schemeClr val="bg1"/>
                    </a:bgClr>
                  </a:pattFill>
                  <a:ln>
                    <a:solidFill>
                      <a:srgbClr val="FFC000"/>
                    </a:solidFill>
                  </a:ln>
                  <a:effectLst/>
                </c:spPr>
                <c:invertIfNegative val="0"/>
                <c:cat>
                  <c:strRef>
                    <c:extLst xmlns:c15="http://schemas.microsoft.com/office/drawing/2012/chart">
                      <c:ext xmlns:c15="http://schemas.microsoft.com/office/drawing/2012/chart" uri="{02D57815-91ED-43cb-92C2-25804820EDAC}">
                        <c15:formulaRef>
                          <c15:sqref>グラフ用データ整理!$B$32:$B$37</c15:sqref>
                        </c15:formulaRef>
                      </c:ext>
                    </c:extLst>
                    <c:strCache>
                      <c:ptCount val="6"/>
                      <c:pt idx="0">
                        <c:v>600</c:v>
                      </c:pt>
                      <c:pt idx="1">
                        <c:v>610</c:v>
                      </c:pt>
                      <c:pt idx="2">
                        <c:v>620</c:v>
                      </c:pt>
                      <c:pt idx="3">
                        <c:v>630</c:v>
                      </c:pt>
                      <c:pt idx="4">
                        <c:v>640</c:v>
                      </c:pt>
                      <c:pt idx="5">
                        <c:v>650</c:v>
                      </c:pt>
                    </c:strCache>
                  </c:strRef>
                </c:cat>
                <c:val>
                  <c:numRef>
                    <c:extLst xmlns:c15="http://schemas.microsoft.com/office/drawing/2012/chart">
                      <c:ext xmlns:c15="http://schemas.microsoft.com/office/drawing/2012/chart" uri="{02D57815-91ED-43cb-92C2-25804820EDAC}">
                        <c15:formulaRef>
                          <c15:sqref>グラフ用データ整理!$E$32:$E$37</c15:sqref>
                        </c15:formulaRef>
                      </c:ext>
                    </c:extLst>
                    <c:numCache>
                      <c:formatCode>General</c:formatCode>
                      <c:ptCount val="6"/>
                      <c:pt idx="0">
                        <c:v>6.6559999999999997</c:v>
                      </c:pt>
                      <c:pt idx="1">
                        <c:v>6.0640000000000001</c:v>
                      </c:pt>
                      <c:pt idx="2">
                        <c:v>4.43</c:v>
                      </c:pt>
                      <c:pt idx="3">
                        <c:v>3.5880000000000001</c:v>
                      </c:pt>
                      <c:pt idx="4">
                        <c:v>6.5759999999999996</c:v>
                      </c:pt>
                      <c:pt idx="5">
                        <c:v>6.516</c:v>
                      </c:pt>
                    </c:numCache>
                  </c:numRef>
                </c:val>
                <c:extLst xmlns:c15="http://schemas.microsoft.com/office/drawing/2012/chart">
                  <c:ext xmlns:c16="http://schemas.microsoft.com/office/drawing/2014/chart" uri="{C3380CC4-5D6E-409C-BE32-E72D297353CC}">
                    <c16:uniqueId val="{00000002-D7E8-4250-9572-E996023BCBBB}"/>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グラフ用データ整理!$F$4</c15:sqref>
                        </c15:formulaRef>
                      </c:ext>
                    </c:extLst>
                    <c:strCache>
                      <c:ptCount val="1"/>
                      <c:pt idx="0">
                        <c:v>SRES/SUN</c:v>
                      </c:pt>
                    </c:strCache>
                  </c:strRef>
                </c:tx>
                <c:spPr>
                  <a:solidFill>
                    <a:srgbClr val="FFC000">
                      <a:alpha val="45000"/>
                    </a:srgbClr>
                  </a:solidFill>
                  <a:ln>
                    <a:solidFill>
                      <a:srgbClr val="FFC000"/>
                    </a:solidFill>
                  </a:ln>
                  <a:effectLst/>
                </c:spPr>
                <c:invertIfNegative val="0"/>
                <c:cat>
                  <c:strRef>
                    <c:extLst xmlns:c15="http://schemas.microsoft.com/office/drawing/2012/chart">
                      <c:ext xmlns:c15="http://schemas.microsoft.com/office/drawing/2012/chart" uri="{02D57815-91ED-43cb-92C2-25804820EDAC}">
                        <c15:formulaRef>
                          <c15:sqref>グラフ用データ整理!$B$32:$B$37</c15:sqref>
                        </c15:formulaRef>
                      </c:ext>
                    </c:extLst>
                    <c:strCache>
                      <c:ptCount val="6"/>
                      <c:pt idx="0">
                        <c:v>600</c:v>
                      </c:pt>
                      <c:pt idx="1">
                        <c:v>610</c:v>
                      </c:pt>
                      <c:pt idx="2">
                        <c:v>620</c:v>
                      </c:pt>
                      <c:pt idx="3">
                        <c:v>630</c:v>
                      </c:pt>
                      <c:pt idx="4">
                        <c:v>640</c:v>
                      </c:pt>
                      <c:pt idx="5">
                        <c:v>650</c:v>
                      </c:pt>
                    </c:strCache>
                  </c:strRef>
                </c:cat>
                <c:val>
                  <c:numRef>
                    <c:extLst xmlns:c15="http://schemas.microsoft.com/office/drawing/2012/chart">
                      <c:ext xmlns:c15="http://schemas.microsoft.com/office/drawing/2012/chart" uri="{02D57815-91ED-43cb-92C2-25804820EDAC}">
                        <c15:formulaRef>
                          <c15:sqref>グラフ用データ整理!$F$32:$F$37</c15:sqref>
                        </c15:formulaRef>
                      </c:ext>
                    </c:extLst>
                    <c:numCache>
                      <c:formatCode>General</c:formatCode>
                      <c:ptCount val="6"/>
                      <c:pt idx="0">
                        <c:v>6.827</c:v>
                      </c:pt>
                      <c:pt idx="1">
                        <c:v>6.3710000000000004</c:v>
                      </c:pt>
                      <c:pt idx="2">
                        <c:v>4.593</c:v>
                      </c:pt>
                      <c:pt idx="3">
                        <c:v>4.1159999999999997</c:v>
                      </c:pt>
                      <c:pt idx="4">
                        <c:v>6.7759999999999998</c:v>
                      </c:pt>
                      <c:pt idx="5">
                        <c:v>6.6710000000000003</c:v>
                      </c:pt>
                    </c:numCache>
                  </c:numRef>
                </c:val>
                <c:extLst xmlns:c15="http://schemas.microsoft.com/office/drawing/2012/chart">
                  <c:ext xmlns:c16="http://schemas.microsoft.com/office/drawing/2014/chart" uri="{C3380CC4-5D6E-409C-BE32-E72D297353CC}">
                    <c16:uniqueId val="{00000003-D7E8-4250-9572-E996023BCBBB}"/>
                  </c:ext>
                </c:extLst>
              </c15:ser>
            </c15:filteredBarSeries>
            <c15:filteredBarSeries>
              <c15:ser>
                <c:idx val="4"/>
                <c:order val="4"/>
                <c:tx>
                  <c:strRef>
                    <c:extLst xmlns:c15="http://schemas.microsoft.com/office/drawing/2012/chart">
                      <c:ext xmlns:c15="http://schemas.microsoft.com/office/drawing/2012/chart" uri="{02D57815-91ED-43cb-92C2-25804820EDAC}">
                        <c15:formulaRef>
                          <c15:sqref>グラフ用データ整理!$G$4</c15:sqref>
                        </c15:formulaRef>
                      </c:ext>
                    </c:extLst>
                    <c:strCache>
                      <c:ptCount val="1"/>
                      <c:pt idx="0">
                        <c:v>SERIRES</c:v>
                      </c:pt>
                    </c:strCache>
                  </c:strRef>
                </c:tx>
                <c:spPr>
                  <a:pattFill prst="ltUpDiag">
                    <a:fgClr>
                      <a:srgbClr val="00B050"/>
                    </a:fgClr>
                    <a:bgClr>
                      <a:schemeClr val="bg1"/>
                    </a:bgClr>
                  </a:pattFill>
                  <a:ln>
                    <a:solidFill>
                      <a:srgbClr val="00B050"/>
                    </a:solidFill>
                  </a:ln>
                  <a:effectLst/>
                </c:spPr>
                <c:invertIfNegative val="0"/>
                <c:cat>
                  <c:strRef>
                    <c:extLst xmlns:c15="http://schemas.microsoft.com/office/drawing/2012/chart">
                      <c:ext xmlns:c15="http://schemas.microsoft.com/office/drawing/2012/chart" uri="{02D57815-91ED-43cb-92C2-25804820EDAC}">
                        <c15:formulaRef>
                          <c15:sqref>グラフ用データ整理!$B$32:$B$37</c15:sqref>
                        </c15:formulaRef>
                      </c:ext>
                    </c:extLst>
                    <c:strCache>
                      <c:ptCount val="6"/>
                      <c:pt idx="0">
                        <c:v>600</c:v>
                      </c:pt>
                      <c:pt idx="1">
                        <c:v>610</c:v>
                      </c:pt>
                      <c:pt idx="2">
                        <c:v>620</c:v>
                      </c:pt>
                      <c:pt idx="3">
                        <c:v>630</c:v>
                      </c:pt>
                      <c:pt idx="4">
                        <c:v>640</c:v>
                      </c:pt>
                      <c:pt idx="5">
                        <c:v>650</c:v>
                      </c:pt>
                    </c:strCache>
                  </c:strRef>
                </c:cat>
                <c:val>
                  <c:numRef>
                    <c:extLst xmlns:c15="http://schemas.microsoft.com/office/drawing/2012/chart">
                      <c:ext xmlns:c15="http://schemas.microsoft.com/office/drawing/2012/chart" uri="{02D57815-91ED-43cb-92C2-25804820EDAC}">
                        <c15:formulaRef>
                          <c15:sqref>グラフ用データ整理!$G$32:$G$37</c15:sqref>
                        </c15:formulaRef>
                      </c:ext>
                    </c:extLst>
                    <c:numCache>
                      <c:formatCode>General</c:formatCode>
                      <c:ptCount val="6"/>
                      <c:pt idx="0">
                        <c:v>0</c:v>
                      </c:pt>
                      <c:pt idx="1">
                        <c:v>0</c:v>
                      </c:pt>
                      <c:pt idx="2">
                        <c:v>0</c:v>
                      </c:pt>
                      <c:pt idx="3">
                        <c:v>0</c:v>
                      </c:pt>
                      <c:pt idx="4">
                        <c:v>0</c:v>
                      </c:pt>
                      <c:pt idx="5">
                        <c:v>0</c:v>
                      </c:pt>
                    </c:numCache>
                  </c:numRef>
                </c:val>
                <c:extLst xmlns:c15="http://schemas.microsoft.com/office/drawing/2012/chart">
                  <c:ext xmlns:c16="http://schemas.microsoft.com/office/drawing/2014/chart" uri="{C3380CC4-5D6E-409C-BE32-E72D297353CC}">
                    <c16:uniqueId val="{00000004-D7E8-4250-9572-E996023BCBBB}"/>
                  </c:ext>
                </c:extLst>
              </c15:ser>
            </c15:filteredBarSeries>
            <c15:filteredBarSeries>
              <c15:ser>
                <c:idx val="5"/>
                <c:order val="5"/>
                <c:tx>
                  <c:strRef>
                    <c:extLst xmlns:c15="http://schemas.microsoft.com/office/drawing/2012/chart">
                      <c:ext xmlns:c15="http://schemas.microsoft.com/office/drawing/2012/chart" uri="{02D57815-91ED-43cb-92C2-25804820EDAC}">
                        <c15:formulaRef>
                          <c15:sqref>グラフ用データ整理!$H$4</c15:sqref>
                        </c15:formulaRef>
                      </c:ext>
                    </c:extLst>
                    <c:strCache>
                      <c:ptCount val="1"/>
                      <c:pt idx="0">
                        <c:v>S3PAS</c:v>
                      </c:pt>
                    </c:strCache>
                  </c:strRef>
                </c:tx>
                <c:spPr>
                  <a:solidFill>
                    <a:srgbClr val="00B050">
                      <a:alpha val="50000"/>
                    </a:srgbClr>
                  </a:solidFill>
                  <a:ln>
                    <a:solidFill>
                      <a:srgbClr val="00B050"/>
                    </a:solidFill>
                  </a:ln>
                  <a:effectLst/>
                </c:spPr>
                <c:invertIfNegative val="0"/>
                <c:cat>
                  <c:strRef>
                    <c:extLst xmlns:c15="http://schemas.microsoft.com/office/drawing/2012/chart">
                      <c:ext xmlns:c15="http://schemas.microsoft.com/office/drawing/2012/chart" uri="{02D57815-91ED-43cb-92C2-25804820EDAC}">
                        <c15:formulaRef>
                          <c15:sqref>グラフ用データ整理!$B$32:$B$37</c15:sqref>
                        </c15:formulaRef>
                      </c:ext>
                    </c:extLst>
                    <c:strCache>
                      <c:ptCount val="6"/>
                      <c:pt idx="0">
                        <c:v>600</c:v>
                      </c:pt>
                      <c:pt idx="1">
                        <c:v>610</c:v>
                      </c:pt>
                      <c:pt idx="2">
                        <c:v>620</c:v>
                      </c:pt>
                      <c:pt idx="3">
                        <c:v>630</c:v>
                      </c:pt>
                      <c:pt idx="4">
                        <c:v>640</c:v>
                      </c:pt>
                      <c:pt idx="5">
                        <c:v>650</c:v>
                      </c:pt>
                    </c:strCache>
                  </c:strRef>
                </c:cat>
                <c:val>
                  <c:numRef>
                    <c:extLst xmlns:c15="http://schemas.microsoft.com/office/drawing/2012/chart">
                      <c:ext xmlns:c15="http://schemas.microsoft.com/office/drawing/2012/chart" uri="{02D57815-91ED-43cb-92C2-25804820EDAC}">
                        <c15:formulaRef>
                          <c15:sqref>グラフ用データ整理!$H$32:$H$37</c15:sqref>
                        </c15:formulaRef>
                      </c:ext>
                    </c:extLst>
                    <c:numCache>
                      <c:formatCode>General</c:formatCode>
                      <c:ptCount val="6"/>
                      <c:pt idx="0">
                        <c:v>6.2859999999999996</c:v>
                      </c:pt>
                      <c:pt idx="1">
                        <c:v>6.17</c:v>
                      </c:pt>
                      <c:pt idx="2">
                        <c:v>4.2969999999999997</c:v>
                      </c:pt>
                      <c:pt idx="3">
                        <c:v>3.665</c:v>
                      </c:pt>
                      <c:pt idx="4">
                        <c:v>6.25</c:v>
                      </c:pt>
                      <c:pt idx="5">
                        <c:v>6.1429999999999998</c:v>
                      </c:pt>
                    </c:numCache>
                  </c:numRef>
                </c:val>
                <c:extLst xmlns:c15="http://schemas.microsoft.com/office/drawing/2012/chart">
                  <c:ext xmlns:c16="http://schemas.microsoft.com/office/drawing/2014/chart" uri="{C3380CC4-5D6E-409C-BE32-E72D297353CC}">
                    <c16:uniqueId val="{00000005-D7E8-4250-9572-E996023BCBBB}"/>
                  </c:ext>
                </c:extLst>
              </c15:ser>
            </c15:filteredBarSeries>
            <c15:filteredBarSeries>
              <c15:ser>
                <c:idx val="6"/>
                <c:order val="6"/>
                <c:tx>
                  <c:strRef>
                    <c:extLst xmlns:c15="http://schemas.microsoft.com/office/drawing/2012/chart">
                      <c:ext xmlns:c15="http://schemas.microsoft.com/office/drawing/2012/chart" uri="{02D57815-91ED-43cb-92C2-25804820EDAC}">
                        <c15:formulaRef>
                          <c15:sqref>グラフ用データ整理!$I$4</c15:sqref>
                        </c15:formulaRef>
                      </c:ext>
                    </c:extLst>
                    <c:strCache>
                      <c:ptCount val="1"/>
                      <c:pt idx="0">
                        <c:v>TASE</c:v>
                      </c:pt>
                    </c:strCache>
                  </c:strRef>
                </c:tx>
                <c:spPr>
                  <a:pattFill prst="ltUpDiag">
                    <a:fgClr>
                      <a:srgbClr val="0070C0"/>
                    </a:fgClr>
                    <a:bgClr>
                      <a:schemeClr val="bg1"/>
                    </a:bgClr>
                  </a:pattFill>
                  <a:ln>
                    <a:solidFill>
                      <a:srgbClr val="0070C0"/>
                    </a:solidFill>
                  </a:ln>
                  <a:effectLst/>
                </c:spPr>
                <c:invertIfNegative val="0"/>
                <c:cat>
                  <c:strRef>
                    <c:extLst xmlns:c15="http://schemas.microsoft.com/office/drawing/2012/chart">
                      <c:ext xmlns:c15="http://schemas.microsoft.com/office/drawing/2012/chart" uri="{02D57815-91ED-43cb-92C2-25804820EDAC}">
                        <c15:formulaRef>
                          <c15:sqref>グラフ用データ整理!$B$32:$B$37</c15:sqref>
                        </c15:formulaRef>
                      </c:ext>
                    </c:extLst>
                    <c:strCache>
                      <c:ptCount val="6"/>
                      <c:pt idx="0">
                        <c:v>600</c:v>
                      </c:pt>
                      <c:pt idx="1">
                        <c:v>610</c:v>
                      </c:pt>
                      <c:pt idx="2">
                        <c:v>620</c:v>
                      </c:pt>
                      <c:pt idx="3">
                        <c:v>630</c:v>
                      </c:pt>
                      <c:pt idx="4">
                        <c:v>640</c:v>
                      </c:pt>
                      <c:pt idx="5">
                        <c:v>650</c:v>
                      </c:pt>
                    </c:strCache>
                  </c:strRef>
                </c:cat>
                <c:val>
                  <c:numRef>
                    <c:extLst xmlns:c15="http://schemas.microsoft.com/office/drawing/2012/chart">
                      <c:ext xmlns:c15="http://schemas.microsoft.com/office/drawing/2012/chart" uri="{02D57815-91ED-43cb-92C2-25804820EDAC}">
                        <c15:formulaRef>
                          <c15:sqref>グラフ用データ整理!$I$32:$I$37</c15:sqref>
                        </c15:formulaRef>
                      </c:ext>
                    </c:extLst>
                    <c:numCache>
                      <c:formatCode>General</c:formatCode>
                      <c:ptCount val="6"/>
                      <c:pt idx="0">
                        <c:v>6.8120000000000003</c:v>
                      </c:pt>
                      <c:pt idx="1">
                        <c:v>6.1459999999999999</c:v>
                      </c:pt>
                      <c:pt idx="2">
                        <c:v>5.0960000000000001</c:v>
                      </c:pt>
                      <c:pt idx="3">
                        <c:v>0</c:v>
                      </c:pt>
                      <c:pt idx="4">
                        <c:v>6.7709999999999999</c:v>
                      </c:pt>
                      <c:pt idx="5">
                        <c:v>6.6790000000000003</c:v>
                      </c:pt>
                    </c:numCache>
                  </c:numRef>
                </c:val>
                <c:extLst xmlns:c15="http://schemas.microsoft.com/office/drawing/2012/chart">
                  <c:ext xmlns:c16="http://schemas.microsoft.com/office/drawing/2014/chart" uri="{C3380CC4-5D6E-409C-BE32-E72D297353CC}">
                    <c16:uniqueId val="{00000006-D7E8-4250-9572-E996023BCBBB}"/>
                  </c:ext>
                </c:extLst>
              </c15:ser>
            </c15:filteredBarSeries>
          </c:ext>
        </c:extLst>
      </c:barChart>
      <c:catAx>
        <c:axId val="72886873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ltLang="en-US"/>
                  <a:t>最大冷房</a:t>
                </a:r>
                <a:r>
                  <a:rPr lang="ja-JP"/>
                  <a:t>負荷 </a:t>
                </a:r>
                <a:r>
                  <a:rPr lang="en-US"/>
                  <a:t>[</a:t>
                </a:r>
                <a:r>
                  <a:rPr lang="ja-JP" altLang="en-US"/>
                  <a:t>ｋ</a:t>
                </a:r>
                <a:r>
                  <a:rPr lang="en-US" altLang="ja-JP"/>
                  <a:t>W</a:t>
                </a:r>
                <a:r>
                  <a:rPr lang="en-US"/>
                  <a:t>]</a:t>
                </a:r>
                <a:endParaRPr lang="ja-JP"/>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82238488670794152"/>
          <c:y val="7.1241576992276498E-2"/>
          <c:w val="0.17104863551564059"/>
          <c:h val="0.81407553855941772"/>
        </c:manualLayout>
      </c:layout>
      <c:overlay val="0"/>
      <c:spPr>
        <a:noFill/>
        <a:ln>
          <a:solidFill>
            <a:schemeClr val="tx1"/>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5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6155525750114967E-2"/>
          <c:y val="3.8227628149435276E-2"/>
          <c:w val="0.74739708890731382"/>
          <c:h val="0.86985750152212726"/>
        </c:manualLayout>
      </c:layout>
      <c:barChart>
        <c:barDir val="col"/>
        <c:grouping val="clustered"/>
        <c:varyColors val="0"/>
        <c:ser>
          <c:idx val="0"/>
          <c:order val="0"/>
          <c:tx>
            <c:strRef>
              <c:f>グラフ用データ整理!$C$4</c:f>
              <c:strCache>
                <c:ptCount val="1"/>
                <c:pt idx="0">
                  <c:v>ESP</c:v>
                </c:pt>
              </c:strCache>
            </c:strRef>
          </c:tx>
          <c:spPr>
            <a:pattFill prst="ltUpDiag">
              <a:fgClr>
                <a:srgbClr val="FF0000"/>
              </a:fgClr>
              <a:bgClr>
                <a:schemeClr val="bg1"/>
              </a:bgClr>
            </a:pattFill>
            <a:ln>
              <a:solidFill>
                <a:srgbClr val="FF0000"/>
              </a:solidFill>
            </a:ln>
            <a:effectLst/>
          </c:spPr>
          <c:invertIfNegative val="0"/>
          <c:cat>
            <c:strRef>
              <c:f>グラフ用データ整理!$B$92:$B$97</c:f>
              <c:strCache>
                <c:ptCount val="6"/>
                <c:pt idx="0">
                  <c:v>900</c:v>
                </c:pt>
                <c:pt idx="1">
                  <c:v>910</c:v>
                </c:pt>
                <c:pt idx="2">
                  <c:v>920</c:v>
                </c:pt>
                <c:pt idx="3">
                  <c:v>930</c:v>
                </c:pt>
                <c:pt idx="4">
                  <c:v>940</c:v>
                </c:pt>
                <c:pt idx="5">
                  <c:v>950</c:v>
                </c:pt>
              </c:strCache>
            </c:strRef>
          </c:cat>
          <c:val>
            <c:numRef>
              <c:f>グラフ用データ整理!$C$92:$C$97</c:f>
              <c:numCache>
                <c:formatCode>General</c:formatCode>
                <c:ptCount val="6"/>
                <c:pt idx="0">
                  <c:v>2.1320000000000001</c:v>
                </c:pt>
                <c:pt idx="1">
                  <c:v>0.82099999999999995</c:v>
                </c:pt>
                <c:pt idx="2">
                  <c:v>1.84</c:v>
                </c:pt>
                <c:pt idx="3">
                  <c:v>1.0389999999999999</c:v>
                </c:pt>
                <c:pt idx="4">
                  <c:v>2.0790000000000002</c:v>
                </c:pt>
                <c:pt idx="5">
                  <c:v>0.38700000000000001</c:v>
                </c:pt>
              </c:numCache>
            </c:numRef>
          </c:val>
          <c:extLst>
            <c:ext xmlns:c16="http://schemas.microsoft.com/office/drawing/2014/chart" uri="{C3380CC4-5D6E-409C-BE32-E72D297353CC}">
              <c16:uniqueId val="{00000000-72DF-4A22-9A11-14D48DD95E09}"/>
            </c:ext>
          </c:extLst>
        </c:ser>
        <c:ser>
          <c:idx val="1"/>
          <c:order val="1"/>
          <c:tx>
            <c:strRef>
              <c:f>グラフ用データ整理!$D$4</c:f>
              <c:strCache>
                <c:ptCount val="1"/>
                <c:pt idx="0">
                  <c:v>BLAST</c:v>
                </c:pt>
              </c:strCache>
            </c:strRef>
          </c:tx>
          <c:spPr>
            <a:solidFill>
              <a:srgbClr val="FF0000">
                <a:alpha val="34000"/>
              </a:srgbClr>
            </a:solidFill>
            <a:ln>
              <a:solidFill>
                <a:srgbClr val="FF0000"/>
              </a:solidFill>
            </a:ln>
            <a:effectLst/>
          </c:spPr>
          <c:invertIfNegative val="0"/>
          <c:cat>
            <c:strRef>
              <c:f>グラフ用データ整理!$B$92:$B$97</c:f>
              <c:strCache>
                <c:ptCount val="6"/>
                <c:pt idx="0">
                  <c:v>900</c:v>
                </c:pt>
                <c:pt idx="1">
                  <c:v>910</c:v>
                </c:pt>
                <c:pt idx="2">
                  <c:v>920</c:v>
                </c:pt>
                <c:pt idx="3">
                  <c:v>930</c:v>
                </c:pt>
                <c:pt idx="4">
                  <c:v>940</c:v>
                </c:pt>
                <c:pt idx="5">
                  <c:v>950</c:v>
                </c:pt>
              </c:strCache>
            </c:strRef>
          </c:cat>
          <c:val>
            <c:numRef>
              <c:f>グラフ用データ整理!$D$92:$D$97</c:f>
              <c:numCache>
                <c:formatCode>General</c:formatCode>
                <c:ptCount val="6"/>
                <c:pt idx="0">
                  <c:v>2.6</c:v>
                </c:pt>
                <c:pt idx="1">
                  <c:v>1.5329999999999999</c:v>
                </c:pt>
                <c:pt idx="2">
                  <c:v>2.6160000000000001</c:v>
                </c:pt>
                <c:pt idx="3">
                  <c:v>1.9339999999999999</c:v>
                </c:pt>
                <c:pt idx="4">
                  <c:v>2.536</c:v>
                </c:pt>
                <c:pt idx="5">
                  <c:v>0.52600000000000002</c:v>
                </c:pt>
              </c:numCache>
            </c:numRef>
          </c:val>
          <c:extLst>
            <c:ext xmlns:c16="http://schemas.microsoft.com/office/drawing/2014/chart" uri="{C3380CC4-5D6E-409C-BE32-E72D297353CC}">
              <c16:uniqueId val="{00000001-72DF-4A22-9A11-14D48DD95E09}"/>
            </c:ext>
          </c:extLst>
        </c:ser>
        <c:ser>
          <c:idx val="2"/>
          <c:order val="2"/>
          <c:tx>
            <c:strRef>
              <c:f>グラフ用データ整理!$E$4</c:f>
              <c:strCache>
                <c:ptCount val="1"/>
                <c:pt idx="0">
                  <c:v>DOE2</c:v>
                </c:pt>
              </c:strCache>
            </c:strRef>
          </c:tx>
          <c:spPr>
            <a:pattFill prst="ltUpDiag">
              <a:fgClr>
                <a:srgbClr val="FFC000"/>
              </a:fgClr>
              <a:bgClr>
                <a:schemeClr val="bg1"/>
              </a:bgClr>
            </a:pattFill>
            <a:ln>
              <a:solidFill>
                <a:srgbClr val="FFC000"/>
              </a:solidFill>
            </a:ln>
            <a:effectLst/>
          </c:spPr>
          <c:invertIfNegative val="0"/>
          <c:cat>
            <c:strRef>
              <c:f>グラフ用データ整理!$B$92:$B$97</c:f>
              <c:strCache>
                <c:ptCount val="6"/>
                <c:pt idx="0">
                  <c:v>900</c:v>
                </c:pt>
                <c:pt idx="1">
                  <c:v>910</c:v>
                </c:pt>
                <c:pt idx="2">
                  <c:v>920</c:v>
                </c:pt>
                <c:pt idx="3">
                  <c:v>930</c:v>
                </c:pt>
                <c:pt idx="4">
                  <c:v>940</c:v>
                </c:pt>
                <c:pt idx="5">
                  <c:v>950</c:v>
                </c:pt>
              </c:strCache>
            </c:strRef>
          </c:cat>
          <c:val>
            <c:numRef>
              <c:f>グラフ用データ整理!$E$92:$E$97</c:f>
              <c:numCache>
                <c:formatCode>General</c:formatCode>
                <c:ptCount val="6"/>
                <c:pt idx="0">
                  <c:v>2.4550000000000001</c:v>
                </c:pt>
                <c:pt idx="1">
                  <c:v>0.97599999999999998</c:v>
                </c:pt>
                <c:pt idx="2">
                  <c:v>2.44</c:v>
                </c:pt>
                <c:pt idx="3">
                  <c:v>1.266</c:v>
                </c:pt>
                <c:pt idx="4">
                  <c:v>2.34</c:v>
                </c:pt>
                <c:pt idx="5">
                  <c:v>0.53800000000000003</c:v>
                </c:pt>
              </c:numCache>
            </c:numRef>
          </c:val>
          <c:extLst>
            <c:ext xmlns:c16="http://schemas.microsoft.com/office/drawing/2014/chart" uri="{C3380CC4-5D6E-409C-BE32-E72D297353CC}">
              <c16:uniqueId val="{00000002-72DF-4A22-9A11-14D48DD95E09}"/>
            </c:ext>
          </c:extLst>
        </c:ser>
        <c:ser>
          <c:idx val="3"/>
          <c:order val="3"/>
          <c:tx>
            <c:strRef>
              <c:f>グラフ用データ整理!$F$4</c:f>
              <c:strCache>
                <c:ptCount val="1"/>
                <c:pt idx="0">
                  <c:v>SRES/SUN</c:v>
                </c:pt>
              </c:strCache>
            </c:strRef>
          </c:tx>
          <c:spPr>
            <a:solidFill>
              <a:srgbClr val="FFC000">
                <a:alpha val="45000"/>
              </a:srgbClr>
            </a:solidFill>
            <a:ln>
              <a:solidFill>
                <a:srgbClr val="FFC000"/>
              </a:solidFill>
            </a:ln>
            <a:effectLst/>
          </c:spPr>
          <c:invertIfNegative val="0"/>
          <c:cat>
            <c:strRef>
              <c:f>グラフ用データ整理!$B$92:$B$97</c:f>
              <c:strCache>
                <c:ptCount val="6"/>
                <c:pt idx="0">
                  <c:v>900</c:v>
                </c:pt>
                <c:pt idx="1">
                  <c:v>910</c:v>
                </c:pt>
                <c:pt idx="2">
                  <c:v>920</c:v>
                </c:pt>
                <c:pt idx="3">
                  <c:v>930</c:v>
                </c:pt>
                <c:pt idx="4">
                  <c:v>940</c:v>
                </c:pt>
                <c:pt idx="5">
                  <c:v>950</c:v>
                </c:pt>
              </c:strCache>
            </c:strRef>
          </c:cat>
          <c:val>
            <c:numRef>
              <c:f>グラフ用データ整理!$F$92:$F$97</c:f>
              <c:numCache>
                <c:formatCode>General</c:formatCode>
                <c:ptCount val="6"/>
                <c:pt idx="0">
                  <c:v>3.165</c:v>
                </c:pt>
                <c:pt idx="1">
                  <c:v>1.8720000000000001</c:v>
                </c:pt>
                <c:pt idx="2">
                  <c:v>2.9430000000000001</c:v>
                </c:pt>
                <c:pt idx="3">
                  <c:v>2.173</c:v>
                </c:pt>
                <c:pt idx="4">
                  <c:v>3.036</c:v>
                </c:pt>
                <c:pt idx="5">
                  <c:v>0.92100000000000004</c:v>
                </c:pt>
              </c:numCache>
            </c:numRef>
          </c:val>
          <c:extLst>
            <c:ext xmlns:c16="http://schemas.microsoft.com/office/drawing/2014/chart" uri="{C3380CC4-5D6E-409C-BE32-E72D297353CC}">
              <c16:uniqueId val="{00000003-72DF-4A22-9A11-14D48DD95E09}"/>
            </c:ext>
          </c:extLst>
        </c:ser>
        <c:ser>
          <c:idx val="4"/>
          <c:order val="4"/>
          <c:tx>
            <c:strRef>
              <c:f>グラフ用データ整理!$G$4</c:f>
              <c:strCache>
                <c:ptCount val="1"/>
                <c:pt idx="0">
                  <c:v>SERIRES</c:v>
                </c:pt>
              </c:strCache>
            </c:strRef>
          </c:tx>
          <c:spPr>
            <a:pattFill prst="ltUpDiag">
              <a:fgClr>
                <a:srgbClr val="00B050"/>
              </a:fgClr>
              <a:bgClr>
                <a:schemeClr val="bg1"/>
              </a:bgClr>
            </a:pattFill>
            <a:ln>
              <a:solidFill>
                <a:srgbClr val="00B050"/>
              </a:solidFill>
            </a:ln>
            <a:effectLst/>
          </c:spPr>
          <c:invertIfNegative val="0"/>
          <c:cat>
            <c:strRef>
              <c:f>グラフ用データ整理!$B$92:$B$97</c:f>
              <c:strCache>
                <c:ptCount val="6"/>
                <c:pt idx="0">
                  <c:v>900</c:v>
                </c:pt>
                <c:pt idx="1">
                  <c:v>910</c:v>
                </c:pt>
                <c:pt idx="2">
                  <c:v>920</c:v>
                </c:pt>
                <c:pt idx="3">
                  <c:v>930</c:v>
                </c:pt>
                <c:pt idx="4">
                  <c:v>940</c:v>
                </c:pt>
                <c:pt idx="5">
                  <c:v>950</c:v>
                </c:pt>
              </c:strCache>
            </c:strRef>
          </c:cat>
          <c:val>
            <c:numRef>
              <c:f>グラフ用データ整理!$G$92:$G$97</c:f>
              <c:numCache>
                <c:formatCode>General</c:formatCode>
                <c:ptCount val="6"/>
                <c:pt idx="0">
                  <c:v>3.415</c:v>
                </c:pt>
                <c:pt idx="1">
                  <c:v>1.8540000000000001</c:v>
                </c:pt>
                <c:pt idx="2">
                  <c:v>3.0920000000000001</c:v>
                </c:pt>
                <c:pt idx="3">
                  <c:v>2.238</c:v>
                </c:pt>
                <c:pt idx="4">
                  <c:v>3.2410000000000001</c:v>
                </c:pt>
                <c:pt idx="5">
                  <c:v>0.58899999999999997</c:v>
                </c:pt>
              </c:numCache>
            </c:numRef>
          </c:val>
          <c:extLst>
            <c:ext xmlns:c16="http://schemas.microsoft.com/office/drawing/2014/chart" uri="{C3380CC4-5D6E-409C-BE32-E72D297353CC}">
              <c16:uniqueId val="{00000004-72DF-4A22-9A11-14D48DD95E09}"/>
            </c:ext>
          </c:extLst>
        </c:ser>
        <c:ser>
          <c:idx val="5"/>
          <c:order val="5"/>
          <c:tx>
            <c:strRef>
              <c:f>グラフ用データ整理!$H$4</c:f>
              <c:strCache>
                <c:ptCount val="1"/>
                <c:pt idx="0">
                  <c:v>S3PAS</c:v>
                </c:pt>
              </c:strCache>
            </c:strRef>
          </c:tx>
          <c:spPr>
            <a:solidFill>
              <a:srgbClr val="00B050">
                <a:alpha val="50000"/>
              </a:srgbClr>
            </a:solidFill>
            <a:ln>
              <a:solidFill>
                <a:srgbClr val="00B050"/>
              </a:solidFill>
            </a:ln>
            <a:effectLst/>
          </c:spPr>
          <c:invertIfNegative val="0"/>
          <c:cat>
            <c:strRef>
              <c:f>グラフ用データ整理!$B$92:$B$97</c:f>
              <c:strCache>
                <c:ptCount val="6"/>
                <c:pt idx="0">
                  <c:v>900</c:v>
                </c:pt>
                <c:pt idx="1">
                  <c:v>910</c:v>
                </c:pt>
                <c:pt idx="2">
                  <c:v>920</c:v>
                </c:pt>
                <c:pt idx="3">
                  <c:v>930</c:v>
                </c:pt>
                <c:pt idx="4">
                  <c:v>940</c:v>
                </c:pt>
                <c:pt idx="5">
                  <c:v>950</c:v>
                </c:pt>
              </c:strCache>
            </c:strRef>
          </c:cat>
          <c:val>
            <c:numRef>
              <c:f>グラフ用データ整理!$H$92:$H$97</c:f>
              <c:numCache>
                <c:formatCode>General</c:formatCode>
                <c:ptCount val="6"/>
                <c:pt idx="0">
                  <c:v>2.5720000000000001</c:v>
                </c:pt>
                <c:pt idx="1">
                  <c:v>1.4279999999999999</c:v>
                </c:pt>
                <c:pt idx="2">
                  <c:v>2.4569999999999999</c:v>
                </c:pt>
                <c:pt idx="3">
                  <c:v>1.4390000000000001</c:v>
                </c:pt>
                <c:pt idx="4">
                  <c:v>2.4889999999999999</c:v>
                </c:pt>
                <c:pt idx="5">
                  <c:v>0.55100000000000005</c:v>
                </c:pt>
              </c:numCache>
            </c:numRef>
          </c:val>
          <c:extLst>
            <c:ext xmlns:c16="http://schemas.microsoft.com/office/drawing/2014/chart" uri="{C3380CC4-5D6E-409C-BE32-E72D297353CC}">
              <c16:uniqueId val="{00000005-72DF-4A22-9A11-14D48DD95E09}"/>
            </c:ext>
          </c:extLst>
        </c:ser>
        <c:ser>
          <c:idx val="6"/>
          <c:order val="6"/>
          <c:tx>
            <c:strRef>
              <c:f>グラフ用データ整理!$I$4</c:f>
              <c:strCache>
                <c:ptCount val="1"/>
                <c:pt idx="0">
                  <c:v>TASE</c:v>
                </c:pt>
              </c:strCache>
            </c:strRef>
          </c:tx>
          <c:spPr>
            <a:pattFill prst="ltUpDiag">
              <a:fgClr>
                <a:srgbClr val="0070C0"/>
              </a:fgClr>
              <a:bgClr>
                <a:schemeClr val="bg1"/>
              </a:bgClr>
            </a:pattFill>
            <a:ln>
              <a:solidFill>
                <a:srgbClr val="0070C0"/>
              </a:solidFill>
            </a:ln>
            <a:effectLst/>
          </c:spPr>
          <c:invertIfNegative val="0"/>
          <c:cat>
            <c:strRef>
              <c:f>グラフ用データ整理!$B$92:$B$97</c:f>
              <c:strCache>
                <c:ptCount val="6"/>
                <c:pt idx="0">
                  <c:v>900</c:v>
                </c:pt>
                <c:pt idx="1">
                  <c:v>910</c:v>
                </c:pt>
                <c:pt idx="2">
                  <c:v>920</c:v>
                </c:pt>
                <c:pt idx="3">
                  <c:v>930</c:v>
                </c:pt>
                <c:pt idx="4">
                  <c:v>940</c:v>
                </c:pt>
                <c:pt idx="5">
                  <c:v>950</c:v>
                </c:pt>
              </c:strCache>
            </c:strRef>
          </c:cat>
          <c:val>
            <c:numRef>
              <c:f>グラフ用データ整理!$I$92:$I$97</c:f>
              <c:numCache>
                <c:formatCode>General</c:formatCode>
                <c:ptCount val="6"/>
                <c:pt idx="0">
                  <c:v>2.5990000000000002</c:v>
                </c:pt>
                <c:pt idx="1">
                  <c:v>1.7669999999999999</c:v>
                </c:pt>
                <c:pt idx="2">
                  <c:v>2.613</c:v>
                </c:pt>
                <c:pt idx="3">
                  <c:v>0</c:v>
                </c:pt>
                <c:pt idx="4">
                  <c:v>2.516</c:v>
                </c:pt>
                <c:pt idx="5">
                  <c:v>0.77100000000000002</c:v>
                </c:pt>
              </c:numCache>
            </c:numRef>
          </c:val>
          <c:extLst>
            <c:ext xmlns:c16="http://schemas.microsoft.com/office/drawing/2014/chart" uri="{C3380CC4-5D6E-409C-BE32-E72D297353CC}">
              <c16:uniqueId val="{00000006-72DF-4A22-9A11-14D48DD95E09}"/>
            </c:ext>
          </c:extLst>
        </c:ser>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strRef>
              <c:f>グラフ用データ整理!$B$92:$B$97</c:f>
              <c:strCache>
                <c:ptCount val="6"/>
                <c:pt idx="0">
                  <c:v>900</c:v>
                </c:pt>
                <c:pt idx="1">
                  <c:v>910</c:v>
                </c:pt>
                <c:pt idx="2">
                  <c:v>920</c:v>
                </c:pt>
                <c:pt idx="3">
                  <c:v>930</c:v>
                </c:pt>
                <c:pt idx="4">
                  <c:v>940</c:v>
                </c:pt>
                <c:pt idx="5">
                  <c:v>950</c:v>
                </c:pt>
              </c:strCache>
            </c:strRef>
          </c:cat>
          <c:val>
            <c:numRef>
              <c:f>グラフ用データ整理!$J$92:$J$97</c:f>
              <c:numCache>
                <c:formatCode>General</c:formatCode>
                <c:ptCount val="6"/>
                <c:pt idx="0">
                  <c:v>2.4849999999999999</c:v>
                </c:pt>
                <c:pt idx="1">
                  <c:v>1.3260000000000001</c:v>
                </c:pt>
                <c:pt idx="2">
                  <c:v>2.4180000000000001</c:v>
                </c:pt>
                <c:pt idx="3">
                  <c:v>1.4159999999999999</c:v>
                </c:pt>
                <c:pt idx="4">
                  <c:v>2.383</c:v>
                </c:pt>
                <c:pt idx="5">
                  <c:v>0.56059999999999999</c:v>
                </c:pt>
              </c:numCache>
            </c:numRef>
          </c:val>
          <c:extLst>
            <c:ext xmlns:c16="http://schemas.microsoft.com/office/drawing/2014/chart" uri="{C3380CC4-5D6E-409C-BE32-E72D297353CC}">
              <c16:uniqueId val="{00000007-72DF-4A22-9A11-14D48DD95E09}"/>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strRef>
              <c:f>グラフ用データ整理!$B$92:$B$97</c:f>
              <c:strCache>
                <c:ptCount val="6"/>
                <c:pt idx="0">
                  <c:v>900</c:v>
                </c:pt>
                <c:pt idx="1">
                  <c:v>910</c:v>
                </c:pt>
                <c:pt idx="2">
                  <c:v>920</c:v>
                </c:pt>
                <c:pt idx="3">
                  <c:v>930</c:v>
                </c:pt>
                <c:pt idx="4">
                  <c:v>940</c:v>
                </c:pt>
                <c:pt idx="5">
                  <c:v>950</c:v>
                </c:pt>
              </c:strCache>
            </c:strRef>
          </c:cat>
          <c:val>
            <c:numRef>
              <c:f>グラフ用データ整理!$K$92:$K$97</c:f>
              <c:numCache>
                <c:formatCode>General</c:formatCode>
                <c:ptCount val="6"/>
                <c:pt idx="0">
                  <c:v>2.511159814</c:v>
                </c:pt>
                <c:pt idx="1">
                  <c:v>1.235357389</c:v>
                </c:pt>
                <c:pt idx="2">
                  <c:v>2.5522178709999999</c:v>
                </c:pt>
                <c:pt idx="3">
                  <c:v>1.6409907029999999</c:v>
                </c:pt>
                <c:pt idx="4">
                  <c:v>2.4367875419999998</c:v>
                </c:pt>
                <c:pt idx="5">
                  <c:v>0.53092243100000003</c:v>
                </c:pt>
              </c:numCache>
            </c:numRef>
          </c:val>
          <c:extLst>
            <c:ext xmlns:c16="http://schemas.microsoft.com/office/drawing/2014/chart" uri="{C3380CC4-5D6E-409C-BE32-E72D297353CC}">
              <c16:uniqueId val="{00000008-72DF-4A22-9A11-14D48DD95E09}"/>
            </c:ext>
          </c:extLst>
        </c:ser>
        <c:ser>
          <c:idx val="9"/>
          <c:order val="9"/>
          <c:tx>
            <c:strRef>
              <c:f>グラフ用データ整理!$L$4</c:f>
              <c:strCache>
                <c:ptCount val="1"/>
                <c:pt idx="0">
                  <c:v>NewHASP</c:v>
                </c:pt>
              </c:strCache>
            </c:strRef>
          </c:tx>
          <c:spPr>
            <a:solidFill>
              <a:srgbClr val="FF0000"/>
            </a:solidFill>
            <a:ln>
              <a:noFill/>
            </a:ln>
            <a:effectLst/>
          </c:spPr>
          <c:invertIfNegative val="0"/>
          <c:cat>
            <c:strRef>
              <c:f>グラフ用データ整理!$B$92:$B$97</c:f>
              <c:strCache>
                <c:ptCount val="6"/>
                <c:pt idx="0">
                  <c:v>900</c:v>
                </c:pt>
                <c:pt idx="1">
                  <c:v>910</c:v>
                </c:pt>
                <c:pt idx="2">
                  <c:v>920</c:v>
                </c:pt>
                <c:pt idx="3">
                  <c:v>930</c:v>
                </c:pt>
                <c:pt idx="4">
                  <c:v>940</c:v>
                </c:pt>
                <c:pt idx="5">
                  <c:v>950</c:v>
                </c:pt>
              </c:strCache>
            </c:strRef>
          </c:cat>
          <c:val>
            <c:numRef>
              <c:f>グラフ用データ整理!$L$92:$L$97</c:f>
              <c:numCache>
                <c:formatCode>General</c:formatCode>
                <c:ptCount val="6"/>
                <c:pt idx="0">
                  <c:v>2.7841344000000001</c:v>
                </c:pt>
                <c:pt idx="1">
                  <c:v>1.2058032000000001</c:v>
                </c:pt>
                <c:pt idx="2">
                  <c:v>2.6778192000000001</c:v>
                </c:pt>
                <c:pt idx="3">
                  <c:v>1.438464</c:v>
                </c:pt>
                <c:pt idx="4">
                  <c:v>0</c:v>
                </c:pt>
                <c:pt idx="5">
                  <c:v>0.62266560000000104</c:v>
                </c:pt>
              </c:numCache>
            </c:numRef>
          </c:val>
          <c:extLst>
            <c:ext xmlns:c16="http://schemas.microsoft.com/office/drawing/2014/chart" uri="{C3380CC4-5D6E-409C-BE32-E72D297353CC}">
              <c16:uniqueId val="{00000009-72DF-4A22-9A11-14D48DD95E09}"/>
            </c:ext>
          </c:extLst>
        </c:ser>
        <c:ser>
          <c:idx val="10"/>
          <c:order val="10"/>
          <c:tx>
            <c:strRef>
              <c:f>グラフ用データ整理!$M$4</c:f>
              <c:strCache>
                <c:ptCount val="1"/>
                <c:pt idx="0">
                  <c:v>BEST</c:v>
                </c:pt>
              </c:strCache>
            </c:strRef>
          </c:tx>
          <c:spPr>
            <a:solidFill>
              <a:srgbClr val="FFC000"/>
            </a:solidFill>
            <a:ln>
              <a:noFill/>
            </a:ln>
            <a:effectLst/>
          </c:spPr>
          <c:invertIfNegative val="0"/>
          <c:cat>
            <c:strRef>
              <c:f>グラフ用データ整理!$B$92:$B$97</c:f>
              <c:strCache>
                <c:ptCount val="6"/>
                <c:pt idx="0">
                  <c:v>900</c:v>
                </c:pt>
                <c:pt idx="1">
                  <c:v>910</c:v>
                </c:pt>
                <c:pt idx="2">
                  <c:v>920</c:v>
                </c:pt>
                <c:pt idx="3">
                  <c:v>930</c:v>
                </c:pt>
                <c:pt idx="4">
                  <c:v>940</c:v>
                </c:pt>
                <c:pt idx="5">
                  <c:v>950</c:v>
                </c:pt>
              </c:strCache>
            </c:strRef>
          </c:cat>
          <c:val>
            <c:numRef>
              <c:f>グラフ用データ整理!$M$92:$M$97</c:f>
              <c:numCache>
                <c:formatCode>General</c:formatCode>
                <c:ptCount val="6"/>
                <c:pt idx="0">
                  <c:v>2.7646910400000024</c:v>
                </c:pt>
                <c:pt idx="1">
                  <c:v>0.67341359999999928</c:v>
                </c:pt>
                <c:pt idx="2">
                  <c:v>2.5271788800000059</c:v>
                </c:pt>
                <c:pt idx="3">
                  <c:v>1.1711073600000017</c:v>
                </c:pt>
                <c:pt idx="4">
                  <c:v>2.0909908799999974</c:v>
                </c:pt>
                <c:pt idx="5">
                  <c:v>0.48405888000000025</c:v>
                </c:pt>
              </c:numCache>
            </c:numRef>
          </c:val>
          <c:extLst>
            <c:ext xmlns:c16="http://schemas.microsoft.com/office/drawing/2014/chart" uri="{C3380CC4-5D6E-409C-BE32-E72D297353CC}">
              <c16:uniqueId val="{0000000A-72DF-4A22-9A11-14D48DD95E09}"/>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strRef>
              <c:f>グラフ用データ整理!$B$92:$B$97</c:f>
              <c:strCache>
                <c:ptCount val="6"/>
                <c:pt idx="0">
                  <c:v>900</c:v>
                </c:pt>
                <c:pt idx="1">
                  <c:v>910</c:v>
                </c:pt>
                <c:pt idx="2">
                  <c:v>920</c:v>
                </c:pt>
                <c:pt idx="3">
                  <c:v>930</c:v>
                </c:pt>
                <c:pt idx="4">
                  <c:v>940</c:v>
                </c:pt>
                <c:pt idx="5">
                  <c:v>950</c:v>
                </c:pt>
              </c:strCache>
            </c:strRef>
          </c:cat>
          <c:val>
            <c:numRef>
              <c:f>グラフ用データ整理!$N$92:$N$97</c:f>
              <c:numCache>
                <c:formatCode>General</c:formatCode>
                <c:ptCount val="6"/>
                <c:pt idx="0">
                  <c:v>3.4899449433333198</c:v>
                </c:pt>
                <c:pt idx="1">
                  <c:v>1.1659882072222101</c:v>
                </c:pt>
                <c:pt idx="2">
                  <c:v>3.30794696555553</c:v>
                </c:pt>
                <c:pt idx="3">
                  <c:v>1.87627566388888</c:v>
                </c:pt>
                <c:pt idx="4">
                  <c:v>3.32945370333332</c:v>
                </c:pt>
                <c:pt idx="5">
                  <c:v>0.713871137777779</c:v>
                </c:pt>
              </c:numCache>
            </c:numRef>
          </c:val>
          <c:extLst>
            <c:ext xmlns:c16="http://schemas.microsoft.com/office/drawing/2014/chart" uri="{C3380CC4-5D6E-409C-BE32-E72D297353CC}">
              <c16:uniqueId val="{0000000B-72DF-4A22-9A11-14D48DD95E09}"/>
            </c:ext>
          </c:extLst>
        </c:ser>
        <c:ser>
          <c:idx val="12"/>
          <c:order val="12"/>
          <c:tx>
            <c:strRef>
              <c:f>グラフ用データ整理!$O$4</c:f>
              <c:strCache>
                <c:ptCount val="1"/>
                <c:pt idx="0">
                  <c:v>Your Program</c:v>
                </c:pt>
              </c:strCache>
            </c:strRef>
          </c:tx>
          <c:spPr>
            <a:solidFill>
              <a:srgbClr val="002060"/>
            </a:solidFill>
            <a:ln>
              <a:noFill/>
            </a:ln>
            <a:effectLst/>
          </c:spPr>
          <c:invertIfNegative val="0"/>
          <c:cat>
            <c:strRef>
              <c:f>グラフ用データ整理!$B$92:$B$97</c:f>
              <c:strCache>
                <c:ptCount val="6"/>
                <c:pt idx="0">
                  <c:v>900</c:v>
                </c:pt>
                <c:pt idx="1">
                  <c:v>910</c:v>
                </c:pt>
                <c:pt idx="2">
                  <c:v>920</c:v>
                </c:pt>
                <c:pt idx="3">
                  <c:v>930</c:v>
                </c:pt>
                <c:pt idx="4">
                  <c:v>940</c:v>
                </c:pt>
                <c:pt idx="5">
                  <c:v>950</c:v>
                </c:pt>
              </c:strCache>
            </c:strRef>
          </c:cat>
          <c:val>
            <c:numRef>
              <c:f>グラフ用データ整理!$O$92:$O$97</c:f>
              <c:numCache>
                <c:formatCode>General</c:formatCode>
                <c:ptCount val="6"/>
                <c:pt idx="0">
                  <c:v>2.511159814</c:v>
                </c:pt>
                <c:pt idx="1">
                  <c:v>1.235357389</c:v>
                </c:pt>
                <c:pt idx="2">
                  <c:v>2.5522178709999999</c:v>
                </c:pt>
                <c:pt idx="3">
                  <c:v>1.6409907029999999</c:v>
                </c:pt>
                <c:pt idx="4">
                  <c:v>2.4367875419999998</c:v>
                </c:pt>
                <c:pt idx="5">
                  <c:v>0.53092243100000003</c:v>
                </c:pt>
              </c:numCache>
            </c:numRef>
          </c:val>
          <c:extLst>
            <c:ext xmlns:c16="http://schemas.microsoft.com/office/drawing/2014/chart" uri="{C3380CC4-5D6E-409C-BE32-E72D297353CC}">
              <c16:uniqueId val="{0000000C-72DF-4A22-9A11-14D48DD95E09}"/>
            </c:ext>
          </c:extLst>
        </c:ser>
        <c:dLbls>
          <c:showLegendKey val="0"/>
          <c:showVal val="0"/>
          <c:showCatName val="0"/>
          <c:showSerName val="0"/>
          <c:showPercent val="0"/>
          <c:showBubbleSize val="0"/>
        </c:dLbls>
        <c:gapWidth val="219"/>
        <c:overlap val="-27"/>
        <c:axId val="728868736"/>
        <c:axId val="728869152"/>
      </c:barChart>
      <c:catAx>
        <c:axId val="72886873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t>年間の</a:t>
                </a:r>
                <a:r>
                  <a:rPr lang="ja-JP" altLang="en-US"/>
                  <a:t>冷房</a:t>
                </a:r>
                <a:r>
                  <a:rPr lang="ja-JP"/>
                  <a:t>負荷 </a:t>
                </a:r>
                <a:r>
                  <a:rPr lang="en-US"/>
                  <a:t>[MWh]</a:t>
                </a:r>
                <a:endParaRPr lang="ja-JP"/>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84088855727786394"/>
          <c:y val="7.1241576992276498E-2"/>
          <c:w val="0.15254482321825"/>
          <c:h val="0.81407553855941772"/>
        </c:manualLayout>
      </c:layout>
      <c:overlay val="0"/>
      <c:spPr>
        <a:noFill/>
        <a:ln>
          <a:solidFill>
            <a:schemeClr val="tx1"/>
          </a:solidFill>
        </a:ln>
        <a:effectLst/>
      </c:spPr>
      <c:txPr>
        <a:bodyPr rot="0" spcFirstLastPara="1" vertOverflow="ellipsis" vert="horz" wrap="square" anchor="ctr" anchorCtr="1"/>
        <a:lstStyle/>
        <a:p>
          <a:pPr>
            <a:defRPr sz="10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5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6155525750114967E-2"/>
          <c:y val="3.8227628149435276E-2"/>
          <c:w val="0.74739708890731382"/>
          <c:h val="0.86985750152212726"/>
        </c:manualLayout>
      </c:layout>
      <c:barChart>
        <c:barDir val="col"/>
        <c:grouping val="clustered"/>
        <c:varyColors val="0"/>
        <c:ser>
          <c:idx val="0"/>
          <c:order val="0"/>
          <c:tx>
            <c:strRef>
              <c:f>グラフ用データ整理!$C$4</c:f>
              <c:strCache>
                <c:ptCount val="1"/>
                <c:pt idx="0">
                  <c:v>ESP</c:v>
                </c:pt>
              </c:strCache>
            </c:strRef>
          </c:tx>
          <c:spPr>
            <a:pattFill prst="ltUpDiag">
              <a:fgClr>
                <a:srgbClr val="FF0000"/>
              </a:fgClr>
              <a:bgClr>
                <a:schemeClr val="bg1"/>
              </a:bgClr>
            </a:pattFill>
            <a:ln>
              <a:solidFill>
                <a:srgbClr val="FF0000"/>
              </a:solidFill>
            </a:ln>
            <a:effectLst/>
          </c:spPr>
          <c:invertIfNegative val="0"/>
          <c:cat>
            <c:strRef>
              <c:f>グラフ用データ整理!$B$101:$B$106</c:f>
              <c:strCache>
                <c:ptCount val="6"/>
                <c:pt idx="0">
                  <c:v>900</c:v>
                </c:pt>
                <c:pt idx="1">
                  <c:v>910</c:v>
                </c:pt>
                <c:pt idx="2">
                  <c:v>920</c:v>
                </c:pt>
                <c:pt idx="3">
                  <c:v>930</c:v>
                </c:pt>
                <c:pt idx="4">
                  <c:v>940</c:v>
                </c:pt>
                <c:pt idx="5">
                  <c:v>950</c:v>
                </c:pt>
              </c:strCache>
            </c:strRef>
          </c:cat>
          <c:val>
            <c:numRef>
              <c:f>グラフ用データ整理!$C$101:$C$106</c:f>
              <c:numCache>
                <c:formatCode>General</c:formatCode>
                <c:ptCount val="6"/>
                <c:pt idx="0">
                  <c:v>2.85</c:v>
                </c:pt>
                <c:pt idx="1">
                  <c:v>2.8580000000000001</c:v>
                </c:pt>
                <c:pt idx="2">
                  <c:v>3.3079999999999998</c:v>
                </c:pt>
                <c:pt idx="3">
                  <c:v>3.355</c:v>
                </c:pt>
                <c:pt idx="4">
                  <c:v>3.98</c:v>
                </c:pt>
                <c:pt idx="5">
                  <c:v>0</c:v>
                </c:pt>
              </c:numCache>
            </c:numRef>
          </c:val>
          <c:extLst>
            <c:ext xmlns:c16="http://schemas.microsoft.com/office/drawing/2014/chart" uri="{C3380CC4-5D6E-409C-BE32-E72D297353CC}">
              <c16:uniqueId val="{00000000-DCDE-4CDC-A458-93EB52A971FD}"/>
            </c:ext>
          </c:extLst>
        </c:ser>
        <c:ser>
          <c:idx val="1"/>
          <c:order val="1"/>
          <c:tx>
            <c:strRef>
              <c:f>グラフ用データ整理!$D$4</c:f>
              <c:strCache>
                <c:ptCount val="1"/>
                <c:pt idx="0">
                  <c:v>BLAST</c:v>
                </c:pt>
              </c:strCache>
            </c:strRef>
          </c:tx>
          <c:spPr>
            <a:solidFill>
              <a:srgbClr val="FF0000">
                <a:alpha val="34000"/>
              </a:srgbClr>
            </a:solidFill>
            <a:ln>
              <a:solidFill>
                <a:srgbClr val="FF0000"/>
              </a:solidFill>
            </a:ln>
            <a:effectLst/>
          </c:spPr>
          <c:invertIfNegative val="0"/>
          <c:cat>
            <c:strRef>
              <c:f>グラフ用データ整理!$B$101:$B$106</c:f>
              <c:strCache>
                <c:ptCount val="6"/>
                <c:pt idx="0">
                  <c:v>900</c:v>
                </c:pt>
                <c:pt idx="1">
                  <c:v>910</c:v>
                </c:pt>
                <c:pt idx="2">
                  <c:v>920</c:v>
                </c:pt>
                <c:pt idx="3">
                  <c:v>930</c:v>
                </c:pt>
                <c:pt idx="4">
                  <c:v>940</c:v>
                </c:pt>
                <c:pt idx="5">
                  <c:v>950</c:v>
                </c:pt>
              </c:strCache>
            </c:strRef>
          </c:cat>
          <c:val>
            <c:numRef>
              <c:f>グラフ用データ整理!$D$101:$D$106</c:f>
              <c:numCache>
                <c:formatCode>General</c:formatCode>
                <c:ptCount val="6"/>
                <c:pt idx="0">
                  <c:v>3.4529999999999998</c:v>
                </c:pt>
                <c:pt idx="1">
                  <c:v>3.456</c:v>
                </c:pt>
                <c:pt idx="2">
                  <c:v>3.7029999999999998</c:v>
                </c:pt>
                <c:pt idx="3">
                  <c:v>3.7320000000000002</c:v>
                </c:pt>
                <c:pt idx="4">
                  <c:v>5.0279999999999996</c:v>
                </c:pt>
                <c:pt idx="5">
                  <c:v>0</c:v>
                </c:pt>
              </c:numCache>
            </c:numRef>
          </c:val>
          <c:extLst>
            <c:ext xmlns:c16="http://schemas.microsoft.com/office/drawing/2014/chart" uri="{C3380CC4-5D6E-409C-BE32-E72D297353CC}">
              <c16:uniqueId val="{00000001-DCDE-4CDC-A458-93EB52A971FD}"/>
            </c:ext>
          </c:extLst>
        </c:ser>
        <c:ser>
          <c:idx val="2"/>
          <c:order val="2"/>
          <c:tx>
            <c:strRef>
              <c:f>グラフ用データ整理!$E$4</c:f>
              <c:strCache>
                <c:ptCount val="1"/>
                <c:pt idx="0">
                  <c:v>DOE2</c:v>
                </c:pt>
              </c:strCache>
            </c:strRef>
          </c:tx>
          <c:spPr>
            <a:pattFill prst="ltUpDiag">
              <a:fgClr>
                <a:srgbClr val="FFC000"/>
              </a:fgClr>
              <a:bgClr>
                <a:schemeClr val="bg1"/>
              </a:bgClr>
            </a:pattFill>
            <a:ln>
              <a:solidFill>
                <a:srgbClr val="FFC000"/>
              </a:solidFill>
            </a:ln>
            <a:effectLst/>
          </c:spPr>
          <c:invertIfNegative val="0"/>
          <c:cat>
            <c:strRef>
              <c:f>グラフ用データ整理!$B$101:$B$106</c:f>
              <c:strCache>
                <c:ptCount val="6"/>
                <c:pt idx="0">
                  <c:v>900</c:v>
                </c:pt>
                <c:pt idx="1">
                  <c:v>910</c:v>
                </c:pt>
                <c:pt idx="2">
                  <c:v>920</c:v>
                </c:pt>
                <c:pt idx="3">
                  <c:v>930</c:v>
                </c:pt>
                <c:pt idx="4">
                  <c:v>940</c:v>
                </c:pt>
                <c:pt idx="5">
                  <c:v>950</c:v>
                </c:pt>
              </c:strCache>
            </c:strRef>
          </c:cat>
          <c:val>
            <c:numRef>
              <c:f>グラフ用データ整理!$E$101:$E$106</c:f>
              <c:numCache>
                <c:formatCode>General</c:formatCode>
                <c:ptCount val="6"/>
                <c:pt idx="0">
                  <c:v>3.5569999999999999</c:v>
                </c:pt>
                <c:pt idx="1">
                  <c:v>3.5640000000000001</c:v>
                </c:pt>
                <c:pt idx="2">
                  <c:v>3.8050000000000002</c:v>
                </c:pt>
                <c:pt idx="3">
                  <c:v>3.8319999999999999</c:v>
                </c:pt>
                <c:pt idx="4">
                  <c:v>5.665</c:v>
                </c:pt>
                <c:pt idx="5">
                  <c:v>0</c:v>
                </c:pt>
              </c:numCache>
            </c:numRef>
          </c:val>
          <c:extLst>
            <c:ext xmlns:c16="http://schemas.microsoft.com/office/drawing/2014/chart" uri="{C3380CC4-5D6E-409C-BE32-E72D297353CC}">
              <c16:uniqueId val="{00000002-DCDE-4CDC-A458-93EB52A971FD}"/>
            </c:ext>
          </c:extLst>
        </c:ser>
        <c:ser>
          <c:idx val="3"/>
          <c:order val="3"/>
          <c:tx>
            <c:strRef>
              <c:f>グラフ用データ整理!$F$4</c:f>
              <c:strCache>
                <c:ptCount val="1"/>
                <c:pt idx="0">
                  <c:v>SRES/SUN</c:v>
                </c:pt>
              </c:strCache>
            </c:strRef>
          </c:tx>
          <c:spPr>
            <a:solidFill>
              <a:srgbClr val="FFC000">
                <a:alpha val="45000"/>
              </a:srgbClr>
            </a:solidFill>
            <a:ln>
              <a:solidFill>
                <a:srgbClr val="FFC000"/>
              </a:solidFill>
            </a:ln>
            <a:effectLst/>
          </c:spPr>
          <c:invertIfNegative val="0"/>
          <c:cat>
            <c:strRef>
              <c:f>グラフ用データ整理!$B$101:$B$106</c:f>
              <c:strCache>
                <c:ptCount val="6"/>
                <c:pt idx="0">
                  <c:v>900</c:v>
                </c:pt>
                <c:pt idx="1">
                  <c:v>910</c:v>
                </c:pt>
                <c:pt idx="2">
                  <c:v>920</c:v>
                </c:pt>
                <c:pt idx="3">
                  <c:v>930</c:v>
                </c:pt>
                <c:pt idx="4">
                  <c:v>940</c:v>
                </c:pt>
                <c:pt idx="5">
                  <c:v>950</c:v>
                </c:pt>
              </c:strCache>
            </c:strRef>
          </c:cat>
          <c:val>
            <c:numRef>
              <c:f>グラフ用データ整理!$F$101:$F$106</c:f>
              <c:numCache>
                <c:formatCode>General</c:formatCode>
                <c:ptCount val="6"/>
                <c:pt idx="0">
                  <c:v>3.76</c:v>
                </c:pt>
                <c:pt idx="1">
                  <c:v>3.7639999999999998</c:v>
                </c:pt>
                <c:pt idx="2">
                  <c:v>4.0129999999999999</c:v>
                </c:pt>
                <c:pt idx="3">
                  <c:v>4.0419999999999998</c:v>
                </c:pt>
                <c:pt idx="4">
                  <c:v>6.1159999999999997</c:v>
                </c:pt>
                <c:pt idx="5">
                  <c:v>0</c:v>
                </c:pt>
              </c:numCache>
            </c:numRef>
          </c:val>
          <c:extLst>
            <c:ext xmlns:c16="http://schemas.microsoft.com/office/drawing/2014/chart" uri="{C3380CC4-5D6E-409C-BE32-E72D297353CC}">
              <c16:uniqueId val="{00000003-DCDE-4CDC-A458-93EB52A971FD}"/>
            </c:ext>
          </c:extLst>
        </c:ser>
        <c:ser>
          <c:idx val="4"/>
          <c:order val="4"/>
          <c:tx>
            <c:strRef>
              <c:f>グラフ用データ整理!$G$4</c:f>
              <c:strCache>
                <c:ptCount val="1"/>
                <c:pt idx="0">
                  <c:v>SERIRES</c:v>
                </c:pt>
              </c:strCache>
            </c:strRef>
          </c:tx>
          <c:spPr>
            <a:pattFill prst="ltUpDiag">
              <a:fgClr>
                <a:srgbClr val="00B050"/>
              </a:fgClr>
              <a:bgClr>
                <a:schemeClr val="bg1"/>
              </a:bgClr>
            </a:pattFill>
            <a:ln>
              <a:solidFill>
                <a:srgbClr val="00B050"/>
              </a:solidFill>
            </a:ln>
            <a:effectLst/>
          </c:spPr>
          <c:invertIfNegative val="0"/>
          <c:cat>
            <c:strRef>
              <c:f>グラフ用データ整理!$B$101:$B$106</c:f>
              <c:strCache>
                <c:ptCount val="6"/>
                <c:pt idx="0">
                  <c:v>900</c:v>
                </c:pt>
                <c:pt idx="1">
                  <c:v>910</c:v>
                </c:pt>
                <c:pt idx="2">
                  <c:v>920</c:v>
                </c:pt>
                <c:pt idx="3">
                  <c:v>930</c:v>
                </c:pt>
                <c:pt idx="4">
                  <c:v>940</c:v>
                </c:pt>
                <c:pt idx="5">
                  <c:v>950</c:v>
                </c:pt>
              </c:strCache>
            </c:strRef>
          </c:cat>
          <c:val>
            <c:numRef>
              <c:f>グラフ用データ整理!$G$101:$G$106</c:f>
              <c:numCache>
                <c:formatCode>General</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4-DCDE-4CDC-A458-93EB52A971FD}"/>
            </c:ext>
          </c:extLst>
        </c:ser>
        <c:ser>
          <c:idx val="5"/>
          <c:order val="5"/>
          <c:tx>
            <c:strRef>
              <c:f>グラフ用データ整理!$H$4</c:f>
              <c:strCache>
                <c:ptCount val="1"/>
                <c:pt idx="0">
                  <c:v>S3PAS</c:v>
                </c:pt>
              </c:strCache>
            </c:strRef>
          </c:tx>
          <c:spPr>
            <a:solidFill>
              <a:srgbClr val="00B050">
                <a:alpha val="50000"/>
              </a:srgbClr>
            </a:solidFill>
            <a:ln>
              <a:solidFill>
                <a:srgbClr val="00B050"/>
              </a:solidFill>
            </a:ln>
            <a:effectLst/>
          </c:spPr>
          <c:invertIfNegative val="0"/>
          <c:cat>
            <c:strRef>
              <c:f>グラフ用データ整理!$B$101:$B$106</c:f>
              <c:strCache>
                <c:ptCount val="6"/>
                <c:pt idx="0">
                  <c:v>900</c:v>
                </c:pt>
                <c:pt idx="1">
                  <c:v>910</c:v>
                </c:pt>
                <c:pt idx="2">
                  <c:v>920</c:v>
                </c:pt>
                <c:pt idx="3">
                  <c:v>930</c:v>
                </c:pt>
                <c:pt idx="4">
                  <c:v>940</c:v>
                </c:pt>
                <c:pt idx="5">
                  <c:v>950</c:v>
                </c:pt>
              </c:strCache>
            </c:strRef>
          </c:cat>
          <c:val>
            <c:numRef>
              <c:f>グラフ用データ整理!$H$101:$H$106</c:f>
              <c:numCache>
                <c:formatCode>General</c:formatCode>
                <c:ptCount val="6"/>
                <c:pt idx="0">
                  <c:v>3.6080000000000001</c:v>
                </c:pt>
                <c:pt idx="1">
                  <c:v>3.6179999999999999</c:v>
                </c:pt>
                <c:pt idx="2">
                  <c:v>4.0289999999999999</c:v>
                </c:pt>
                <c:pt idx="3">
                  <c:v>4.0640000000000001</c:v>
                </c:pt>
                <c:pt idx="4">
                  <c:v>6.117</c:v>
                </c:pt>
                <c:pt idx="5">
                  <c:v>0</c:v>
                </c:pt>
              </c:numCache>
            </c:numRef>
          </c:val>
          <c:extLst>
            <c:ext xmlns:c16="http://schemas.microsoft.com/office/drawing/2014/chart" uri="{C3380CC4-5D6E-409C-BE32-E72D297353CC}">
              <c16:uniqueId val="{00000005-DCDE-4CDC-A458-93EB52A971FD}"/>
            </c:ext>
          </c:extLst>
        </c:ser>
        <c:ser>
          <c:idx val="6"/>
          <c:order val="6"/>
          <c:tx>
            <c:strRef>
              <c:f>グラフ用データ整理!$I$4</c:f>
              <c:strCache>
                <c:ptCount val="1"/>
                <c:pt idx="0">
                  <c:v>TASE</c:v>
                </c:pt>
              </c:strCache>
            </c:strRef>
          </c:tx>
          <c:spPr>
            <a:pattFill prst="ltUpDiag">
              <a:fgClr>
                <a:srgbClr val="0070C0"/>
              </a:fgClr>
              <a:bgClr>
                <a:schemeClr val="bg1"/>
              </a:bgClr>
            </a:pattFill>
            <a:ln>
              <a:solidFill>
                <a:srgbClr val="0070C0"/>
              </a:solidFill>
            </a:ln>
            <a:effectLst/>
          </c:spPr>
          <c:invertIfNegative val="0"/>
          <c:cat>
            <c:strRef>
              <c:f>グラフ用データ整理!$B$101:$B$106</c:f>
              <c:strCache>
                <c:ptCount val="6"/>
                <c:pt idx="0">
                  <c:v>900</c:v>
                </c:pt>
                <c:pt idx="1">
                  <c:v>910</c:v>
                </c:pt>
                <c:pt idx="2">
                  <c:v>920</c:v>
                </c:pt>
                <c:pt idx="3">
                  <c:v>930</c:v>
                </c:pt>
                <c:pt idx="4">
                  <c:v>940</c:v>
                </c:pt>
                <c:pt idx="5">
                  <c:v>950</c:v>
                </c:pt>
              </c:strCache>
            </c:strRef>
          </c:cat>
          <c:val>
            <c:numRef>
              <c:f>グラフ用データ整理!$I$101:$I$106</c:f>
              <c:numCache>
                <c:formatCode>General</c:formatCode>
                <c:ptCount val="6"/>
                <c:pt idx="0">
                  <c:v>3.7970000000000002</c:v>
                </c:pt>
                <c:pt idx="1">
                  <c:v>3.8010000000000002</c:v>
                </c:pt>
                <c:pt idx="2">
                  <c:v>4.0609999999999999</c:v>
                </c:pt>
                <c:pt idx="3">
                  <c:v>0</c:v>
                </c:pt>
                <c:pt idx="4">
                  <c:v>6.4279999999999999</c:v>
                </c:pt>
                <c:pt idx="5">
                  <c:v>0</c:v>
                </c:pt>
              </c:numCache>
            </c:numRef>
          </c:val>
          <c:extLst>
            <c:ext xmlns:c16="http://schemas.microsoft.com/office/drawing/2014/chart" uri="{C3380CC4-5D6E-409C-BE32-E72D297353CC}">
              <c16:uniqueId val="{00000006-DCDE-4CDC-A458-93EB52A971FD}"/>
            </c:ext>
          </c:extLst>
        </c:ser>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strRef>
              <c:f>グラフ用データ整理!$B$101:$B$106</c:f>
              <c:strCache>
                <c:ptCount val="6"/>
                <c:pt idx="0">
                  <c:v>900</c:v>
                </c:pt>
                <c:pt idx="1">
                  <c:v>910</c:v>
                </c:pt>
                <c:pt idx="2">
                  <c:v>920</c:v>
                </c:pt>
                <c:pt idx="3">
                  <c:v>930</c:v>
                </c:pt>
                <c:pt idx="4">
                  <c:v>940</c:v>
                </c:pt>
                <c:pt idx="5">
                  <c:v>950</c:v>
                </c:pt>
              </c:strCache>
            </c:strRef>
          </c:cat>
          <c:val>
            <c:numRef>
              <c:f>グラフ用データ整理!$J$101:$J$106</c:f>
              <c:numCache>
                <c:formatCode>General</c:formatCode>
                <c:ptCount val="6"/>
                <c:pt idx="0">
                  <c:v>3.5166666666666702</c:v>
                </c:pt>
                <c:pt idx="1">
                  <c:v>3.5361111111111101</c:v>
                </c:pt>
                <c:pt idx="2">
                  <c:v>3.7083333333333299</c:v>
                </c:pt>
                <c:pt idx="3">
                  <c:v>3.74444444444444</c:v>
                </c:pt>
                <c:pt idx="4">
                  <c:v>5.12222222222222</c:v>
                </c:pt>
                <c:pt idx="5">
                  <c:v>0</c:v>
                </c:pt>
              </c:numCache>
            </c:numRef>
          </c:val>
          <c:extLst>
            <c:ext xmlns:c16="http://schemas.microsoft.com/office/drawing/2014/chart" uri="{C3380CC4-5D6E-409C-BE32-E72D297353CC}">
              <c16:uniqueId val="{00000007-DCDE-4CDC-A458-93EB52A971FD}"/>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strRef>
              <c:f>グラフ用データ整理!$B$101:$B$106</c:f>
              <c:strCache>
                <c:ptCount val="6"/>
                <c:pt idx="0">
                  <c:v>900</c:v>
                </c:pt>
                <c:pt idx="1">
                  <c:v>910</c:v>
                </c:pt>
                <c:pt idx="2">
                  <c:v>920</c:v>
                </c:pt>
                <c:pt idx="3">
                  <c:v>930</c:v>
                </c:pt>
                <c:pt idx="4">
                  <c:v>940</c:v>
                </c:pt>
                <c:pt idx="5">
                  <c:v>950</c:v>
                </c:pt>
              </c:strCache>
            </c:strRef>
          </c:cat>
          <c:val>
            <c:numRef>
              <c:f>グラフ用データ整理!$K$101:$K$106</c:f>
              <c:numCache>
                <c:formatCode>General</c:formatCode>
                <c:ptCount val="6"/>
                <c:pt idx="0">
                  <c:v>3.1744308179999998</c:v>
                </c:pt>
                <c:pt idx="1">
                  <c:v>3.1741644475536899</c:v>
                </c:pt>
                <c:pt idx="2">
                  <c:v>3.484197827</c:v>
                </c:pt>
                <c:pt idx="3">
                  <c:v>3.5074244970000001</c:v>
                </c:pt>
                <c:pt idx="4">
                  <c:v>4.8681628269999999</c:v>
                </c:pt>
                <c:pt idx="5">
                  <c:v>0</c:v>
                </c:pt>
              </c:numCache>
            </c:numRef>
          </c:val>
          <c:extLst>
            <c:ext xmlns:c16="http://schemas.microsoft.com/office/drawing/2014/chart" uri="{C3380CC4-5D6E-409C-BE32-E72D297353CC}">
              <c16:uniqueId val="{00000008-DCDE-4CDC-A458-93EB52A971FD}"/>
            </c:ext>
          </c:extLst>
        </c:ser>
        <c:ser>
          <c:idx val="9"/>
          <c:order val="9"/>
          <c:tx>
            <c:strRef>
              <c:f>グラフ用データ整理!$L$4</c:f>
              <c:strCache>
                <c:ptCount val="1"/>
                <c:pt idx="0">
                  <c:v>NewHASP</c:v>
                </c:pt>
              </c:strCache>
            </c:strRef>
          </c:tx>
          <c:spPr>
            <a:solidFill>
              <a:srgbClr val="FF0000"/>
            </a:solidFill>
            <a:ln>
              <a:noFill/>
            </a:ln>
            <a:effectLst/>
          </c:spPr>
          <c:invertIfNegative val="0"/>
          <c:cat>
            <c:strRef>
              <c:f>グラフ用データ整理!$B$101:$B$106</c:f>
              <c:strCache>
                <c:ptCount val="6"/>
                <c:pt idx="0">
                  <c:v>900</c:v>
                </c:pt>
                <c:pt idx="1">
                  <c:v>910</c:v>
                </c:pt>
                <c:pt idx="2">
                  <c:v>920</c:v>
                </c:pt>
                <c:pt idx="3">
                  <c:v>930</c:v>
                </c:pt>
                <c:pt idx="4">
                  <c:v>940</c:v>
                </c:pt>
                <c:pt idx="5">
                  <c:v>950</c:v>
                </c:pt>
              </c:strCache>
            </c:strRef>
          </c:cat>
          <c:val>
            <c:numRef>
              <c:f>グラフ用データ整理!$L$101:$L$106</c:f>
              <c:numCache>
                <c:formatCode>General</c:formatCode>
                <c:ptCount val="6"/>
                <c:pt idx="0">
                  <c:v>3.7103999999999999</c:v>
                </c:pt>
                <c:pt idx="1">
                  <c:v>3.7056</c:v>
                </c:pt>
                <c:pt idx="2">
                  <c:v>3.84</c:v>
                </c:pt>
                <c:pt idx="3">
                  <c:v>3.8448000000000002</c:v>
                </c:pt>
                <c:pt idx="4">
                  <c:v>0</c:v>
                </c:pt>
                <c:pt idx="5">
                  <c:v>0</c:v>
                </c:pt>
              </c:numCache>
            </c:numRef>
          </c:val>
          <c:extLst>
            <c:ext xmlns:c16="http://schemas.microsoft.com/office/drawing/2014/chart" uri="{C3380CC4-5D6E-409C-BE32-E72D297353CC}">
              <c16:uniqueId val="{00000009-DCDE-4CDC-A458-93EB52A971FD}"/>
            </c:ext>
          </c:extLst>
        </c:ser>
        <c:ser>
          <c:idx val="10"/>
          <c:order val="10"/>
          <c:tx>
            <c:strRef>
              <c:f>グラフ用データ整理!$M$4</c:f>
              <c:strCache>
                <c:ptCount val="1"/>
                <c:pt idx="0">
                  <c:v>BEST</c:v>
                </c:pt>
              </c:strCache>
            </c:strRef>
          </c:tx>
          <c:spPr>
            <a:solidFill>
              <a:srgbClr val="FFC000"/>
            </a:solidFill>
            <a:ln>
              <a:noFill/>
            </a:ln>
            <a:effectLst/>
          </c:spPr>
          <c:invertIfNegative val="0"/>
          <c:cat>
            <c:strRef>
              <c:f>グラフ用データ整理!$B$101:$B$106</c:f>
              <c:strCache>
                <c:ptCount val="6"/>
                <c:pt idx="0">
                  <c:v>900</c:v>
                </c:pt>
                <c:pt idx="1">
                  <c:v>910</c:v>
                </c:pt>
                <c:pt idx="2">
                  <c:v>920</c:v>
                </c:pt>
                <c:pt idx="3">
                  <c:v>930</c:v>
                </c:pt>
                <c:pt idx="4">
                  <c:v>940</c:v>
                </c:pt>
                <c:pt idx="5">
                  <c:v>950</c:v>
                </c:pt>
              </c:strCache>
            </c:strRef>
          </c:cat>
          <c:val>
            <c:numRef>
              <c:f>グラフ用データ整理!$M$101:$M$106</c:f>
              <c:numCache>
                <c:formatCode>General</c:formatCode>
                <c:ptCount val="6"/>
                <c:pt idx="0">
                  <c:v>3.9470399999999999</c:v>
                </c:pt>
                <c:pt idx="1">
                  <c:v>4.2302400000000002</c:v>
                </c:pt>
                <c:pt idx="2">
                  <c:v>4.4131200000000002</c:v>
                </c:pt>
                <c:pt idx="3">
                  <c:v>4.4371200000000002</c:v>
                </c:pt>
                <c:pt idx="4">
                  <c:v>8.1427199999999988</c:v>
                </c:pt>
                <c:pt idx="5">
                  <c:v>0</c:v>
                </c:pt>
              </c:numCache>
            </c:numRef>
          </c:val>
          <c:extLst>
            <c:ext xmlns:c16="http://schemas.microsoft.com/office/drawing/2014/chart" uri="{C3380CC4-5D6E-409C-BE32-E72D297353CC}">
              <c16:uniqueId val="{0000000A-DCDE-4CDC-A458-93EB52A971FD}"/>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strRef>
              <c:f>グラフ用データ整理!$B$101:$B$106</c:f>
              <c:strCache>
                <c:ptCount val="6"/>
                <c:pt idx="0">
                  <c:v>900</c:v>
                </c:pt>
                <c:pt idx="1">
                  <c:v>910</c:v>
                </c:pt>
                <c:pt idx="2">
                  <c:v>920</c:v>
                </c:pt>
                <c:pt idx="3">
                  <c:v>930</c:v>
                </c:pt>
                <c:pt idx="4">
                  <c:v>940</c:v>
                </c:pt>
                <c:pt idx="5">
                  <c:v>950</c:v>
                </c:pt>
              </c:strCache>
            </c:strRef>
          </c:cat>
          <c:val>
            <c:numRef>
              <c:f>グラフ用データ整理!$N$101:$N$106</c:f>
              <c:numCache>
                <c:formatCode>General</c:formatCode>
                <c:ptCount val="6"/>
                <c:pt idx="0">
                  <c:v>3.6499594444444399</c:v>
                </c:pt>
                <c:pt idx="1">
                  <c:v>3.70228444444444</c:v>
                </c:pt>
                <c:pt idx="2">
                  <c:v>3.8267016666666702</c:v>
                </c:pt>
                <c:pt idx="3">
                  <c:v>3.8825150000000002</c:v>
                </c:pt>
                <c:pt idx="4">
                  <c:v>6.3987661111111098</c:v>
                </c:pt>
                <c:pt idx="5">
                  <c:v>0</c:v>
                </c:pt>
              </c:numCache>
            </c:numRef>
          </c:val>
          <c:extLst>
            <c:ext xmlns:c16="http://schemas.microsoft.com/office/drawing/2014/chart" uri="{C3380CC4-5D6E-409C-BE32-E72D297353CC}">
              <c16:uniqueId val="{0000000B-DCDE-4CDC-A458-93EB52A971FD}"/>
            </c:ext>
          </c:extLst>
        </c:ser>
        <c:ser>
          <c:idx val="12"/>
          <c:order val="12"/>
          <c:tx>
            <c:strRef>
              <c:f>グラフ用データ整理!$O$4</c:f>
              <c:strCache>
                <c:ptCount val="1"/>
                <c:pt idx="0">
                  <c:v>Your Program</c:v>
                </c:pt>
              </c:strCache>
            </c:strRef>
          </c:tx>
          <c:spPr>
            <a:solidFill>
              <a:srgbClr val="002060"/>
            </a:solidFill>
            <a:ln>
              <a:noFill/>
            </a:ln>
            <a:effectLst/>
          </c:spPr>
          <c:invertIfNegative val="0"/>
          <c:cat>
            <c:strRef>
              <c:f>グラフ用データ整理!$B$101:$B$106</c:f>
              <c:strCache>
                <c:ptCount val="6"/>
                <c:pt idx="0">
                  <c:v>900</c:v>
                </c:pt>
                <c:pt idx="1">
                  <c:v>910</c:v>
                </c:pt>
                <c:pt idx="2">
                  <c:v>920</c:v>
                </c:pt>
                <c:pt idx="3">
                  <c:v>930</c:v>
                </c:pt>
                <c:pt idx="4">
                  <c:v>940</c:v>
                </c:pt>
                <c:pt idx="5">
                  <c:v>950</c:v>
                </c:pt>
              </c:strCache>
            </c:strRef>
          </c:cat>
          <c:val>
            <c:numRef>
              <c:f>グラフ用データ整理!$O$101:$O$106</c:f>
              <c:numCache>
                <c:formatCode>General</c:formatCode>
                <c:ptCount val="6"/>
                <c:pt idx="0">
                  <c:v>3.1744308179999998</c:v>
                </c:pt>
                <c:pt idx="1">
                  <c:v>3.1741644475536899</c:v>
                </c:pt>
                <c:pt idx="2">
                  <c:v>3.484197827</c:v>
                </c:pt>
                <c:pt idx="3">
                  <c:v>3.5074244970000001</c:v>
                </c:pt>
                <c:pt idx="4">
                  <c:v>4.8681628269999999</c:v>
                </c:pt>
                <c:pt idx="5">
                  <c:v>0</c:v>
                </c:pt>
              </c:numCache>
            </c:numRef>
          </c:val>
          <c:extLst>
            <c:ext xmlns:c16="http://schemas.microsoft.com/office/drawing/2014/chart" uri="{C3380CC4-5D6E-409C-BE32-E72D297353CC}">
              <c16:uniqueId val="{0000000C-DCDE-4CDC-A458-93EB52A971FD}"/>
            </c:ext>
          </c:extLst>
        </c:ser>
        <c:dLbls>
          <c:showLegendKey val="0"/>
          <c:showVal val="0"/>
          <c:showCatName val="0"/>
          <c:showSerName val="0"/>
          <c:showPercent val="0"/>
          <c:showBubbleSize val="0"/>
        </c:dLbls>
        <c:gapWidth val="219"/>
        <c:overlap val="-27"/>
        <c:axId val="728868736"/>
        <c:axId val="728869152"/>
      </c:barChart>
      <c:catAx>
        <c:axId val="72886873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ltLang="en-US"/>
                  <a:t>最大</a:t>
                </a:r>
                <a:r>
                  <a:rPr lang="ja-JP"/>
                  <a:t>暖房負荷 </a:t>
                </a:r>
                <a:r>
                  <a:rPr lang="en-US"/>
                  <a:t>[kW]</a:t>
                </a:r>
                <a:endParaRPr lang="ja-JP"/>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84088855727786394"/>
          <c:y val="7.1241576992276498E-2"/>
          <c:w val="0.15254482321825"/>
          <c:h val="0.81407553855941772"/>
        </c:manualLayout>
      </c:layout>
      <c:overlay val="0"/>
      <c:spPr>
        <a:noFill/>
        <a:ln>
          <a:solidFill>
            <a:schemeClr val="tx1"/>
          </a:solidFill>
        </a:ln>
        <a:effectLst/>
      </c:spPr>
      <c:txPr>
        <a:bodyPr rot="0" spcFirstLastPara="1" vertOverflow="ellipsis" vert="horz" wrap="square" anchor="ctr" anchorCtr="1"/>
        <a:lstStyle/>
        <a:p>
          <a:pPr>
            <a:defRPr sz="10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5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6155525750114967E-2"/>
          <c:y val="3.8227628149435276E-2"/>
          <c:w val="0.74739708890731382"/>
          <c:h val="0.86985750152212726"/>
        </c:manualLayout>
      </c:layout>
      <c:barChart>
        <c:barDir val="col"/>
        <c:grouping val="clustered"/>
        <c:varyColors val="0"/>
        <c:ser>
          <c:idx val="0"/>
          <c:order val="0"/>
          <c:tx>
            <c:strRef>
              <c:f>グラフ用データ整理!$C$4</c:f>
              <c:strCache>
                <c:ptCount val="1"/>
                <c:pt idx="0">
                  <c:v>ESP</c:v>
                </c:pt>
              </c:strCache>
            </c:strRef>
          </c:tx>
          <c:spPr>
            <a:pattFill prst="ltUpDiag">
              <a:fgClr>
                <a:srgbClr val="FF0000"/>
              </a:fgClr>
              <a:bgClr>
                <a:schemeClr val="bg1"/>
              </a:bgClr>
            </a:pattFill>
            <a:ln>
              <a:solidFill>
                <a:srgbClr val="FF0000"/>
              </a:solidFill>
            </a:ln>
            <a:effectLst/>
          </c:spPr>
          <c:invertIfNegative val="0"/>
          <c:cat>
            <c:strRef>
              <c:f>グラフ用データ整理!$B$110:$B$115</c:f>
              <c:strCache>
                <c:ptCount val="6"/>
                <c:pt idx="0">
                  <c:v>900</c:v>
                </c:pt>
                <c:pt idx="1">
                  <c:v>910</c:v>
                </c:pt>
                <c:pt idx="2">
                  <c:v>920</c:v>
                </c:pt>
                <c:pt idx="3">
                  <c:v>930</c:v>
                </c:pt>
                <c:pt idx="4">
                  <c:v>940</c:v>
                </c:pt>
                <c:pt idx="5">
                  <c:v>950</c:v>
                </c:pt>
              </c:strCache>
            </c:strRef>
          </c:cat>
          <c:val>
            <c:numRef>
              <c:f>グラフ用データ整理!$C$110:$C$115</c:f>
              <c:numCache>
                <c:formatCode>General</c:formatCode>
                <c:ptCount val="6"/>
                <c:pt idx="0">
                  <c:v>2.8879999999999999</c:v>
                </c:pt>
                <c:pt idx="1">
                  <c:v>1.8959999999999999</c:v>
                </c:pt>
                <c:pt idx="2">
                  <c:v>2.3849999999999998</c:v>
                </c:pt>
                <c:pt idx="3">
                  <c:v>1.873</c:v>
                </c:pt>
                <c:pt idx="4">
                  <c:v>2.8879999999999999</c:v>
                </c:pt>
                <c:pt idx="5">
                  <c:v>2.0329999999999999</c:v>
                </c:pt>
              </c:numCache>
            </c:numRef>
          </c:val>
          <c:extLst>
            <c:ext xmlns:c16="http://schemas.microsoft.com/office/drawing/2014/chart" uri="{C3380CC4-5D6E-409C-BE32-E72D297353CC}">
              <c16:uniqueId val="{00000000-DCCE-4A08-A8F9-98E37CA45154}"/>
            </c:ext>
          </c:extLst>
        </c:ser>
        <c:ser>
          <c:idx val="1"/>
          <c:order val="1"/>
          <c:tx>
            <c:strRef>
              <c:f>グラフ用データ整理!$D$4</c:f>
              <c:strCache>
                <c:ptCount val="1"/>
                <c:pt idx="0">
                  <c:v>BLAST</c:v>
                </c:pt>
              </c:strCache>
            </c:strRef>
          </c:tx>
          <c:spPr>
            <a:solidFill>
              <a:srgbClr val="FF0000">
                <a:alpha val="34000"/>
              </a:srgbClr>
            </a:solidFill>
            <a:ln>
              <a:solidFill>
                <a:srgbClr val="FF0000"/>
              </a:solidFill>
            </a:ln>
            <a:effectLst/>
          </c:spPr>
          <c:invertIfNegative val="0"/>
          <c:cat>
            <c:strRef>
              <c:f>グラフ用データ整理!$B$110:$B$115</c:f>
              <c:strCache>
                <c:ptCount val="6"/>
                <c:pt idx="0">
                  <c:v>900</c:v>
                </c:pt>
                <c:pt idx="1">
                  <c:v>910</c:v>
                </c:pt>
                <c:pt idx="2">
                  <c:v>920</c:v>
                </c:pt>
                <c:pt idx="3">
                  <c:v>930</c:v>
                </c:pt>
                <c:pt idx="4">
                  <c:v>940</c:v>
                </c:pt>
                <c:pt idx="5">
                  <c:v>950</c:v>
                </c:pt>
              </c:strCache>
            </c:strRef>
          </c:cat>
          <c:val>
            <c:numRef>
              <c:f>グラフ用データ整理!$D$110:$D$115</c:f>
              <c:numCache>
                <c:formatCode>General</c:formatCode>
                <c:ptCount val="6"/>
                <c:pt idx="0">
                  <c:v>3.1549999999999998</c:v>
                </c:pt>
                <c:pt idx="1">
                  <c:v>2.5</c:v>
                </c:pt>
                <c:pt idx="2">
                  <c:v>2.9329999999999998</c:v>
                </c:pt>
                <c:pt idx="3">
                  <c:v>2.5459999999999998</c:v>
                </c:pt>
                <c:pt idx="4">
                  <c:v>3.1549999999999998</c:v>
                </c:pt>
                <c:pt idx="5">
                  <c:v>2.621</c:v>
                </c:pt>
              </c:numCache>
            </c:numRef>
          </c:val>
          <c:extLst>
            <c:ext xmlns:c16="http://schemas.microsoft.com/office/drawing/2014/chart" uri="{C3380CC4-5D6E-409C-BE32-E72D297353CC}">
              <c16:uniqueId val="{00000001-DCCE-4A08-A8F9-98E37CA45154}"/>
            </c:ext>
          </c:extLst>
        </c:ser>
        <c:ser>
          <c:idx val="2"/>
          <c:order val="2"/>
          <c:tx>
            <c:strRef>
              <c:f>グラフ用データ整理!$E$4</c:f>
              <c:strCache>
                <c:ptCount val="1"/>
                <c:pt idx="0">
                  <c:v>DOE2</c:v>
                </c:pt>
              </c:strCache>
            </c:strRef>
          </c:tx>
          <c:spPr>
            <a:pattFill prst="ltUpDiag">
              <a:fgClr>
                <a:srgbClr val="FFC000"/>
              </a:fgClr>
              <a:bgClr>
                <a:schemeClr val="bg1"/>
              </a:bgClr>
            </a:pattFill>
            <a:ln>
              <a:solidFill>
                <a:srgbClr val="FFC000"/>
              </a:solidFill>
            </a:ln>
            <a:effectLst/>
          </c:spPr>
          <c:invertIfNegative val="0"/>
          <c:cat>
            <c:strRef>
              <c:f>グラフ用データ整理!$B$110:$B$115</c:f>
              <c:strCache>
                <c:ptCount val="6"/>
                <c:pt idx="0">
                  <c:v>900</c:v>
                </c:pt>
                <c:pt idx="1">
                  <c:v>910</c:v>
                </c:pt>
                <c:pt idx="2">
                  <c:v>920</c:v>
                </c:pt>
                <c:pt idx="3">
                  <c:v>930</c:v>
                </c:pt>
                <c:pt idx="4">
                  <c:v>940</c:v>
                </c:pt>
                <c:pt idx="5">
                  <c:v>950</c:v>
                </c:pt>
              </c:strCache>
            </c:strRef>
          </c:cat>
          <c:val>
            <c:numRef>
              <c:f>グラフ用データ整理!$E$110:$E$115</c:f>
              <c:numCache>
                <c:formatCode>General</c:formatCode>
                <c:ptCount val="6"/>
                <c:pt idx="0">
                  <c:v>3.4580000000000002</c:v>
                </c:pt>
                <c:pt idx="1">
                  <c:v>2.3359999999999999</c:v>
                </c:pt>
                <c:pt idx="2">
                  <c:v>3.109</c:v>
                </c:pt>
                <c:pt idx="3">
                  <c:v>2.3879999999999999</c:v>
                </c:pt>
                <c:pt idx="4">
                  <c:v>3.4580000000000002</c:v>
                </c:pt>
                <c:pt idx="5">
                  <c:v>2.6640000000000001</c:v>
                </c:pt>
              </c:numCache>
            </c:numRef>
          </c:val>
          <c:extLst>
            <c:ext xmlns:c16="http://schemas.microsoft.com/office/drawing/2014/chart" uri="{C3380CC4-5D6E-409C-BE32-E72D297353CC}">
              <c16:uniqueId val="{00000002-DCCE-4A08-A8F9-98E37CA45154}"/>
            </c:ext>
          </c:extLst>
        </c:ser>
        <c:ser>
          <c:idx val="3"/>
          <c:order val="3"/>
          <c:tx>
            <c:strRef>
              <c:f>グラフ用データ整理!$F$4</c:f>
              <c:strCache>
                <c:ptCount val="1"/>
                <c:pt idx="0">
                  <c:v>SRES/SUN</c:v>
                </c:pt>
              </c:strCache>
            </c:strRef>
          </c:tx>
          <c:spPr>
            <a:solidFill>
              <a:srgbClr val="FFC000">
                <a:alpha val="45000"/>
              </a:srgbClr>
            </a:solidFill>
            <a:ln>
              <a:solidFill>
                <a:srgbClr val="FFC000"/>
              </a:solidFill>
            </a:ln>
            <a:effectLst/>
          </c:spPr>
          <c:invertIfNegative val="0"/>
          <c:cat>
            <c:strRef>
              <c:f>グラフ用データ整理!$B$110:$B$115</c:f>
              <c:strCache>
                <c:ptCount val="6"/>
                <c:pt idx="0">
                  <c:v>900</c:v>
                </c:pt>
                <c:pt idx="1">
                  <c:v>910</c:v>
                </c:pt>
                <c:pt idx="2">
                  <c:v>920</c:v>
                </c:pt>
                <c:pt idx="3">
                  <c:v>930</c:v>
                </c:pt>
                <c:pt idx="4">
                  <c:v>940</c:v>
                </c:pt>
                <c:pt idx="5">
                  <c:v>950</c:v>
                </c:pt>
              </c:strCache>
            </c:strRef>
          </c:cat>
          <c:val>
            <c:numRef>
              <c:f>グラフ用データ整理!$F$110:$F$115</c:f>
              <c:numCache>
                <c:formatCode>General</c:formatCode>
                <c:ptCount val="6"/>
                <c:pt idx="0">
                  <c:v>3.871</c:v>
                </c:pt>
                <c:pt idx="1">
                  <c:v>3.2770000000000001</c:v>
                </c:pt>
                <c:pt idx="2">
                  <c:v>3.4870000000000001</c:v>
                </c:pt>
                <c:pt idx="3">
                  <c:v>3.08</c:v>
                </c:pt>
                <c:pt idx="4">
                  <c:v>3.871</c:v>
                </c:pt>
                <c:pt idx="5">
                  <c:v>3.17</c:v>
                </c:pt>
              </c:numCache>
            </c:numRef>
          </c:val>
          <c:extLst>
            <c:ext xmlns:c16="http://schemas.microsoft.com/office/drawing/2014/chart" uri="{C3380CC4-5D6E-409C-BE32-E72D297353CC}">
              <c16:uniqueId val="{00000003-DCCE-4A08-A8F9-98E37CA45154}"/>
            </c:ext>
          </c:extLst>
        </c:ser>
        <c:ser>
          <c:idx val="4"/>
          <c:order val="4"/>
          <c:tx>
            <c:strRef>
              <c:f>グラフ用データ整理!$G$4</c:f>
              <c:strCache>
                <c:ptCount val="1"/>
                <c:pt idx="0">
                  <c:v>SERIRES</c:v>
                </c:pt>
              </c:strCache>
            </c:strRef>
          </c:tx>
          <c:spPr>
            <a:pattFill prst="ltUpDiag">
              <a:fgClr>
                <a:srgbClr val="00B050"/>
              </a:fgClr>
              <a:bgClr>
                <a:schemeClr val="bg1"/>
              </a:bgClr>
            </a:pattFill>
            <a:ln>
              <a:solidFill>
                <a:srgbClr val="00B050"/>
              </a:solidFill>
            </a:ln>
            <a:effectLst/>
          </c:spPr>
          <c:invertIfNegative val="0"/>
          <c:cat>
            <c:strRef>
              <c:f>グラフ用データ整理!$B$110:$B$115</c:f>
              <c:strCache>
                <c:ptCount val="6"/>
                <c:pt idx="0">
                  <c:v>900</c:v>
                </c:pt>
                <c:pt idx="1">
                  <c:v>910</c:v>
                </c:pt>
                <c:pt idx="2">
                  <c:v>920</c:v>
                </c:pt>
                <c:pt idx="3">
                  <c:v>930</c:v>
                </c:pt>
                <c:pt idx="4">
                  <c:v>940</c:v>
                </c:pt>
                <c:pt idx="5">
                  <c:v>950</c:v>
                </c:pt>
              </c:strCache>
            </c:strRef>
          </c:cat>
          <c:val>
            <c:numRef>
              <c:f>グラフ用データ整理!$G$110:$G$115</c:f>
              <c:numCache>
                <c:formatCode>General</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4-DCCE-4A08-A8F9-98E37CA45154}"/>
            </c:ext>
          </c:extLst>
        </c:ser>
        <c:ser>
          <c:idx val="5"/>
          <c:order val="5"/>
          <c:tx>
            <c:strRef>
              <c:f>グラフ用データ整理!$H$4</c:f>
              <c:strCache>
                <c:ptCount val="1"/>
                <c:pt idx="0">
                  <c:v>S3PAS</c:v>
                </c:pt>
              </c:strCache>
            </c:strRef>
          </c:tx>
          <c:spPr>
            <a:solidFill>
              <a:srgbClr val="00B050">
                <a:alpha val="50000"/>
              </a:srgbClr>
            </a:solidFill>
            <a:ln>
              <a:solidFill>
                <a:srgbClr val="00B050"/>
              </a:solidFill>
            </a:ln>
            <a:effectLst/>
          </c:spPr>
          <c:invertIfNegative val="0"/>
          <c:cat>
            <c:strRef>
              <c:f>グラフ用データ整理!$B$110:$B$115</c:f>
              <c:strCache>
                <c:ptCount val="6"/>
                <c:pt idx="0">
                  <c:v>900</c:v>
                </c:pt>
                <c:pt idx="1">
                  <c:v>910</c:v>
                </c:pt>
                <c:pt idx="2">
                  <c:v>920</c:v>
                </c:pt>
                <c:pt idx="3">
                  <c:v>930</c:v>
                </c:pt>
                <c:pt idx="4">
                  <c:v>940</c:v>
                </c:pt>
                <c:pt idx="5">
                  <c:v>950</c:v>
                </c:pt>
              </c:strCache>
            </c:strRef>
          </c:cat>
          <c:val>
            <c:numRef>
              <c:f>グラフ用データ整理!$H$110:$H$115</c:f>
              <c:numCache>
                <c:formatCode>General</c:formatCode>
                <c:ptCount val="6"/>
                <c:pt idx="0">
                  <c:v>3.3340000000000001</c:v>
                </c:pt>
                <c:pt idx="1">
                  <c:v>2.786</c:v>
                </c:pt>
                <c:pt idx="2">
                  <c:v>3.0710000000000002</c:v>
                </c:pt>
                <c:pt idx="3">
                  <c:v>2.4860000000000002</c:v>
                </c:pt>
                <c:pt idx="4">
                  <c:v>3.3340000000000001</c:v>
                </c:pt>
                <c:pt idx="5">
                  <c:v>2.677</c:v>
                </c:pt>
              </c:numCache>
            </c:numRef>
          </c:val>
          <c:extLst>
            <c:ext xmlns:c16="http://schemas.microsoft.com/office/drawing/2014/chart" uri="{C3380CC4-5D6E-409C-BE32-E72D297353CC}">
              <c16:uniqueId val="{00000005-DCCE-4A08-A8F9-98E37CA45154}"/>
            </c:ext>
          </c:extLst>
        </c:ser>
        <c:ser>
          <c:idx val="6"/>
          <c:order val="6"/>
          <c:tx>
            <c:strRef>
              <c:f>グラフ用データ整理!$I$4</c:f>
              <c:strCache>
                <c:ptCount val="1"/>
                <c:pt idx="0">
                  <c:v>TASE</c:v>
                </c:pt>
              </c:strCache>
            </c:strRef>
          </c:tx>
          <c:spPr>
            <a:pattFill prst="ltUpDiag">
              <a:fgClr>
                <a:srgbClr val="0070C0"/>
              </a:fgClr>
              <a:bgClr>
                <a:schemeClr val="bg1"/>
              </a:bgClr>
            </a:pattFill>
            <a:ln>
              <a:solidFill>
                <a:srgbClr val="0070C0"/>
              </a:solidFill>
            </a:ln>
            <a:effectLst/>
          </c:spPr>
          <c:invertIfNegative val="0"/>
          <c:cat>
            <c:strRef>
              <c:f>グラフ用データ整理!$B$110:$B$115</c:f>
              <c:strCache>
                <c:ptCount val="6"/>
                <c:pt idx="0">
                  <c:v>900</c:v>
                </c:pt>
                <c:pt idx="1">
                  <c:v>910</c:v>
                </c:pt>
                <c:pt idx="2">
                  <c:v>920</c:v>
                </c:pt>
                <c:pt idx="3">
                  <c:v>930</c:v>
                </c:pt>
                <c:pt idx="4">
                  <c:v>940</c:v>
                </c:pt>
                <c:pt idx="5">
                  <c:v>950</c:v>
                </c:pt>
              </c:strCache>
            </c:strRef>
          </c:cat>
          <c:val>
            <c:numRef>
              <c:f>グラフ用データ整理!$I$110:$I$115</c:f>
              <c:numCache>
                <c:formatCode>General</c:formatCode>
                <c:ptCount val="6"/>
                <c:pt idx="0">
                  <c:v>3.4569999999999999</c:v>
                </c:pt>
                <c:pt idx="1">
                  <c:v>3.1469999999999998</c:v>
                </c:pt>
                <c:pt idx="2">
                  <c:v>3.5049999999999999</c:v>
                </c:pt>
                <c:pt idx="3">
                  <c:v>0</c:v>
                </c:pt>
                <c:pt idx="4">
                  <c:v>3.4569999999999999</c:v>
                </c:pt>
                <c:pt idx="5">
                  <c:v>2.867</c:v>
                </c:pt>
              </c:numCache>
            </c:numRef>
          </c:val>
          <c:extLst>
            <c:ext xmlns:c16="http://schemas.microsoft.com/office/drawing/2014/chart" uri="{C3380CC4-5D6E-409C-BE32-E72D297353CC}">
              <c16:uniqueId val="{00000006-DCCE-4A08-A8F9-98E37CA45154}"/>
            </c:ext>
          </c:extLst>
        </c:ser>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strRef>
              <c:f>グラフ用データ整理!$B$110:$B$115</c:f>
              <c:strCache>
                <c:ptCount val="6"/>
                <c:pt idx="0">
                  <c:v>900</c:v>
                </c:pt>
                <c:pt idx="1">
                  <c:v>910</c:v>
                </c:pt>
                <c:pt idx="2">
                  <c:v>920</c:v>
                </c:pt>
                <c:pt idx="3">
                  <c:v>930</c:v>
                </c:pt>
                <c:pt idx="4">
                  <c:v>940</c:v>
                </c:pt>
                <c:pt idx="5">
                  <c:v>950</c:v>
                </c:pt>
              </c:strCache>
            </c:strRef>
          </c:cat>
          <c:val>
            <c:numRef>
              <c:f>グラフ用データ整理!$J$110:$J$115</c:f>
              <c:numCache>
                <c:formatCode>General</c:formatCode>
                <c:ptCount val="6"/>
                <c:pt idx="0">
                  <c:v>3.56666666666667</c:v>
                </c:pt>
                <c:pt idx="1">
                  <c:v>2.7916666666666701</c:v>
                </c:pt>
                <c:pt idx="2">
                  <c:v>3.05</c:v>
                </c:pt>
                <c:pt idx="3">
                  <c:v>2.49833333333333</c:v>
                </c:pt>
                <c:pt idx="4">
                  <c:v>3.56666666666667</c:v>
                </c:pt>
                <c:pt idx="5">
                  <c:v>2.68611111111111</c:v>
                </c:pt>
              </c:numCache>
            </c:numRef>
          </c:val>
          <c:extLst>
            <c:ext xmlns:c16="http://schemas.microsoft.com/office/drawing/2014/chart" uri="{C3380CC4-5D6E-409C-BE32-E72D297353CC}">
              <c16:uniqueId val="{00000007-DCCE-4A08-A8F9-98E37CA45154}"/>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strRef>
              <c:f>グラフ用データ整理!$B$110:$B$115</c:f>
              <c:strCache>
                <c:ptCount val="6"/>
                <c:pt idx="0">
                  <c:v>900</c:v>
                </c:pt>
                <c:pt idx="1">
                  <c:v>910</c:v>
                </c:pt>
                <c:pt idx="2">
                  <c:v>920</c:v>
                </c:pt>
                <c:pt idx="3">
                  <c:v>930</c:v>
                </c:pt>
                <c:pt idx="4">
                  <c:v>940</c:v>
                </c:pt>
                <c:pt idx="5">
                  <c:v>950</c:v>
                </c:pt>
              </c:strCache>
            </c:strRef>
          </c:cat>
          <c:val>
            <c:numRef>
              <c:f>グラフ用データ整理!$K$110:$K$115</c:f>
              <c:numCache>
                <c:formatCode>General</c:formatCode>
                <c:ptCount val="6"/>
                <c:pt idx="0">
                  <c:v>3.2551587799999999</c:v>
                </c:pt>
                <c:pt idx="1">
                  <c:v>2.577906848</c:v>
                </c:pt>
                <c:pt idx="2">
                  <c:v>2.7821884049999999</c:v>
                </c:pt>
                <c:pt idx="3">
                  <c:v>2.2789471539999999</c:v>
                </c:pt>
                <c:pt idx="4">
                  <c:v>3.2551489899999999</c:v>
                </c:pt>
                <c:pt idx="5">
                  <c:v>2.3923919709999999</c:v>
                </c:pt>
              </c:numCache>
            </c:numRef>
          </c:val>
          <c:extLst>
            <c:ext xmlns:c16="http://schemas.microsoft.com/office/drawing/2014/chart" uri="{C3380CC4-5D6E-409C-BE32-E72D297353CC}">
              <c16:uniqueId val="{00000008-DCCE-4A08-A8F9-98E37CA45154}"/>
            </c:ext>
          </c:extLst>
        </c:ser>
        <c:ser>
          <c:idx val="9"/>
          <c:order val="9"/>
          <c:tx>
            <c:strRef>
              <c:f>グラフ用データ整理!$L$4</c:f>
              <c:strCache>
                <c:ptCount val="1"/>
                <c:pt idx="0">
                  <c:v>NewHASP</c:v>
                </c:pt>
              </c:strCache>
            </c:strRef>
          </c:tx>
          <c:spPr>
            <a:solidFill>
              <a:srgbClr val="FF0000"/>
            </a:solidFill>
            <a:ln>
              <a:noFill/>
            </a:ln>
            <a:effectLst/>
          </c:spPr>
          <c:invertIfNegative val="0"/>
          <c:cat>
            <c:strRef>
              <c:f>グラフ用データ整理!$B$110:$B$115</c:f>
              <c:strCache>
                <c:ptCount val="6"/>
                <c:pt idx="0">
                  <c:v>900</c:v>
                </c:pt>
                <c:pt idx="1">
                  <c:v>910</c:v>
                </c:pt>
                <c:pt idx="2">
                  <c:v>920</c:v>
                </c:pt>
                <c:pt idx="3">
                  <c:v>930</c:v>
                </c:pt>
                <c:pt idx="4">
                  <c:v>940</c:v>
                </c:pt>
                <c:pt idx="5">
                  <c:v>950</c:v>
                </c:pt>
              </c:strCache>
            </c:strRef>
          </c:cat>
          <c:val>
            <c:numRef>
              <c:f>グラフ用データ整理!$L$110:$L$115</c:f>
              <c:numCache>
                <c:formatCode>General</c:formatCode>
                <c:ptCount val="6"/>
                <c:pt idx="0">
                  <c:v>3.4127999999999998</c:v>
                </c:pt>
                <c:pt idx="1">
                  <c:v>2.6640000000000001</c:v>
                </c:pt>
                <c:pt idx="2">
                  <c:v>3.2496</c:v>
                </c:pt>
                <c:pt idx="3">
                  <c:v>2.6255999999999999</c:v>
                </c:pt>
                <c:pt idx="4">
                  <c:v>0</c:v>
                </c:pt>
                <c:pt idx="5">
                  <c:v>2.7791999999999999</c:v>
                </c:pt>
              </c:numCache>
            </c:numRef>
          </c:val>
          <c:extLst>
            <c:ext xmlns:c16="http://schemas.microsoft.com/office/drawing/2014/chart" uri="{C3380CC4-5D6E-409C-BE32-E72D297353CC}">
              <c16:uniqueId val="{00000009-DCCE-4A08-A8F9-98E37CA45154}"/>
            </c:ext>
          </c:extLst>
        </c:ser>
        <c:ser>
          <c:idx val="10"/>
          <c:order val="10"/>
          <c:tx>
            <c:strRef>
              <c:f>グラフ用データ整理!$M$4</c:f>
              <c:strCache>
                <c:ptCount val="1"/>
                <c:pt idx="0">
                  <c:v>BEST</c:v>
                </c:pt>
              </c:strCache>
            </c:strRef>
          </c:tx>
          <c:spPr>
            <a:solidFill>
              <a:srgbClr val="FFC000"/>
            </a:solidFill>
            <a:ln>
              <a:noFill/>
            </a:ln>
            <a:effectLst/>
          </c:spPr>
          <c:invertIfNegative val="0"/>
          <c:cat>
            <c:strRef>
              <c:f>グラフ用データ整理!$B$110:$B$115</c:f>
              <c:strCache>
                <c:ptCount val="6"/>
                <c:pt idx="0">
                  <c:v>900</c:v>
                </c:pt>
                <c:pt idx="1">
                  <c:v>910</c:v>
                </c:pt>
                <c:pt idx="2">
                  <c:v>920</c:v>
                </c:pt>
                <c:pt idx="3">
                  <c:v>930</c:v>
                </c:pt>
                <c:pt idx="4">
                  <c:v>940</c:v>
                </c:pt>
                <c:pt idx="5">
                  <c:v>950</c:v>
                </c:pt>
              </c:strCache>
            </c:strRef>
          </c:cat>
          <c:val>
            <c:numRef>
              <c:f>グラフ用データ整理!$M$110:$M$115</c:f>
              <c:numCache>
                <c:formatCode>General</c:formatCode>
                <c:ptCount val="6"/>
                <c:pt idx="0">
                  <c:v>3.8707200000000004</c:v>
                </c:pt>
                <c:pt idx="1">
                  <c:v>2.4590399999999999</c:v>
                </c:pt>
                <c:pt idx="2">
                  <c:v>3.1847999999999996</c:v>
                </c:pt>
                <c:pt idx="3">
                  <c:v>2.4528000000000003</c:v>
                </c:pt>
                <c:pt idx="4">
                  <c:v>3.4113599999999997</c:v>
                </c:pt>
                <c:pt idx="5">
                  <c:v>3.0086399999999998</c:v>
                </c:pt>
              </c:numCache>
            </c:numRef>
          </c:val>
          <c:extLst>
            <c:ext xmlns:c16="http://schemas.microsoft.com/office/drawing/2014/chart" uri="{C3380CC4-5D6E-409C-BE32-E72D297353CC}">
              <c16:uniqueId val="{0000000A-DCCE-4A08-A8F9-98E37CA45154}"/>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strRef>
              <c:f>グラフ用データ整理!$B$110:$B$115</c:f>
              <c:strCache>
                <c:ptCount val="6"/>
                <c:pt idx="0">
                  <c:v>900</c:v>
                </c:pt>
                <c:pt idx="1">
                  <c:v>910</c:v>
                </c:pt>
                <c:pt idx="2">
                  <c:v>920</c:v>
                </c:pt>
                <c:pt idx="3">
                  <c:v>930</c:v>
                </c:pt>
                <c:pt idx="4">
                  <c:v>940</c:v>
                </c:pt>
                <c:pt idx="5">
                  <c:v>950</c:v>
                </c:pt>
              </c:strCache>
            </c:strRef>
          </c:cat>
          <c:val>
            <c:numRef>
              <c:f>グラフ用データ整理!$N$110:$N$115</c:f>
              <c:numCache>
                <c:formatCode>General</c:formatCode>
                <c:ptCount val="6"/>
                <c:pt idx="0">
                  <c:v>4.0906522222222197</c:v>
                </c:pt>
                <c:pt idx="1">
                  <c:v>2.1069533333333301</c:v>
                </c:pt>
                <c:pt idx="2">
                  <c:v>3.7092611111111098</c:v>
                </c:pt>
                <c:pt idx="3">
                  <c:v>2.9174094444444401</c:v>
                </c:pt>
                <c:pt idx="4">
                  <c:v>4.0906522222222197</c:v>
                </c:pt>
                <c:pt idx="5">
                  <c:v>3.2208944444444398</c:v>
                </c:pt>
              </c:numCache>
            </c:numRef>
          </c:val>
          <c:extLst>
            <c:ext xmlns:c16="http://schemas.microsoft.com/office/drawing/2014/chart" uri="{C3380CC4-5D6E-409C-BE32-E72D297353CC}">
              <c16:uniqueId val="{0000000B-DCCE-4A08-A8F9-98E37CA45154}"/>
            </c:ext>
          </c:extLst>
        </c:ser>
        <c:ser>
          <c:idx val="12"/>
          <c:order val="12"/>
          <c:tx>
            <c:strRef>
              <c:f>グラフ用データ整理!$O$4</c:f>
              <c:strCache>
                <c:ptCount val="1"/>
                <c:pt idx="0">
                  <c:v>Your Program</c:v>
                </c:pt>
              </c:strCache>
            </c:strRef>
          </c:tx>
          <c:spPr>
            <a:solidFill>
              <a:srgbClr val="002060"/>
            </a:solidFill>
            <a:ln>
              <a:noFill/>
            </a:ln>
            <a:effectLst/>
          </c:spPr>
          <c:invertIfNegative val="0"/>
          <c:cat>
            <c:strRef>
              <c:f>グラフ用データ整理!$B$110:$B$115</c:f>
              <c:strCache>
                <c:ptCount val="6"/>
                <c:pt idx="0">
                  <c:v>900</c:v>
                </c:pt>
                <c:pt idx="1">
                  <c:v>910</c:v>
                </c:pt>
                <c:pt idx="2">
                  <c:v>920</c:v>
                </c:pt>
                <c:pt idx="3">
                  <c:v>930</c:v>
                </c:pt>
                <c:pt idx="4">
                  <c:v>940</c:v>
                </c:pt>
                <c:pt idx="5">
                  <c:v>950</c:v>
                </c:pt>
              </c:strCache>
            </c:strRef>
          </c:cat>
          <c:val>
            <c:numRef>
              <c:f>グラフ用データ整理!$O$110:$O$115</c:f>
              <c:numCache>
                <c:formatCode>General</c:formatCode>
                <c:ptCount val="6"/>
                <c:pt idx="0">
                  <c:v>3.2551587799999999</c:v>
                </c:pt>
                <c:pt idx="1">
                  <c:v>2.577906848</c:v>
                </c:pt>
                <c:pt idx="2">
                  <c:v>2.7821884049999999</c:v>
                </c:pt>
                <c:pt idx="3">
                  <c:v>2.2789471539999999</c:v>
                </c:pt>
                <c:pt idx="4">
                  <c:v>3.2551489899999999</c:v>
                </c:pt>
                <c:pt idx="5">
                  <c:v>2.3923919709999999</c:v>
                </c:pt>
              </c:numCache>
            </c:numRef>
          </c:val>
          <c:extLst>
            <c:ext xmlns:c16="http://schemas.microsoft.com/office/drawing/2014/chart" uri="{C3380CC4-5D6E-409C-BE32-E72D297353CC}">
              <c16:uniqueId val="{0000000C-DCCE-4A08-A8F9-98E37CA45154}"/>
            </c:ext>
          </c:extLst>
        </c:ser>
        <c:dLbls>
          <c:showLegendKey val="0"/>
          <c:showVal val="0"/>
          <c:showCatName val="0"/>
          <c:showSerName val="0"/>
          <c:showPercent val="0"/>
          <c:showBubbleSize val="0"/>
        </c:dLbls>
        <c:gapWidth val="219"/>
        <c:overlap val="-27"/>
        <c:axId val="728868736"/>
        <c:axId val="728869152"/>
      </c:barChart>
      <c:catAx>
        <c:axId val="72886873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ltLang="en-US"/>
                  <a:t>最大冷房</a:t>
                </a:r>
                <a:r>
                  <a:rPr lang="ja-JP"/>
                  <a:t>負荷 </a:t>
                </a:r>
                <a:r>
                  <a:rPr lang="en-US"/>
                  <a:t>[</a:t>
                </a:r>
                <a:r>
                  <a:rPr lang="ja-JP" altLang="en-US"/>
                  <a:t>ｋ</a:t>
                </a:r>
                <a:r>
                  <a:rPr lang="en-US" altLang="ja-JP"/>
                  <a:t>W</a:t>
                </a:r>
                <a:r>
                  <a:rPr lang="en-US"/>
                  <a:t>]</a:t>
                </a:r>
                <a:endParaRPr lang="ja-JP"/>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84088855727786394"/>
          <c:y val="7.1241576992276498E-2"/>
          <c:w val="0.15254482321825"/>
          <c:h val="0.81407553855941772"/>
        </c:manualLayout>
      </c:layout>
      <c:overlay val="0"/>
      <c:spPr>
        <a:noFill/>
        <a:ln>
          <a:solidFill>
            <a:schemeClr val="tx1"/>
          </a:solidFill>
        </a:ln>
        <a:effectLst/>
      </c:spPr>
      <c:txPr>
        <a:bodyPr rot="0" spcFirstLastPara="1" vertOverflow="ellipsis" vert="horz" wrap="square" anchor="ctr" anchorCtr="1"/>
        <a:lstStyle/>
        <a:p>
          <a:pPr>
            <a:defRPr sz="10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5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1724143408322334E-2"/>
          <c:y val="3.8227628149435276E-2"/>
          <c:w val="0.83093975306524082"/>
          <c:h val="0.86985750152212726"/>
        </c:manualLayout>
      </c:layout>
      <c:barChart>
        <c:barDir val="col"/>
        <c:grouping val="clustered"/>
        <c:varyColors val="0"/>
        <c:ser>
          <c:idx val="0"/>
          <c:order val="0"/>
          <c:tx>
            <c:strRef>
              <c:f>グラフ用データ整理!$C$4</c:f>
              <c:strCache>
                <c:ptCount val="1"/>
                <c:pt idx="0">
                  <c:v>ESP</c:v>
                </c:pt>
              </c:strCache>
            </c:strRef>
          </c:tx>
          <c:spPr>
            <a:pattFill prst="ltUpDiag">
              <a:fgClr>
                <a:srgbClr val="FF0000"/>
              </a:fgClr>
              <a:bgClr>
                <a:schemeClr val="bg1"/>
              </a:bgClr>
            </a:pattFill>
            <a:ln>
              <a:solidFill>
                <a:srgbClr val="FF0000"/>
              </a:solidFill>
            </a:ln>
            <a:effectLst/>
          </c:spPr>
          <c:invertIfNegative val="0"/>
          <c:cat>
            <c:strRef>
              <c:f>グラフ用データ整理!$B$120:$B$129</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グラフ用データ整理!$C$120:$C$129</c:f>
              <c:numCache>
                <c:formatCode>General</c:formatCode>
                <c:ptCount val="10"/>
                <c:pt idx="0">
                  <c:v>4.2960000000000003</c:v>
                </c:pt>
                <c:pt idx="1">
                  <c:v>6.944</c:v>
                </c:pt>
                <c:pt idx="2">
                  <c:v>6.4560000000000004</c:v>
                </c:pt>
                <c:pt idx="3">
                  <c:v>5.2519999999999998</c:v>
                </c:pt>
                <c:pt idx="4">
                  <c:v>4.1669999999999998</c:v>
                </c:pt>
                <c:pt idx="5">
                  <c:v>5.5469999999999997</c:v>
                </c:pt>
                <c:pt idx="6">
                  <c:v>10.375999999999999</c:v>
                </c:pt>
                <c:pt idx="7">
                  <c:v>5.649</c:v>
                </c:pt>
                <c:pt idx="8">
                  <c:v>4.7510000000000003</c:v>
                </c:pt>
                <c:pt idx="9">
                  <c:v>4.51</c:v>
                </c:pt>
              </c:numCache>
            </c:numRef>
          </c:val>
          <c:extLst>
            <c:ext xmlns:c16="http://schemas.microsoft.com/office/drawing/2014/chart" uri="{C3380CC4-5D6E-409C-BE32-E72D297353CC}">
              <c16:uniqueId val="{00000000-52A1-4BBA-B618-6E14BAA1A9AF}"/>
            </c:ext>
          </c:extLst>
        </c:ser>
        <c:ser>
          <c:idx val="1"/>
          <c:order val="1"/>
          <c:tx>
            <c:strRef>
              <c:f>グラフ用データ整理!$D$4</c:f>
              <c:strCache>
                <c:ptCount val="1"/>
                <c:pt idx="0">
                  <c:v>BLAST</c:v>
                </c:pt>
              </c:strCache>
            </c:strRef>
          </c:tx>
          <c:spPr>
            <a:solidFill>
              <a:srgbClr val="FF0000">
                <a:alpha val="34000"/>
              </a:srgbClr>
            </a:solidFill>
            <a:ln>
              <a:solidFill>
                <a:srgbClr val="FF0000"/>
              </a:solidFill>
            </a:ln>
            <a:effectLst/>
          </c:spPr>
          <c:invertIfNegative val="0"/>
          <c:cat>
            <c:strRef>
              <c:f>グラフ用データ整理!$B$120:$B$129</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グラフ用データ整理!$D$120:$D$129</c:f>
              <c:numCache>
                <c:formatCode>General</c:formatCode>
                <c:ptCount val="10"/>
                <c:pt idx="0">
                  <c:v>4.7729999999999997</c:v>
                </c:pt>
                <c:pt idx="1">
                  <c:v>7.2149999999999999</c:v>
                </c:pt>
                <c:pt idx="2">
                  <c:v>6.5590000000000002</c:v>
                </c:pt>
                <c:pt idx="3">
                  <c:v>0</c:v>
                </c:pt>
                <c:pt idx="4">
                  <c:v>0</c:v>
                </c:pt>
                <c:pt idx="5">
                  <c:v>0</c:v>
                </c:pt>
                <c:pt idx="6">
                  <c:v>10.74</c:v>
                </c:pt>
                <c:pt idx="7">
                  <c:v>6.0090000000000003</c:v>
                </c:pt>
                <c:pt idx="8">
                  <c:v>5.7389999999999999</c:v>
                </c:pt>
                <c:pt idx="9">
                  <c:v>4.93</c:v>
                </c:pt>
              </c:numCache>
            </c:numRef>
          </c:val>
          <c:extLst>
            <c:ext xmlns:c16="http://schemas.microsoft.com/office/drawing/2014/chart" uri="{C3380CC4-5D6E-409C-BE32-E72D297353CC}">
              <c16:uniqueId val="{00000001-52A1-4BBA-B618-6E14BAA1A9AF}"/>
            </c:ext>
          </c:extLst>
        </c:ser>
        <c:ser>
          <c:idx val="2"/>
          <c:order val="2"/>
          <c:tx>
            <c:strRef>
              <c:f>グラフ用データ整理!$E$4</c:f>
              <c:strCache>
                <c:ptCount val="1"/>
                <c:pt idx="0">
                  <c:v>DOE2</c:v>
                </c:pt>
              </c:strCache>
            </c:strRef>
          </c:tx>
          <c:spPr>
            <a:pattFill prst="ltUpDiag">
              <a:fgClr>
                <a:srgbClr val="FFC000"/>
              </a:fgClr>
              <a:bgClr>
                <a:schemeClr val="bg1"/>
              </a:bgClr>
            </a:pattFill>
            <a:ln>
              <a:solidFill>
                <a:srgbClr val="FFC000"/>
              </a:solidFill>
            </a:ln>
            <a:effectLst/>
          </c:spPr>
          <c:invertIfNegative val="0"/>
          <c:cat>
            <c:strRef>
              <c:f>グラフ用データ整理!$B$120:$B$129</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グラフ用データ整理!$E$120:$E$129</c:f>
              <c:numCache>
                <c:formatCode>General</c:formatCode>
                <c:ptCount val="10"/>
                <c:pt idx="0">
                  <c:v>5.7089999999999996</c:v>
                </c:pt>
                <c:pt idx="1">
                  <c:v>8.7870000000000008</c:v>
                </c:pt>
                <c:pt idx="2">
                  <c:v>0</c:v>
                </c:pt>
                <c:pt idx="3">
                  <c:v>0</c:v>
                </c:pt>
                <c:pt idx="4">
                  <c:v>0</c:v>
                </c:pt>
                <c:pt idx="5">
                  <c:v>0</c:v>
                </c:pt>
                <c:pt idx="6">
                  <c:v>12.243</c:v>
                </c:pt>
                <c:pt idx="7">
                  <c:v>7.4480000000000004</c:v>
                </c:pt>
                <c:pt idx="8">
                  <c:v>7.024</c:v>
                </c:pt>
                <c:pt idx="9">
                  <c:v>0</c:v>
                </c:pt>
              </c:numCache>
            </c:numRef>
          </c:val>
          <c:extLst>
            <c:ext xmlns:c16="http://schemas.microsoft.com/office/drawing/2014/chart" uri="{C3380CC4-5D6E-409C-BE32-E72D297353CC}">
              <c16:uniqueId val="{00000002-52A1-4BBA-B618-6E14BAA1A9AF}"/>
            </c:ext>
          </c:extLst>
        </c:ser>
        <c:ser>
          <c:idx val="3"/>
          <c:order val="3"/>
          <c:tx>
            <c:strRef>
              <c:f>グラフ用データ整理!$F$4</c:f>
              <c:strCache>
                <c:ptCount val="1"/>
                <c:pt idx="0">
                  <c:v>SRES/SUN</c:v>
                </c:pt>
              </c:strCache>
            </c:strRef>
          </c:tx>
          <c:spPr>
            <a:solidFill>
              <a:srgbClr val="FFC000">
                <a:alpha val="45000"/>
              </a:srgbClr>
            </a:solidFill>
            <a:ln>
              <a:solidFill>
                <a:srgbClr val="FFC000"/>
              </a:solidFill>
            </a:ln>
            <a:effectLst/>
          </c:spPr>
          <c:invertIfNegative val="0"/>
          <c:cat>
            <c:strRef>
              <c:f>グラフ用データ整理!$B$120:$B$129</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グラフ用データ整理!$F$120:$F$129</c:f>
              <c:numCache>
                <c:formatCode>General</c:formatCode>
                <c:ptCount val="10"/>
                <c:pt idx="0">
                  <c:v>5.226</c:v>
                </c:pt>
                <c:pt idx="1">
                  <c:v>8.1020000000000003</c:v>
                </c:pt>
                <c:pt idx="2">
                  <c:v>0</c:v>
                </c:pt>
                <c:pt idx="3">
                  <c:v>0</c:v>
                </c:pt>
                <c:pt idx="4">
                  <c:v>0</c:v>
                </c:pt>
                <c:pt idx="5">
                  <c:v>0</c:v>
                </c:pt>
                <c:pt idx="6">
                  <c:v>11.632999999999999</c:v>
                </c:pt>
                <c:pt idx="7">
                  <c:v>6.7690000000000001</c:v>
                </c:pt>
                <c:pt idx="8">
                  <c:v>6.6079999999999997</c:v>
                </c:pt>
                <c:pt idx="9">
                  <c:v>5.3410000000000002</c:v>
                </c:pt>
              </c:numCache>
            </c:numRef>
          </c:val>
          <c:extLst>
            <c:ext xmlns:c16="http://schemas.microsoft.com/office/drawing/2014/chart" uri="{C3380CC4-5D6E-409C-BE32-E72D297353CC}">
              <c16:uniqueId val="{00000003-52A1-4BBA-B618-6E14BAA1A9AF}"/>
            </c:ext>
          </c:extLst>
        </c:ser>
        <c:ser>
          <c:idx val="4"/>
          <c:order val="4"/>
          <c:tx>
            <c:strRef>
              <c:f>グラフ用データ整理!$G$4</c:f>
              <c:strCache>
                <c:ptCount val="1"/>
                <c:pt idx="0">
                  <c:v>SERIRES</c:v>
                </c:pt>
              </c:strCache>
            </c:strRef>
          </c:tx>
          <c:spPr>
            <a:pattFill prst="ltUpDiag">
              <a:fgClr>
                <a:srgbClr val="00B050"/>
              </a:fgClr>
              <a:bgClr>
                <a:schemeClr val="bg1"/>
              </a:bgClr>
            </a:pattFill>
            <a:ln>
              <a:solidFill>
                <a:srgbClr val="00B050"/>
              </a:solidFill>
            </a:ln>
            <a:effectLst/>
          </c:spPr>
          <c:invertIfNegative val="0"/>
          <c:cat>
            <c:strRef>
              <c:f>グラフ用データ整理!$B$120:$B$129</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グラフ用データ整理!$G$120:$G$129</c:f>
              <c:numCache>
                <c:formatCode>General</c:formatCode>
                <c:ptCount val="10"/>
                <c:pt idx="0">
                  <c:v>5.5960000000000001</c:v>
                </c:pt>
                <c:pt idx="1">
                  <c:v>8.1270000000000007</c:v>
                </c:pt>
                <c:pt idx="2">
                  <c:v>0</c:v>
                </c:pt>
                <c:pt idx="3">
                  <c:v>0</c:v>
                </c:pt>
                <c:pt idx="4">
                  <c:v>0</c:v>
                </c:pt>
                <c:pt idx="5">
                  <c:v>0</c:v>
                </c:pt>
                <c:pt idx="6">
                  <c:v>11.648999999999999</c:v>
                </c:pt>
                <c:pt idx="7">
                  <c:v>6.7859999999999996</c:v>
                </c:pt>
                <c:pt idx="8">
                  <c:v>6.6529999999999996</c:v>
                </c:pt>
                <c:pt idx="9">
                  <c:v>5.92</c:v>
                </c:pt>
              </c:numCache>
            </c:numRef>
          </c:val>
          <c:extLst>
            <c:ext xmlns:c16="http://schemas.microsoft.com/office/drawing/2014/chart" uri="{C3380CC4-5D6E-409C-BE32-E72D297353CC}">
              <c16:uniqueId val="{00000004-52A1-4BBA-B618-6E14BAA1A9AF}"/>
            </c:ext>
          </c:extLst>
        </c:ser>
        <c:ser>
          <c:idx val="5"/>
          <c:order val="5"/>
          <c:tx>
            <c:strRef>
              <c:f>グラフ用データ整理!$H$4</c:f>
              <c:strCache>
                <c:ptCount val="1"/>
                <c:pt idx="0">
                  <c:v>S3PAS</c:v>
                </c:pt>
              </c:strCache>
            </c:strRef>
          </c:tx>
          <c:spPr>
            <a:solidFill>
              <a:srgbClr val="00B050">
                <a:alpha val="50000"/>
              </a:srgbClr>
            </a:solidFill>
            <a:ln>
              <a:solidFill>
                <a:srgbClr val="00B050"/>
              </a:solidFill>
            </a:ln>
            <a:effectLst/>
          </c:spPr>
          <c:invertIfNegative val="0"/>
          <c:cat>
            <c:strRef>
              <c:f>グラフ用データ整理!$B$120:$B$129</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グラフ用データ整理!$H$120:$H$129</c:f>
              <c:numCache>
                <c:formatCode>General</c:formatCode>
                <c:ptCount val="10"/>
                <c:pt idx="0">
                  <c:v>4.8819999999999997</c:v>
                </c:pt>
                <c:pt idx="1">
                  <c:v>7.4219999999999997</c:v>
                </c:pt>
                <c:pt idx="2">
                  <c:v>0</c:v>
                </c:pt>
                <c:pt idx="3">
                  <c:v>0</c:v>
                </c:pt>
                <c:pt idx="4">
                  <c:v>0</c:v>
                </c:pt>
                <c:pt idx="5">
                  <c:v>0</c:v>
                </c:pt>
                <c:pt idx="6">
                  <c:v>11.037000000000001</c:v>
                </c:pt>
                <c:pt idx="7">
                  <c:v>6.194</c:v>
                </c:pt>
                <c:pt idx="8">
                  <c:v>5.9740000000000002</c:v>
                </c:pt>
                <c:pt idx="9">
                  <c:v>0</c:v>
                </c:pt>
              </c:numCache>
            </c:numRef>
          </c:val>
          <c:extLst>
            <c:ext xmlns:c16="http://schemas.microsoft.com/office/drawing/2014/chart" uri="{C3380CC4-5D6E-409C-BE32-E72D297353CC}">
              <c16:uniqueId val="{00000005-52A1-4BBA-B618-6E14BAA1A9AF}"/>
            </c:ext>
          </c:extLst>
        </c:ser>
        <c:ser>
          <c:idx val="6"/>
          <c:order val="6"/>
          <c:tx>
            <c:strRef>
              <c:f>グラフ用データ整理!$I$4</c:f>
              <c:strCache>
                <c:ptCount val="1"/>
                <c:pt idx="0">
                  <c:v>TASE</c:v>
                </c:pt>
              </c:strCache>
            </c:strRef>
          </c:tx>
          <c:spPr>
            <a:pattFill prst="ltUpDiag">
              <a:fgClr>
                <a:srgbClr val="0070C0"/>
              </a:fgClr>
              <a:bgClr>
                <a:schemeClr val="bg1"/>
              </a:bgClr>
            </a:pattFill>
            <a:ln>
              <a:solidFill>
                <a:srgbClr val="0070C0"/>
              </a:solidFill>
            </a:ln>
            <a:effectLst/>
          </c:spPr>
          <c:invertIfNegative val="0"/>
          <c:cat>
            <c:strRef>
              <c:f>グラフ用データ整理!$B$120:$B$129</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グラフ用データ整理!$I$120:$I$129</c:f>
              <c:numCache>
                <c:formatCode>General</c:formatCode>
                <c:ptCount val="10"/>
                <c:pt idx="0">
                  <c:v>5.3620000000000001</c:v>
                </c:pt>
                <c:pt idx="1">
                  <c:v>7.4370000000000003</c:v>
                </c:pt>
                <c:pt idx="2">
                  <c:v>6.9669999999999996</c:v>
                </c:pt>
                <c:pt idx="3">
                  <c:v>0</c:v>
                </c:pt>
                <c:pt idx="4">
                  <c:v>0</c:v>
                </c:pt>
                <c:pt idx="5">
                  <c:v>0</c:v>
                </c:pt>
                <c:pt idx="6">
                  <c:v>10.964</c:v>
                </c:pt>
                <c:pt idx="7">
                  <c:v>6.234</c:v>
                </c:pt>
                <c:pt idx="8">
                  <c:v>5.7380000000000004</c:v>
                </c:pt>
                <c:pt idx="9">
                  <c:v>5.4889999999999999</c:v>
                </c:pt>
              </c:numCache>
            </c:numRef>
          </c:val>
          <c:extLst>
            <c:ext xmlns:c16="http://schemas.microsoft.com/office/drawing/2014/chart" uri="{C3380CC4-5D6E-409C-BE32-E72D297353CC}">
              <c16:uniqueId val="{00000006-52A1-4BBA-B618-6E14BAA1A9AF}"/>
            </c:ext>
          </c:extLst>
        </c:ser>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strRef>
              <c:f>グラフ用データ整理!$B$120:$B$129</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グラフ用データ整理!$J$120:$J$129</c:f>
              <c:numCache>
                <c:formatCode>General</c:formatCode>
                <c:ptCount val="10"/>
                <c:pt idx="0">
                  <c:v>4.8719999999999999</c:v>
                </c:pt>
                <c:pt idx="1">
                  <c:v>7.2969999999999997</c:v>
                </c:pt>
                <c:pt idx="2">
                  <c:v>6.5540000000000003</c:v>
                </c:pt>
                <c:pt idx="3">
                  <c:v>0</c:v>
                </c:pt>
                <c:pt idx="4">
                  <c:v>0</c:v>
                </c:pt>
                <c:pt idx="5">
                  <c:v>0</c:v>
                </c:pt>
                <c:pt idx="6">
                  <c:v>10.84</c:v>
                </c:pt>
                <c:pt idx="7">
                  <c:v>6.0759999999999996</c:v>
                </c:pt>
                <c:pt idx="8">
                  <c:v>5.7640000000000002</c:v>
                </c:pt>
                <c:pt idx="9">
                  <c:v>5.0469999999999997</c:v>
                </c:pt>
              </c:numCache>
            </c:numRef>
          </c:val>
          <c:extLst>
            <c:ext xmlns:c16="http://schemas.microsoft.com/office/drawing/2014/chart" uri="{C3380CC4-5D6E-409C-BE32-E72D297353CC}">
              <c16:uniqueId val="{00000007-52A1-4BBA-B618-6E14BAA1A9AF}"/>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strRef>
              <c:f>グラフ用データ整理!$B$120:$B$129</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グラフ用データ整理!$K$120:$K$129</c:f>
              <c:numCache>
                <c:formatCode>General</c:formatCode>
                <c:ptCount val="10"/>
                <c:pt idx="0">
                  <c:v>4.3870752069822396</c:v>
                </c:pt>
                <c:pt idx="1">
                  <c:v>7.1150492022971026</c:v>
                </c:pt>
                <c:pt idx="2">
                  <c:v>6.6060106278455475</c:v>
                </c:pt>
                <c:pt idx="3">
                  <c:v>6.3153634764771311</c:v>
                </c:pt>
                <c:pt idx="4">
                  <c:v>4.6559302482144007</c:v>
                </c:pt>
                <c:pt idx="5">
                  <c:v>5.9495117480551025</c:v>
                </c:pt>
                <c:pt idx="6">
                  <c:v>10.903315127712313</c:v>
                </c:pt>
                <c:pt idx="7">
                  <c:v>5.8722787679486244</c:v>
                </c:pt>
                <c:pt idx="8">
                  <c:v>5.1949828079522113</c:v>
                </c:pt>
                <c:pt idx="9">
                  <c:v>4.478627100385836</c:v>
                </c:pt>
              </c:numCache>
            </c:numRef>
          </c:val>
          <c:extLst>
            <c:ext xmlns:c16="http://schemas.microsoft.com/office/drawing/2014/chart" uri="{C3380CC4-5D6E-409C-BE32-E72D297353CC}">
              <c16:uniqueId val="{00000008-52A1-4BBA-B618-6E14BAA1A9AF}"/>
            </c:ext>
          </c:extLst>
        </c:ser>
        <c:ser>
          <c:idx val="9"/>
          <c:order val="9"/>
          <c:tx>
            <c:strRef>
              <c:f>グラフ用データ整理!$L$4</c:f>
              <c:strCache>
                <c:ptCount val="1"/>
                <c:pt idx="0">
                  <c:v>NewHASP</c:v>
                </c:pt>
              </c:strCache>
            </c:strRef>
          </c:tx>
          <c:spPr>
            <a:solidFill>
              <a:srgbClr val="FF0000"/>
            </a:solidFill>
            <a:ln>
              <a:noFill/>
            </a:ln>
            <a:effectLst/>
          </c:spPr>
          <c:invertIfNegative val="0"/>
          <c:cat>
            <c:strRef>
              <c:f>グラフ用データ整理!$B$120:$B$129</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グラフ用データ整理!$L$120:$L$129</c:f>
              <c:numCache>
                <c:formatCode>General</c:formatCode>
                <c:ptCount val="10"/>
                <c:pt idx="0">
                  <c:v>5.4523920000000201</c:v>
                </c:pt>
                <c:pt idx="1">
                  <c:v>8.5562015999999907</c:v>
                </c:pt>
                <c:pt idx="2">
                  <c:v>0</c:v>
                </c:pt>
                <c:pt idx="3">
                  <c:v>0</c:v>
                </c:pt>
                <c:pt idx="4">
                  <c:v>0</c:v>
                </c:pt>
                <c:pt idx="5">
                  <c:v>7.6163904000000002</c:v>
                </c:pt>
                <c:pt idx="6">
                  <c:v>11.158723200000001</c:v>
                </c:pt>
                <c:pt idx="7">
                  <c:v>7.2241823999999903</c:v>
                </c:pt>
                <c:pt idx="8">
                  <c:v>6.8453807999999796</c:v>
                </c:pt>
                <c:pt idx="9">
                  <c:v>0</c:v>
                </c:pt>
              </c:numCache>
            </c:numRef>
          </c:val>
          <c:extLst>
            <c:ext xmlns:c16="http://schemas.microsoft.com/office/drawing/2014/chart" uri="{C3380CC4-5D6E-409C-BE32-E72D297353CC}">
              <c16:uniqueId val="{00000009-52A1-4BBA-B618-6E14BAA1A9AF}"/>
            </c:ext>
          </c:extLst>
        </c:ser>
        <c:ser>
          <c:idx val="10"/>
          <c:order val="10"/>
          <c:tx>
            <c:strRef>
              <c:f>グラフ用データ整理!$M$4</c:f>
              <c:strCache>
                <c:ptCount val="1"/>
                <c:pt idx="0">
                  <c:v>BEST</c:v>
                </c:pt>
              </c:strCache>
            </c:strRef>
          </c:tx>
          <c:spPr>
            <a:solidFill>
              <a:srgbClr val="FFC000"/>
            </a:solidFill>
            <a:ln>
              <a:noFill/>
            </a:ln>
            <a:effectLst/>
          </c:spPr>
          <c:invertIfNegative val="0"/>
          <c:cat>
            <c:strRef>
              <c:f>グラフ用データ整理!$B$120:$B$129</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グラフ用データ整理!$M$120:$M$129</c:f>
              <c:numCache>
                <c:formatCode>General</c:formatCode>
                <c:ptCount val="10"/>
                <c:pt idx="0">
                  <c:v>5.6856988799999915</c:v>
                </c:pt>
                <c:pt idx="1">
                  <c:v>8.5586270399999904</c:v>
                </c:pt>
                <c:pt idx="2">
                  <c:v>8.5586270399999904</c:v>
                </c:pt>
                <c:pt idx="3">
                  <c:v>7.8340113600000212</c:v>
                </c:pt>
                <c:pt idx="4">
                  <c:v>5.0239032000000021</c:v>
                </c:pt>
                <c:pt idx="5">
                  <c:v>7.8340113600000212</c:v>
                </c:pt>
                <c:pt idx="6">
                  <c:v>12.061351680000007</c:v>
                </c:pt>
                <c:pt idx="7">
                  <c:v>7.9013088000000122</c:v>
                </c:pt>
                <c:pt idx="8">
                  <c:v>6.8144644799999865</c:v>
                </c:pt>
                <c:pt idx="9">
                  <c:v>5.7677044800000132</c:v>
                </c:pt>
              </c:numCache>
            </c:numRef>
          </c:val>
          <c:extLst>
            <c:ext xmlns:c16="http://schemas.microsoft.com/office/drawing/2014/chart" uri="{C3380CC4-5D6E-409C-BE32-E72D297353CC}">
              <c16:uniqueId val="{0000000A-52A1-4BBA-B618-6E14BAA1A9AF}"/>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strRef>
              <c:f>グラフ用データ整理!$B$120:$B$129</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グラフ用データ整理!$N$120:$N$129</c:f>
              <c:numCache>
                <c:formatCode>General</c:formatCode>
                <c:ptCount val="10"/>
                <c:pt idx="0">
                  <c:v>4.9939945105555497</c:v>
                </c:pt>
                <c:pt idx="1">
                  <c:v>7.7498069133333196</c:v>
                </c:pt>
                <c:pt idx="2">
                  <c:v>7.1394323000000197</c:v>
                </c:pt>
                <c:pt idx="3">
                  <c:v>7.0844166322221902</c:v>
                </c:pt>
                <c:pt idx="4">
                  <c:v>5.0271953044444402</c:v>
                </c:pt>
                <c:pt idx="5">
                  <c:v>7.6897633944444399</c:v>
                </c:pt>
                <c:pt idx="6">
                  <c:v>11.1882117316667</c:v>
                </c:pt>
                <c:pt idx="7">
                  <c:v>6.5127055427777796</c:v>
                </c:pt>
                <c:pt idx="8">
                  <c:v>6.2049240788888902</c:v>
                </c:pt>
                <c:pt idx="9">
                  <c:v>0</c:v>
                </c:pt>
              </c:numCache>
            </c:numRef>
          </c:val>
          <c:extLst>
            <c:ext xmlns:c16="http://schemas.microsoft.com/office/drawing/2014/chart" uri="{C3380CC4-5D6E-409C-BE32-E72D297353CC}">
              <c16:uniqueId val="{0000000B-52A1-4BBA-B618-6E14BAA1A9AF}"/>
            </c:ext>
          </c:extLst>
        </c:ser>
        <c:ser>
          <c:idx val="12"/>
          <c:order val="12"/>
          <c:tx>
            <c:strRef>
              <c:f>グラフ用データ整理!$O$4</c:f>
              <c:strCache>
                <c:ptCount val="1"/>
                <c:pt idx="0">
                  <c:v>Your Program</c:v>
                </c:pt>
              </c:strCache>
            </c:strRef>
          </c:tx>
          <c:spPr>
            <a:solidFill>
              <a:srgbClr val="002060"/>
            </a:solidFill>
            <a:ln>
              <a:noFill/>
            </a:ln>
            <a:effectLst/>
          </c:spPr>
          <c:invertIfNegative val="0"/>
          <c:cat>
            <c:strRef>
              <c:f>グラフ用データ整理!$B$120:$B$129</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グラフ用データ整理!$O$120:$O$129</c:f>
              <c:numCache>
                <c:formatCode>General</c:formatCode>
                <c:ptCount val="10"/>
                <c:pt idx="0">
                  <c:v>4.3870752069822396</c:v>
                </c:pt>
                <c:pt idx="1">
                  <c:v>7.1150492022971026</c:v>
                </c:pt>
                <c:pt idx="2">
                  <c:v>6.6060106278455475</c:v>
                </c:pt>
                <c:pt idx="3">
                  <c:v>6.3153634764771311</c:v>
                </c:pt>
                <c:pt idx="4">
                  <c:v>4.6559302482144007</c:v>
                </c:pt>
                <c:pt idx="5">
                  <c:v>5.9495117480551025</c:v>
                </c:pt>
                <c:pt idx="6">
                  <c:v>10.903315127712313</c:v>
                </c:pt>
                <c:pt idx="7">
                  <c:v>5.8722787679486244</c:v>
                </c:pt>
                <c:pt idx="8">
                  <c:v>5.1949828079522113</c:v>
                </c:pt>
                <c:pt idx="9">
                  <c:v>4.478627100385836</c:v>
                </c:pt>
              </c:numCache>
            </c:numRef>
          </c:val>
          <c:extLst>
            <c:ext xmlns:c16="http://schemas.microsoft.com/office/drawing/2014/chart" uri="{C3380CC4-5D6E-409C-BE32-E72D297353CC}">
              <c16:uniqueId val="{0000000C-52A1-4BBA-B618-6E14BAA1A9AF}"/>
            </c:ext>
          </c:extLst>
        </c:ser>
        <c:dLbls>
          <c:showLegendKey val="0"/>
          <c:showVal val="0"/>
          <c:showCatName val="0"/>
          <c:showSerName val="0"/>
          <c:showPercent val="0"/>
          <c:showBubbleSize val="0"/>
        </c:dLbls>
        <c:gapWidth val="219"/>
        <c:overlap val="-27"/>
        <c:axId val="728868736"/>
        <c:axId val="728869152"/>
      </c:barChart>
      <c:catAx>
        <c:axId val="72886873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t>年間の暖房負荷 </a:t>
                </a:r>
                <a:r>
                  <a:rPr lang="en-US"/>
                  <a:t>[MWh]</a:t>
                </a:r>
                <a:endParaRPr lang="ja-JP"/>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89280295148402822"/>
          <c:y val="7.1241576992276498E-2"/>
          <c:w val="0.10063033541468445"/>
          <c:h val="0.81407553855941772"/>
        </c:manualLayout>
      </c:layout>
      <c:overlay val="0"/>
      <c:spPr>
        <a:noFill/>
        <a:ln>
          <a:solidFill>
            <a:schemeClr val="tx1"/>
          </a:solidFill>
        </a:ln>
        <a:effectLst/>
      </c:spPr>
      <c:txPr>
        <a:bodyPr rot="0" spcFirstLastPara="1" vertOverflow="ellipsis" vert="horz" wrap="square" anchor="ctr" anchorCtr="1"/>
        <a:lstStyle/>
        <a:p>
          <a:pPr>
            <a:defRPr sz="10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5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1724143408322334E-2"/>
          <c:y val="3.8227628149435276E-2"/>
          <c:w val="0.83093975306524082"/>
          <c:h val="0.86985750152212726"/>
        </c:manualLayout>
      </c:layout>
      <c:barChart>
        <c:barDir val="col"/>
        <c:grouping val="clustered"/>
        <c:varyColors val="0"/>
        <c:ser>
          <c:idx val="0"/>
          <c:order val="0"/>
          <c:tx>
            <c:strRef>
              <c:f>グラフ用データ整理!$C$4</c:f>
              <c:strCache>
                <c:ptCount val="1"/>
                <c:pt idx="0">
                  <c:v>ESP</c:v>
                </c:pt>
              </c:strCache>
            </c:strRef>
          </c:tx>
          <c:spPr>
            <a:pattFill prst="ltUpDiag">
              <a:fgClr>
                <a:srgbClr val="FF0000"/>
              </a:fgClr>
              <a:bgClr>
                <a:schemeClr val="bg1"/>
              </a:bgClr>
            </a:pattFill>
            <a:ln>
              <a:solidFill>
                <a:srgbClr val="FF0000"/>
              </a:solidFill>
            </a:ln>
            <a:effectLst/>
          </c:spPr>
          <c:invertIfNegative val="0"/>
          <c:cat>
            <c:strRef>
              <c:f>グラフ用データ整理!$B$133:$B$142</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グラフ用データ整理!$C$133:$C$142</c:f>
              <c:numCache>
                <c:formatCode>General</c:formatCode>
                <c:ptCount val="10"/>
                <c:pt idx="0">
                  <c:v>6.1369999999999996</c:v>
                </c:pt>
                <c:pt idx="1">
                  <c:v>0.186</c:v>
                </c:pt>
                <c:pt idx="2">
                  <c:v>0.16200000000000001</c:v>
                </c:pt>
                <c:pt idx="3">
                  <c:v>0.56999999999999995</c:v>
                </c:pt>
                <c:pt idx="4">
                  <c:v>0.41399999999999998</c:v>
                </c:pt>
                <c:pt idx="5">
                  <c:v>0.63900000000000001</c:v>
                </c:pt>
                <c:pt idx="6">
                  <c:v>0.45400000000000001</c:v>
                </c:pt>
                <c:pt idx="7">
                  <c:v>0.41499999999999998</c:v>
                </c:pt>
                <c:pt idx="8">
                  <c:v>3.2130000000000001</c:v>
                </c:pt>
                <c:pt idx="9">
                  <c:v>7.5279999999999996</c:v>
                </c:pt>
              </c:numCache>
            </c:numRef>
          </c:val>
          <c:extLst>
            <c:ext xmlns:c16="http://schemas.microsoft.com/office/drawing/2014/chart" uri="{C3380CC4-5D6E-409C-BE32-E72D297353CC}">
              <c16:uniqueId val="{00000000-7223-4940-A1BA-C9C135498DF6}"/>
            </c:ext>
          </c:extLst>
        </c:ser>
        <c:ser>
          <c:idx val="1"/>
          <c:order val="1"/>
          <c:tx>
            <c:strRef>
              <c:f>グラフ用データ整理!$D$4</c:f>
              <c:strCache>
                <c:ptCount val="1"/>
                <c:pt idx="0">
                  <c:v>BLAST</c:v>
                </c:pt>
              </c:strCache>
            </c:strRef>
          </c:tx>
          <c:spPr>
            <a:solidFill>
              <a:srgbClr val="FF0000">
                <a:alpha val="34000"/>
              </a:srgbClr>
            </a:solidFill>
            <a:ln>
              <a:solidFill>
                <a:srgbClr val="FF0000"/>
              </a:solidFill>
            </a:ln>
            <a:effectLst/>
          </c:spPr>
          <c:invertIfNegative val="0"/>
          <c:cat>
            <c:strRef>
              <c:f>グラフ用データ整理!$B$133:$B$142</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グラフ用データ整理!$D$133:$D$142</c:f>
              <c:numCache>
                <c:formatCode>General</c:formatCode>
                <c:ptCount val="10"/>
                <c:pt idx="0">
                  <c:v>6.4329999999999998</c:v>
                </c:pt>
                <c:pt idx="1">
                  <c:v>0.70099999999999996</c:v>
                </c:pt>
                <c:pt idx="2">
                  <c:v>0.61299999999999999</c:v>
                </c:pt>
                <c:pt idx="3">
                  <c:v>0</c:v>
                </c:pt>
                <c:pt idx="4">
                  <c:v>0</c:v>
                </c:pt>
                <c:pt idx="5">
                  <c:v>0</c:v>
                </c:pt>
                <c:pt idx="6">
                  <c:v>0.97599999999999998</c:v>
                </c:pt>
                <c:pt idx="7">
                  <c:v>1.0720000000000001</c:v>
                </c:pt>
                <c:pt idx="8">
                  <c:v>2.5449999999999999</c:v>
                </c:pt>
                <c:pt idx="9">
                  <c:v>8.67</c:v>
                </c:pt>
              </c:numCache>
            </c:numRef>
          </c:val>
          <c:extLst>
            <c:ext xmlns:c16="http://schemas.microsoft.com/office/drawing/2014/chart" uri="{C3380CC4-5D6E-409C-BE32-E72D297353CC}">
              <c16:uniqueId val="{00000001-7223-4940-A1BA-C9C135498DF6}"/>
            </c:ext>
          </c:extLst>
        </c:ser>
        <c:ser>
          <c:idx val="2"/>
          <c:order val="2"/>
          <c:tx>
            <c:strRef>
              <c:f>グラフ用データ整理!$E$4</c:f>
              <c:strCache>
                <c:ptCount val="1"/>
                <c:pt idx="0">
                  <c:v>DOE2</c:v>
                </c:pt>
              </c:strCache>
            </c:strRef>
          </c:tx>
          <c:spPr>
            <a:pattFill prst="ltUpDiag">
              <a:fgClr>
                <a:srgbClr val="FFC000"/>
              </a:fgClr>
              <a:bgClr>
                <a:schemeClr val="bg1"/>
              </a:bgClr>
            </a:pattFill>
            <a:ln>
              <a:solidFill>
                <a:srgbClr val="FFC000"/>
              </a:solidFill>
            </a:ln>
            <a:effectLst/>
          </c:spPr>
          <c:invertIfNegative val="0"/>
          <c:cat>
            <c:strRef>
              <c:f>グラフ用データ整理!$B$133:$B$142</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グラフ用データ整理!$E$133:$E$142</c:f>
              <c:numCache>
                <c:formatCode>General</c:formatCode>
                <c:ptCount val="10"/>
                <c:pt idx="0">
                  <c:v>7.0789999999999997</c:v>
                </c:pt>
                <c:pt idx="1">
                  <c:v>0.39900000000000002</c:v>
                </c:pt>
                <c:pt idx="2">
                  <c:v>0</c:v>
                </c:pt>
                <c:pt idx="3">
                  <c:v>0</c:v>
                </c:pt>
                <c:pt idx="4">
                  <c:v>0</c:v>
                </c:pt>
                <c:pt idx="5">
                  <c:v>0</c:v>
                </c:pt>
                <c:pt idx="6">
                  <c:v>0.69199999999999995</c:v>
                </c:pt>
                <c:pt idx="7">
                  <c:v>0.66</c:v>
                </c:pt>
                <c:pt idx="8">
                  <c:v>2.177</c:v>
                </c:pt>
                <c:pt idx="9">
                  <c:v>0</c:v>
                </c:pt>
              </c:numCache>
            </c:numRef>
          </c:val>
          <c:extLst>
            <c:ext xmlns:c16="http://schemas.microsoft.com/office/drawing/2014/chart" uri="{C3380CC4-5D6E-409C-BE32-E72D297353CC}">
              <c16:uniqueId val="{00000002-7223-4940-A1BA-C9C135498DF6}"/>
            </c:ext>
          </c:extLst>
        </c:ser>
        <c:ser>
          <c:idx val="3"/>
          <c:order val="3"/>
          <c:tx>
            <c:strRef>
              <c:f>グラフ用データ整理!$F$4</c:f>
              <c:strCache>
                <c:ptCount val="1"/>
                <c:pt idx="0">
                  <c:v>SRES/SUN</c:v>
                </c:pt>
              </c:strCache>
            </c:strRef>
          </c:tx>
          <c:spPr>
            <a:solidFill>
              <a:srgbClr val="FFC000">
                <a:alpha val="45000"/>
              </a:srgbClr>
            </a:solidFill>
            <a:ln>
              <a:solidFill>
                <a:srgbClr val="FFC000"/>
              </a:solidFill>
            </a:ln>
            <a:effectLst/>
          </c:spPr>
          <c:invertIfNegative val="0"/>
          <c:cat>
            <c:strRef>
              <c:f>グラフ用データ整理!$B$133:$B$142</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グラフ用データ整理!$F$133:$F$142</c:f>
              <c:numCache>
                <c:formatCode>General</c:formatCode>
                <c:ptCount val="10"/>
                <c:pt idx="0">
                  <c:v>7.2779999999999996</c:v>
                </c:pt>
                <c:pt idx="1">
                  <c:v>0.82699999999999996</c:v>
                </c:pt>
                <c:pt idx="2">
                  <c:v>0</c:v>
                </c:pt>
                <c:pt idx="3">
                  <c:v>0</c:v>
                </c:pt>
                <c:pt idx="4">
                  <c:v>0</c:v>
                </c:pt>
                <c:pt idx="5">
                  <c:v>0</c:v>
                </c:pt>
                <c:pt idx="6">
                  <c:v>1.131</c:v>
                </c:pt>
                <c:pt idx="7">
                  <c:v>1.2390000000000001</c:v>
                </c:pt>
                <c:pt idx="8">
                  <c:v>2.9239999999999999</c:v>
                </c:pt>
                <c:pt idx="9">
                  <c:v>9.8279999999999994</c:v>
                </c:pt>
              </c:numCache>
            </c:numRef>
          </c:val>
          <c:extLst>
            <c:ext xmlns:c16="http://schemas.microsoft.com/office/drawing/2014/chart" uri="{C3380CC4-5D6E-409C-BE32-E72D297353CC}">
              <c16:uniqueId val="{00000003-7223-4940-A1BA-C9C135498DF6}"/>
            </c:ext>
          </c:extLst>
        </c:ser>
        <c:ser>
          <c:idx val="4"/>
          <c:order val="4"/>
          <c:tx>
            <c:strRef>
              <c:f>グラフ用データ整理!$G$4</c:f>
              <c:strCache>
                <c:ptCount val="1"/>
                <c:pt idx="0">
                  <c:v>SERIRES</c:v>
                </c:pt>
              </c:strCache>
            </c:strRef>
          </c:tx>
          <c:spPr>
            <a:pattFill prst="ltUpDiag">
              <a:fgClr>
                <a:srgbClr val="00B050"/>
              </a:fgClr>
              <a:bgClr>
                <a:schemeClr val="bg1"/>
              </a:bgClr>
            </a:pattFill>
            <a:ln>
              <a:solidFill>
                <a:srgbClr val="00B050"/>
              </a:solidFill>
            </a:ln>
            <a:effectLst/>
          </c:spPr>
          <c:invertIfNegative val="0"/>
          <c:cat>
            <c:strRef>
              <c:f>グラフ用データ整理!$B$133:$B$142</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グラフ用データ整理!$G$133:$G$142</c:f>
              <c:numCache>
                <c:formatCode>General</c:formatCode>
                <c:ptCount val="10"/>
                <c:pt idx="0">
                  <c:v>7.9640000000000004</c:v>
                </c:pt>
                <c:pt idx="1">
                  <c:v>0.83499999999999996</c:v>
                </c:pt>
                <c:pt idx="2">
                  <c:v>0</c:v>
                </c:pt>
                <c:pt idx="3">
                  <c:v>0</c:v>
                </c:pt>
                <c:pt idx="4">
                  <c:v>0</c:v>
                </c:pt>
                <c:pt idx="5">
                  <c:v>0</c:v>
                </c:pt>
                <c:pt idx="6">
                  <c:v>1.139</c:v>
                </c:pt>
                <c:pt idx="7">
                  <c:v>1.246</c:v>
                </c:pt>
                <c:pt idx="8">
                  <c:v>2.931</c:v>
                </c:pt>
                <c:pt idx="9">
                  <c:v>10.35</c:v>
                </c:pt>
              </c:numCache>
            </c:numRef>
          </c:val>
          <c:extLst>
            <c:ext xmlns:c16="http://schemas.microsoft.com/office/drawing/2014/chart" uri="{C3380CC4-5D6E-409C-BE32-E72D297353CC}">
              <c16:uniqueId val="{00000004-7223-4940-A1BA-C9C135498DF6}"/>
            </c:ext>
          </c:extLst>
        </c:ser>
        <c:ser>
          <c:idx val="5"/>
          <c:order val="5"/>
          <c:tx>
            <c:strRef>
              <c:f>グラフ用データ整理!$H$4</c:f>
              <c:strCache>
                <c:ptCount val="1"/>
                <c:pt idx="0">
                  <c:v>S3PAS</c:v>
                </c:pt>
              </c:strCache>
            </c:strRef>
          </c:tx>
          <c:spPr>
            <a:solidFill>
              <a:srgbClr val="00B050">
                <a:alpha val="50000"/>
              </a:srgbClr>
            </a:solidFill>
            <a:ln>
              <a:solidFill>
                <a:srgbClr val="00B050"/>
              </a:solidFill>
            </a:ln>
            <a:effectLst/>
          </c:spPr>
          <c:invertIfNegative val="0"/>
          <c:cat>
            <c:strRef>
              <c:f>グラフ用データ整理!$B$133:$B$142</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グラフ用データ整理!$H$133:$H$142</c:f>
              <c:numCache>
                <c:formatCode>General</c:formatCode>
                <c:ptCount val="10"/>
                <c:pt idx="0">
                  <c:v>6.492</c:v>
                </c:pt>
                <c:pt idx="1">
                  <c:v>0.73399999999999999</c:v>
                </c:pt>
                <c:pt idx="2">
                  <c:v>0</c:v>
                </c:pt>
                <c:pt idx="3">
                  <c:v>0</c:v>
                </c:pt>
                <c:pt idx="4">
                  <c:v>0</c:v>
                </c:pt>
                <c:pt idx="5">
                  <c:v>0</c:v>
                </c:pt>
                <c:pt idx="6">
                  <c:v>1.02</c:v>
                </c:pt>
                <c:pt idx="7">
                  <c:v>1.1080000000000001</c:v>
                </c:pt>
                <c:pt idx="8">
                  <c:v>2.4860000000000002</c:v>
                </c:pt>
                <c:pt idx="9">
                  <c:v>0</c:v>
                </c:pt>
              </c:numCache>
            </c:numRef>
          </c:val>
          <c:extLst>
            <c:ext xmlns:c16="http://schemas.microsoft.com/office/drawing/2014/chart" uri="{C3380CC4-5D6E-409C-BE32-E72D297353CC}">
              <c16:uniqueId val="{00000005-7223-4940-A1BA-C9C135498DF6}"/>
            </c:ext>
          </c:extLst>
        </c:ser>
        <c:ser>
          <c:idx val="6"/>
          <c:order val="6"/>
          <c:tx>
            <c:strRef>
              <c:f>グラフ用データ整理!$I$4</c:f>
              <c:strCache>
                <c:ptCount val="1"/>
                <c:pt idx="0">
                  <c:v>TASE</c:v>
                </c:pt>
              </c:strCache>
            </c:strRef>
          </c:tx>
          <c:spPr>
            <a:pattFill prst="ltUpDiag">
              <a:fgClr>
                <a:srgbClr val="0070C0"/>
              </a:fgClr>
              <a:bgClr>
                <a:schemeClr val="bg1"/>
              </a:bgClr>
            </a:pattFill>
            <a:ln>
              <a:solidFill>
                <a:srgbClr val="0070C0"/>
              </a:solidFill>
            </a:ln>
            <a:effectLst/>
          </c:spPr>
          <c:invertIfNegative val="0"/>
          <c:cat>
            <c:strRef>
              <c:f>グラフ用データ整理!$B$133:$B$142</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グラフ用データ整理!$I$133:$I$142</c:f>
              <c:numCache>
                <c:formatCode>General</c:formatCode>
                <c:ptCount val="10"/>
                <c:pt idx="0">
                  <c:v>6.7779999999999996</c:v>
                </c:pt>
                <c:pt idx="1">
                  <c:v>0.68300000000000005</c:v>
                </c:pt>
                <c:pt idx="2">
                  <c:v>0.64100000000000001</c:v>
                </c:pt>
                <c:pt idx="3">
                  <c:v>0</c:v>
                </c:pt>
                <c:pt idx="4">
                  <c:v>0</c:v>
                </c:pt>
                <c:pt idx="5">
                  <c:v>0</c:v>
                </c:pt>
                <c:pt idx="6">
                  <c:v>0.98499999999999999</c:v>
                </c:pt>
                <c:pt idx="7">
                  <c:v>1.0449999999999999</c:v>
                </c:pt>
                <c:pt idx="8">
                  <c:v>3.38</c:v>
                </c:pt>
                <c:pt idx="9">
                  <c:v>8.7140000000000004</c:v>
                </c:pt>
              </c:numCache>
            </c:numRef>
          </c:val>
          <c:extLst>
            <c:ext xmlns:c16="http://schemas.microsoft.com/office/drawing/2014/chart" uri="{C3380CC4-5D6E-409C-BE32-E72D297353CC}">
              <c16:uniqueId val="{00000006-7223-4940-A1BA-C9C135498DF6}"/>
            </c:ext>
          </c:extLst>
        </c:ser>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strRef>
              <c:f>グラフ用データ整理!$B$133:$B$142</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グラフ用データ整理!$J$133:$J$142</c:f>
              <c:numCache>
                <c:formatCode>General</c:formatCode>
                <c:ptCount val="10"/>
                <c:pt idx="0">
                  <c:v>6.492</c:v>
                </c:pt>
                <c:pt idx="1">
                  <c:v>0.73680000000000001</c:v>
                </c:pt>
                <c:pt idx="2">
                  <c:v>0.66790000000000005</c:v>
                </c:pt>
                <c:pt idx="3">
                  <c:v>0</c:v>
                </c:pt>
                <c:pt idx="4">
                  <c:v>0</c:v>
                </c:pt>
                <c:pt idx="5">
                  <c:v>0</c:v>
                </c:pt>
                <c:pt idx="6">
                  <c:v>1.04</c:v>
                </c:pt>
                <c:pt idx="7">
                  <c:v>1.1140000000000001</c:v>
                </c:pt>
                <c:pt idx="8">
                  <c:v>2.6840000000000002</c:v>
                </c:pt>
                <c:pt idx="9">
                  <c:v>8.7639999999999993</c:v>
                </c:pt>
              </c:numCache>
            </c:numRef>
          </c:val>
          <c:extLst>
            <c:ext xmlns:c16="http://schemas.microsoft.com/office/drawing/2014/chart" uri="{C3380CC4-5D6E-409C-BE32-E72D297353CC}">
              <c16:uniqueId val="{00000007-7223-4940-A1BA-C9C135498DF6}"/>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strRef>
              <c:f>グラフ用データ整理!$B$133:$B$142</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グラフ用データ整理!$K$133:$K$142</c:f>
              <c:numCache>
                <c:formatCode>General</c:formatCode>
                <c:ptCount val="10"/>
                <c:pt idx="0">
                  <c:v>6.7452875892443798</c:v>
                </c:pt>
                <c:pt idx="1">
                  <c:v>0.40632618435513573</c:v>
                </c:pt>
                <c:pt idx="2">
                  <c:v>0.36507135038615657</c:v>
                </c:pt>
                <c:pt idx="3">
                  <c:v>0.43078060076447228</c:v>
                </c:pt>
                <c:pt idx="4">
                  <c:v>0.33399399878815278</c:v>
                </c:pt>
                <c:pt idx="5">
                  <c:v>0.64484723580710246</c:v>
                </c:pt>
                <c:pt idx="6">
                  <c:v>0.69550571716585596</c:v>
                </c:pt>
                <c:pt idx="7">
                  <c:v>0.70417638841263142</c:v>
                </c:pt>
                <c:pt idx="8">
                  <c:v>3.1866916640542553</c:v>
                </c:pt>
                <c:pt idx="9">
                  <c:v>8.1657023033676257</c:v>
                </c:pt>
              </c:numCache>
            </c:numRef>
          </c:val>
          <c:extLst>
            <c:ext xmlns:c16="http://schemas.microsoft.com/office/drawing/2014/chart" uri="{C3380CC4-5D6E-409C-BE32-E72D297353CC}">
              <c16:uniqueId val="{00000008-7223-4940-A1BA-C9C135498DF6}"/>
            </c:ext>
          </c:extLst>
        </c:ser>
        <c:ser>
          <c:idx val="9"/>
          <c:order val="9"/>
          <c:tx>
            <c:strRef>
              <c:f>グラフ用データ整理!$L$4</c:f>
              <c:strCache>
                <c:ptCount val="1"/>
                <c:pt idx="0">
                  <c:v>NewHASP</c:v>
                </c:pt>
              </c:strCache>
            </c:strRef>
          </c:tx>
          <c:spPr>
            <a:solidFill>
              <a:srgbClr val="FF0000"/>
            </a:solidFill>
            <a:ln>
              <a:noFill/>
            </a:ln>
            <a:effectLst/>
          </c:spPr>
          <c:invertIfNegative val="0"/>
          <c:cat>
            <c:strRef>
              <c:f>グラフ用データ整理!$B$133:$B$142</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グラフ用データ整理!$L$133:$L$142</c:f>
              <c:numCache>
                <c:formatCode>General</c:formatCode>
                <c:ptCount val="10"/>
                <c:pt idx="0">
                  <c:v>7.2655200000000102</c:v>
                </c:pt>
                <c:pt idx="1">
                  <c:v>0.51748799999999995</c:v>
                </c:pt>
                <c:pt idx="2">
                  <c:v>0</c:v>
                </c:pt>
                <c:pt idx="3">
                  <c:v>0</c:v>
                </c:pt>
                <c:pt idx="4">
                  <c:v>0</c:v>
                </c:pt>
                <c:pt idx="5">
                  <c:v>0.77043360000000105</c:v>
                </c:pt>
                <c:pt idx="6">
                  <c:v>0.73616160000000097</c:v>
                </c:pt>
                <c:pt idx="7">
                  <c:v>0.82602240000000204</c:v>
                </c:pt>
                <c:pt idx="8">
                  <c:v>2.3812847999999902</c:v>
                </c:pt>
                <c:pt idx="9">
                  <c:v>0</c:v>
                </c:pt>
              </c:numCache>
            </c:numRef>
          </c:val>
          <c:extLst>
            <c:ext xmlns:c16="http://schemas.microsoft.com/office/drawing/2014/chart" uri="{C3380CC4-5D6E-409C-BE32-E72D297353CC}">
              <c16:uniqueId val="{00000009-7223-4940-A1BA-C9C135498DF6}"/>
            </c:ext>
          </c:extLst>
        </c:ser>
        <c:ser>
          <c:idx val="10"/>
          <c:order val="10"/>
          <c:tx>
            <c:strRef>
              <c:f>グラフ用データ整理!$M$4</c:f>
              <c:strCache>
                <c:ptCount val="1"/>
                <c:pt idx="0">
                  <c:v>BEST</c:v>
                </c:pt>
              </c:strCache>
            </c:strRef>
          </c:tx>
          <c:spPr>
            <a:solidFill>
              <a:srgbClr val="FFC000"/>
            </a:solidFill>
            <a:ln>
              <a:noFill/>
            </a:ln>
            <a:effectLst/>
          </c:spPr>
          <c:invertIfNegative val="0"/>
          <c:cat>
            <c:strRef>
              <c:f>グラフ用データ整理!$B$133:$B$142</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グラフ用データ整理!$M$133:$M$142</c:f>
              <c:numCache>
                <c:formatCode>General</c:formatCode>
                <c:ptCount val="10"/>
                <c:pt idx="0">
                  <c:v>7.4541489599999959</c:v>
                </c:pt>
                <c:pt idx="1">
                  <c:v>0.61322688000000014</c:v>
                </c:pt>
                <c:pt idx="2">
                  <c:v>0.61322688000000014</c:v>
                </c:pt>
                <c:pt idx="3">
                  <c:v>0.82212767999999958</c:v>
                </c:pt>
                <c:pt idx="4">
                  <c:v>0.52535472000000039</c:v>
                </c:pt>
                <c:pt idx="5">
                  <c:v>0.82212767999999958</c:v>
                </c:pt>
                <c:pt idx="6">
                  <c:v>0.91366943999999983</c:v>
                </c:pt>
                <c:pt idx="7">
                  <c:v>0.80676624000000197</c:v>
                </c:pt>
                <c:pt idx="8">
                  <c:v>2.7745607999999926</c:v>
                </c:pt>
                <c:pt idx="9">
                  <c:v>9.7370222400000106</c:v>
                </c:pt>
              </c:numCache>
            </c:numRef>
          </c:val>
          <c:extLst>
            <c:ext xmlns:c16="http://schemas.microsoft.com/office/drawing/2014/chart" uri="{C3380CC4-5D6E-409C-BE32-E72D297353CC}">
              <c16:uniqueId val="{0000000A-7223-4940-A1BA-C9C135498DF6}"/>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strRef>
              <c:f>グラフ用データ整理!$B$133:$B$142</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グラフ用データ整理!$N$133:$N$142</c:f>
              <c:numCache>
                <c:formatCode>General</c:formatCode>
                <c:ptCount val="10"/>
                <c:pt idx="0">
                  <c:v>7.9057342505555601</c:v>
                </c:pt>
                <c:pt idx="1">
                  <c:v>0.77897041444444604</c:v>
                </c:pt>
                <c:pt idx="2">
                  <c:v>0.72191058333333402</c:v>
                </c:pt>
                <c:pt idx="3">
                  <c:v>0.73344301333333295</c:v>
                </c:pt>
                <c:pt idx="4">
                  <c:v>0.498031675555556</c:v>
                </c:pt>
                <c:pt idx="5">
                  <c:v>0.79184120166666805</c:v>
                </c:pt>
                <c:pt idx="6">
                  <c:v>1.0743799227777799</c:v>
                </c:pt>
                <c:pt idx="7">
                  <c:v>1.16290568333333</c:v>
                </c:pt>
                <c:pt idx="8">
                  <c:v>2.75803447111111</c:v>
                </c:pt>
                <c:pt idx="9">
                  <c:v>0</c:v>
                </c:pt>
              </c:numCache>
            </c:numRef>
          </c:val>
          <c:extLst>
            <c:ext xmlns:c16="http://schemas.microsoft.com/office/drawing/2014/chart" uri="{C3380CC4-5D6E-409C-BE32-E72D297353CC}">
              <c16:uniqueId val="{0000000B-7223-4940-A1BA-C9C135498DF6}"/>
            </c:ext>
          </c:extLst>
        </c:ser>
        <c:ser>
          <c:idx val="12"/>
          <c:order val="12"/>
          <c:tx>
            <c:strRef>
              <c:f>グラフ用データ整理!$O$4</c:f>
              <c:strCache>
                <c:ptCount val="1"/>
                <c:pt idx="0">
                  <c:v>Your Program</c:v>
                </c:pt>
              </c:strCache>
            </c:strRef>
          </c:tx>
          <c:spPr>
            <a:solidFill>
              <a:srgbClr val="002060"/>
            </a:solidFill>
            <a:ln>
              <a:noFill/>
            </a:ln>
            <a:effectLst/>
          </c:spPr>
          <c:invertIfNegative val="0"/>
          <c:cat>
            <c:strRef>
              <c:f>グラフ用データ整理!$B$133:$B$142</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グラフ用データ整理!$O$133:$O$142</c:f>
              <c:numCache>
                <c:formatCode>General</c:formatCode>
                <c:ptCount val="10"/>
                <c:pt idx="0">
                  <c:v>6.7452875892443798</c:v>
                </c:pt>
                <c:pt idx="1">
                  <c:v>0.40632618435513573</c:v>
                </c:pt>
                <c:pt idx="2">
                  <c:v>0.36507135038615657</c:v>
                </c:pt>
                <c:pt idx="3">
                  <c:v>0.43078060076447228</c:v>
                </c:pt>
                <c:pt idx="4">
                  <c:v>0.33399399878815278</c:v>
                </c:pt>
                <c:pt idx="5">
                  <c:v>0.64484723580710246</c:v>
                </c:pt>
                <c:pt idx="6">
                  <c:v>0.69550571716585596</c:v>
                </c:pt>
                <c:pt idx="7">
                  <c:v>0.70417638841263142</c:v>
                </c:pt>
                <c:pt idx="8">
                  <c:v>3.1866916640542553</c:v>
                </c:pt>
                <c:pt idx="9">
                  <c:v>8.1657023033676257</c:v>
                </c:pt>
              </c:numCache>
            </c:numRef>
          </c:val>
          <c:extLst>
            <c:ext xmlns:c16="http://schemas.microsoft.com/office/drawing/2014/chart" uri="{C3380CC4-5D6E-409C-BE32-E72D297353CC}">
              <c16:uniqueId val="{0000000C-7223-4940-A1BA-C9C135498DF6}"/>
            </c:ext>
          </c:extLst>
        </c:ser>
        <c:dLbls>
          <c:showLegendKey val="0"/>
          <c:showVal val="0"/>
          <c:showCatName val="0"/>
          <c:showSerName val="0"/>
          <c:showPercent val="0"/>
          <c:showBubbleSize val="0"/>
        </c:dLbls>
        <c:gapWidth val="219"/>
        <c:overlap val="-27"/>
        <c:axId val="728868736"/>
        <c:axId val="728869152"/>
      </c:barChart>
      <c:catAx>
        <c:axId val="72886873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t>年間の</a:t>
                </a:r>
                <a:r>
                  <a:rPr lang="ja-JP" altLang="en-US"/>
                  <a:t>冷房</a:t>
                </a:r>
                <a:r>
                  <a:rPr lang="ja-JP"/>
                  <a:t>負荷 </a:t>
                </a:r>
                <a:r>
                  <a:rPr lang="en-US"/>
                  <a:t>[MWh]</a:t>
                </a:r>
                <a:endParaRPr lang="ja-JP"/>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89280295148402822"/>
          <c:y val="7.1241576992276498E-2"/>
          <c:w val="0.10063033541468445"/>
          <c:h val="0.81407553855941772"/>
        </c:manualLayout>
      </c:layout>
      <c:overlay val="0"/>
      <c:spPr>
        <a:noFill/>
        <a:ln>
          <a:solidFill>
            <a:schemeClr val="tx1"/>
          </a:solidFill>
        </a:ln>
        <a:effectLst/>
      </c:spPr>
      <c:txPr>
        <a:bodyPr rot="0" spcFirstLastPara="1" vertOverflow="ellipsis" vert="horz" wrap="square" anchor="ctr" anchorCtr="1"/>
        <a:lstStyle/>
        <a:p>
          <a:pPr>
            <a:defRPr sz="10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5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1724143408322334E-2"/>
          <c:y val="3.8227628149435276E-2"/>
          <c:w val="0.83093975306524082"/>
          <c:h val="0.86985750152212726"/>
        </c:manualLayout>
      </c:layout>
      <c:barChart>
        <c:barDir val="col"/>
        <c:grouping val="clustered"/>
        <c:varyColors val="0"/>
        <c:ser>
          <c:idx val="0"/>
          <c:order val="0"/>
          <c:tx>
            <c:strRef>
              <c:f>グラフ用データ整理!$C$4</c:f>
              <c:strCache>
                <c:ptCount val="1"/>
                <c:pt idx="0">
                  <c:v>ESP</c:v>
                </c:pt>
              </c:strCache>
            </c:strRef>
          </c:tx>
          <c:spPr>
            <a:pattFill prst="ltUpDiag">
              <a:fgClr>
                <a:srgbClr val="FF0000"/>
              </a:fgClr>
              <a:bgClr>
                <a:schemeClr val="bg1"/>
              </a:bgClr>
            </a:pattFill>
            <a:ln>
              <a:solidFill>
                <a:srgbClr val="FF0000"/>
              </a:solidFill>
            </a:ln>
            <a:effectLst/>
          </c:spPr>
          <c:invertIfNegative val="0"/>
          <c:cat>
            <c:strRef>
              <c:f>グラフ用データ整理!$B$146:$B$155</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グラフ用データ整理!$C$146:$C$155</c:f>
              <c:numCache>
                <c:formatCode>General</c:formatCode>
                <c:ptCount val="10"/>
                <c:pt idx="0">
                  <c:v>3.4369999999999998</c:v>
                </c:pt>
                <c:pt idx="1">
                  <c:v>2.867</c:v>
                </c:pt>
                <c:pt idx="2">
                  <c:v>2.7010000000000001</c:v>
                </c:pt>
                <c:pt idx="3">
                  <c:v>2.6509999999999998</c:v>
                </c:pt>
                <c:pt idx="4">
                  <c:v>2.004</c:v>
                </c:pt>
                <c:pt idx="5">
                  <c:v>2.7869999999999999</c:v>
                </c:pt>
                <c:pt idx="6">
                  <c:v>4.3860000000000001</c:v>
                </c:pt>
                <c:pt idx="7">
                  <c:v>2.6850000000000001</c:v>
                </c:pt>
                <c:pt idx="8">
                  <c:v>2.8660000000000001</c:v>
                </c:pt>
                <c:pt idx="9">
                  <c:v>2.863</c:v>
                </c:pt>
              </c:numCache>
            </c:numRef>
          </c:val>
          <c:extLst>
            <c:ext xmlns:c16="http://schemas.microsoft.com/office/drawing/2014/chart" uri="{C3380CC4-5D6E-409C-BE32-E72D297353CC}">
              <c16:uniqueId val="{00000000-C5AD-4CFC-AFD9-0D51FD3905B4}"/>
            </c:ext>
          </c:extLst>
        </c:ser>
        <c:ser>
          <c:idx val="1"/>
          <c:order val="1"/>
          <c:tx>
            <c:strRef>
              <c:f>グラフ用データ整理!$D$4</c:f>
              <c:strCache>
                <c:ptCount val="1"/>
                <c:pt idx="0">
                  <c:v>BLAST</c:v>
                </c:pt>
              </c:strCache>
            </c:strRef>
          </c:tx>
          <c:spPr>
            <a:solidFill>
              <a:srgbClr val="FF0000">
                <a:alpha val="34000"/>
              </a:srgbClr>
            </a:solidFill>
            <a:ln>
              <a:solidFill>
                <a:srgbClr val="FF0000"/>
              </a:solidFill>
            </a:ln>
            <a:effectLst/>
          </c:spPr>
          <c:invertIfNegative val="0"/>
          <c:cat>
            <c:strRef>
              <c:f>グラフ用データ整理!$B$146:$B$155</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グラフ用データ整理!$D$146:$D$155</c:f>
              <c:numCache>
                <c:formatCode>General</c:formatCode>
                <c:ptCount val="10"/>
                <c:pt idx="0">
                  <c:v>3.94</c:v>
                </c:pt>
                <c:pt idx="1">
                  <c:v>3.28</c:v>
                </c:pt>
                <c:pt idx="2">
                  <c:v>2.9729999999999999</c:v>
                </c:pt>
                <c:pt idx="3">
                  <c:v>0</c:v>
                </c:pt>
                <c:pt idx="4">
                  <c:v>0</c:v>
                </c:pt>
                <c:pt idx="5">
                  <c:v>0</c:v>
                </c:pt>
                <c:pt idx="6">
                  <c:v>4.984</c:v>
                </c:pt>
                <c:pt idx="7">
                  <c:v>3.1</c:v>
                </c:pt>
                <c:pt idx="8">
                  <c:v>3.2789999999999999</c:v>
                </c:pt>
                <c:pt idx="9">
                  <c:v>3.2770000000000001</c:v>
                </c:pt>
              </c:numCache>
            </c:numRef>
          </c:val>
          <c:extLst>
            <c:ext xmlns:c16="http://schemas.microsoft.com/office/drawing/2014/chart" uri="{C3380CC4-5D6E-409C-BE32-E72D297353CC}">
              <c16:uniqueId val="{00000001-C5AD-4CFC-AFD9-0D51FD3905B4}"/>
            </c:ext>
          </c:extLst>
        </c:ser>
        <c:ser>
          <c:idx val="2"/>
          <c:order val="2"/>
          <c:tx>
            <c:strRef>
              <c:f>グラフ用データ整理!$E$4</c:f>
              <c:strCache>
                <c:ptCount val="1"/>
                <c:pt idx="0">
                  <c:v>DOE2</c:v>
                </c:pt>
              </c:strCache>
            </c:strRef>
          </c:tx>
          <c:spPr>
            <a:pattFill prst="ltUpDiag">
              <a:fgClr>
                <a:srgbClr val="FFC000"/>
              </a:fgClr>
              <a:bgClr>
                <a:schemeClr val="bg1"/>
              </a:bgClr>
            </a:pattFill>
            <a:ln>
              <a:solidFill>
                <a:srgbClr val="FFC000"/>
              </a:solidFill>
            </a:ln>
            <a:effectLst/>
          </c:spPr>
          <c:invertIfNegative val="0"/>
          <c:cat>
            <c:strRef>
              <c:f>グラフ用データ整理!$B$146:$B$155</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グラフ用データ整理!$E$146:$E$155</c:f>
              <c:numCache>
                <c:formatCode>General</c:formatCode>
                <c:ptCount val="10"/>
                <c:pt idx="0">
                  <c:v>4.0449999999999999</c:v>
                </c:pt>
                <c:pt idx="1">
                  <c:v>3.4649999999999999</c:v>
                </c:pt>
                <c:pt idx="2">
                  <c:v>0</c:v>
                </c:pt>
                <c:pt idx="3">
                  <c:v>0</c:v>
                </c:pt>
                <c:pt idx="4">
                  <c:v>0</c:v>
                </c:pt>
                <c:pt idx="5">
                  <c:v>0</c:v>
                </c:pt>
                <c:pt idx="6">
                  <c:v>4.9939999999999998</c:v>
                </c:pt>
                <c:pt idx="7">
                  <c:v>3.282</c:v>
                </c:pt>
                <c:pt idx="8">
                  <c:v>3.4649999999999999</c:v>
                </c:pt>
                <c:pt idx="9">
                  <c:v>0</c:v>
                </c:pt>
              </c:numCache>
            </c:numRef>
          </c:val>
          <c:extLst>
            <c:ext xmlns:c16="http://schemas.microsoft.com/office/drawing/2014/chart" uri="{C3380CC4-5D6E-409C-BE32-E72D297353CC}">
              <c16:uniqueId val="{00000002-C5AD-4CFC-AFD9-0D51FD3905B4}"/>
            </c:ext>
          </c:extLst>
        </c:ser>
        <c:ser>
          <c:idx val="3"/>
          <c:order val="3"/>
          <c:tx>
            <c:strRef>
              <c:f>グラフ用データ整理!$F$4</c:f>
              <c:strCache>
                <c:ptCount val="1"/>
                <c:pt idx="0">
                  <c:v>SRES/SUN</c:v>
                </c:pt>
              </c:strCache>
            </c:strRef>
          </c:tx>
          <c:spPr>
            <a:solidFill>
              <a:srgbClr val="FFC000">
                <a:alpha val="45000"/>
              </a:srgbClr>
            </a:solidFill>
            <a:ln>
              <a:solidFill>
                <a:srgbClr val="FFC000"/>
              </a:solidFill>
            </a:ln>
            <a:effectLst/>
          </c:spPr>
          <c:invertIfNegative val="0"/>
          <c:cat>
            <c:strRef>
              <c:f>グラフ用データ整理!$B$146:$B$155</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グラフ用データ整理!$F$146:$F$155</c:f>
              <c:numCache>
                <c:formatCode>General</c:formatCode>
                <c:ptCount val="10"/>
                <c:pt idx="0">
                  <c:v>4.258</c:v>
                </c:pt>
                <c:pt idx="1">
                  <c:v>3.6949999999999998</c:v>
                </c:pt>
                <c:pt idx="2">
                  <c:v>0</c:v>
                </c:pt>
                <c:pt idx="3">
                  <c:v>0</c:v>
                </c:pt>
                <c:pt idx="4">
                  <c:v>0</c:v>
                </c:pt>
                <c:pt idx="5">
                  <c:v>0</c:v>
                </c:pt>
                <c:pt idx="6">
                  <c:v>5.2789999999999999</c:v>
                </c:pt>
                <c:pt idx="7">
                  <c:v>3.4950000000000001</c:v>
                </c:pt>
                <c:pt idx="8">
                  <c:v>3.6949999999999998</c:v>
                </c:pt>
                <c:pt idx="9">
                  <c:v>3.661</c:v>
                </c:pt>
              </c:numCache>
            </c:numRef>
          </c:val>
          <c:extLst>
            <c:ext xmlns:c16="http://schemas.microsoft.com/office/drawing/2014/chart" uri="{C3380CC4-5D6E-409C-BE32-E72D297353CC}">
              <c16:uniqueId val="{00000003-C5AD-4CFC-AFD9-0D51FD3905B4}"/>
            </c:ext>
          </c:extLst>
        </c:ser>
        <c:ser>
          <c:idx val="4"/>
          <c:order val="4"/>
          <c:tx>
            <c:strRef>
              <c:f>グラフ用データ整理!$G$4</c:f>
              <c:strCache>
                <c:ptCount val="1"/>
                <c:pt idx="0">
                  <c:v>SERIRES</c:v>
                </c:pt>
              </c:strCache>
            </c:strRef>
          </c:tx>
          <c:spPr>
            <a:pattFill prst="ltUpDiag">
              <a:fgClr>
                <a:srgbClr val="00B050"/>
              </a:fgClr>
              <a:bgClr>
                <a:schemeClr val="bg1"/>
              </a:bgClr>
            </a:pattFill>
            <a:ln>
              <a:solidFill>
                <a:srgbClr val="00B050"/>
              </a:solidFill>
            </a:ln>
            <a:effectLst/>
          </c:spPr>
          <c:invertIfNegative val="0"/>
          <c:cat>
            <c:strRef>
              <c:f>グラフ用データ整理!$B$146:$B$155</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グラフ用データ整理!$G$146:$G$155</c:f>
              <c:numCache>
                <c:formatCode>General</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4-C5AD-4CFC-AFD9-0D51FD3905B4}"/>
            </c:ext>
          </c:extLst>
        </c:ser>
        <c:ser>
          <c:idx val="5"/>
          <c:order val="5"/>
          <c:tx>
            <c:strRef>
              <c:f>グラフ用データ整理!$H$4</c:f>
              <c:strCache>
                <c:ptCount val="1"/>
                <c:pt idx="0">
                  <c:v>S3PAS</c:v>
                </c:pt>
              </c:strCache>
            </c:strRef>
          </c:tx>
          <c:spPr>
            <a:solidFill>
              <a:srgbClr val="00B050">
                <a:alpha val="50000"/>
              </a:srgbClr>
            </a:solidFill>
            <a:ln>
              <a:solidFill>
                <a:srgbClr val="00B050"/>
              </a:solidFill>
            </a:ln>
            <a:effectLst/>
          </c:spPr>
          <c:invertIfNegative val="0"/>
          <c:cat>
            <c:strRef>
              <c:f>グラフ用データ整理!$B$146:$B$155</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グラフ用データ整理!$H$146:$H$155</c:f>
              <c:numCache>
                <c:formatCode>General</c:formatCode>
                <c:ptCount val="10"/>
                <c:pt idx="0">
                  <c:v>4.0369999999999999</c:v>
                </c:pt>
                <c:pt idx="1">
                  <c:v>3.3479999999999999</c:v>
                </c:pt>
                <c:pt idx="2">
                  <c:v>0</c:v>
                </c:pt>
                <c:pt idx="3">
                  <c:v>0</c:v>
                </c:pt>
                <c:pt idx="4">
                  <c:v>0</c:v>
                </c:pt>
                <c:pt idx="5">
                  <c:v>0</c:v>
                </c:pt>
                <c:pt idx="6">
                  <c:v>5.1589999999999998</c:v>
                </c:pt>
                <c:pt idx="7">
                  <c:v>3.1589999999999998</c:v>
                </c:pt>
                <c:pt idx="8">
                  <c:v>3.3410000000000002</c:v>
                </c:pt>
                <c:pt idx="9">
                  <c:v>0</c:v>
                </c:pt>
              </c:numCache>
            </c:numRef>
          </c:val>
          <c:extLst>
            <c:ext xmlns:c16="http://schemas.microsoft.com/office/drawing/2014/chart" uri="{C3380CC4-5D6E-409C-BE32-E72D297353CC}">
              <c16:uniqueId val="{00000005-C5AD-4CFC-AFD9-0D51FD3905B4}"/>
            </c:ext>
          </c:extLst>
        </c:ser>
        <c:ser>
          <c:idx val="6"/>
          <c:order val="6"/>
          <c:tx>
            <c:strRef>
              <c:f>グラフ用データ整理!$I$4</c:f>
              <c:strCache>
                <c:ptCount val="1"/>
                <c:pt idx="0">
                  <c:v>TASE</c:v>
                </c:pt>
              </c:strCache>
            </c:strRef>
          </c:tx>
          <c:spPr>
            <a:pattFill prst="ltUpDiag">
              <a:fgClr>
                <a:srgbClr val="0070C0"/>
              </a:fgClr>
              <a:bgClr>
                <a:schemeClr val="bg1"/>
              </a:bgClr>
            </a:pattFill>
            <a:ln>
              <a:solidFill>
                <a:srgbClr val="0070C0"/>
              </a:solidFill>
            </a:ln>
            <a:effectLst/>
          </c:spPr>
          <c:invertIfNegative val="0"/>
          <c:cat>
            <c:strRef>
              <c:f>グラフ用データ整理!$B$146:$B$155</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グラフ用データ整理!$I$146:$I$155</c:f>
              <c:numCache>
                <c:formatCode>General</c:formatCode>
                <c:ptCount val="10"/>
                <c:pt idx="0">
                  <c:v>4.3540000000000001</c:v>
                </c:pt>
                <c:pt idx="1">
                  <c:v>3.52</c:v>
                </c:pt>
                <c:pt idx="2">
                  <c:v>3.3250000000000002</c:v>
                </c:pt>
                <c:pt idx="3">
                  <c:v>0</c:v>
                </c:pt>
                <c:pt idx="4">
                  <c:v>0</c:v>
                </c:pt>
                <c:pt idx="5">
                  <c:v>0</c:v>
                </c:pt>
                <c:pt idx="6">
                  <c:v>5.1070000000000002</c:v>
                </c:pt>
                <c:pt idx="7">
                  <c:v>3.3330000000000002</c:v>
                </c:pt>
                <c:pt idx="8">
                  <c:v>3.5249999999999999</c:v>
                </c:pt>
                <c:pt idx="9">
                  <c:v>3.738</c:v>
                </c:pt>
              </c:numCache>
            </c:numRef>
          </c:val>
          <c:extLst>
            <c:ext xmlns:c16="http://schemas.microsoft.com/office/drawing/2014/chart" uri="{C3380CC4-5D6E-409C-BE32-E72D297353CC}">
              <c16:uniqueId val="{00000006-C5AD-4CFC-AFD9-0D51FD3905B4}"/>
            </c:ext>
          </c:extLst>
        </c:ser>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strRef>
              <c:f>グラフ用データ整理!$B$146:$B$155</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グラフ用データ整理!$J$146:$J$155</c:f>
              <c:numCache>
                <c:formatCode>General</c:formatCode>
                <c:ptCount val="10"/>
                <c:pt idx="0">
                  <c:v>3.9305555555555598</c:v>
                </c:pt>
                <c:pt idx="1">
                  <c:v>3.3361111111111099</c:v>
                </c:pt>
                <c:pt idx="2">
                  <c:v>2.9805555555555601</c:v>
                </c:pt>
                <c:pt idx="3">
                  <c:v>0</c:v>
                </c:pt>
                <c:pt idx="4">
                  <c:v>0</c:v>
                </c:pt>
                <c:pt idx="5">
                  <c:v>0</c:v>
                </c:pt>
                <c:pt idx="6">
                  <c:v>4.8916666666666702</c:v>
                </c:pt>
                <c:pt idx="7">
                  <c:v>3.1527777777777799</c:v>
                </c:pt>
                <c:pt idx="8">
                  <c:v>3.3361111111111099</c:v>
                </c:pt>
                <c:pt idx="9">
                  <c:v>3.3361111111111099</c:v>
                </c:pt>
              </c:numCache>
            </c:numRef>
          </c:val>
          <c:extLst>
            <c:ext xmlns:c16="http://schemas.microsoft.com/office/drawing/2014/chart" uri="{C3380CC4-5D6E-409C-BE32-E72D297353CC}">
              <c16:uniqueId val="{00000007-C5AD-4CFC-AFD9-0D51FD3905B4}"/>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strRef>
              <c:f>グラフ用データ整理!$B$146:$B$155</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グラフ用データ整理!$K$146:$K$155</c:f>
              <c:numCache>
                <c:formatCode>General</c:formatCode>
                <c:ptCount val="10"/>
                <c:pt idx="0">
                  <c:v>3.7517925242407602</c:v>
                </c:pt>
                <c:pt idx="1">
                  <c:v>3.2464402833690555</c:v>
                </c:pt>
                <c:pt idx="2">
                  <c:v>3.0444673718779725</c:v>
                </c:pt>
                <c:pt idx="3">
                  <c:v>2.9951716787891391</c:v>
                </c:pt>
                <c:pt idx="4">
                  <c:v>2.1428258725008087</c:v>
                </c:pt>
                <c:pt idx="5">
                  <c:v>3.0337971706745557</c:v>
                </c:pt>
                <c:pt idx="6">
                  <c:v>5.0669156302240275</c:v>
                </c:pt>
                <c:pt idx="7">
                  <c:v>3.0627916741030554</c:v>
                </c:pt>
                <c:pt idx="8">
                  <c:v>3.2463406673460833</c:v>
                </c:pt>
                <c:pt idx="9">
                  <c:v>3.0253360255928055</c:v>
                </c:pt>
              </c:numCache>
            </c:numRef>
          </c:val>
          <c:extLst>
            <c:ext xmlns:c16="http://schemas.microsoft.com/office/drawing/2014/chart" uri="{C3380CC4-5D6E-409C-BE32-E72D297353CC}">
              <c16:uniqueId val="{00000008-C5AD-4CFC-AFD9-0D51FD3905B4}"/>
            </c:ext>
          </c:extLst>
        </c:ser>
        <c:ser>
          <c:idx val="9"/>
          <c:order val="9"/>
          <c:tx>
            <c:strRef>
              <c:f>グラフ用データ整理!$L$4</c:f>
              <c:strCache>
                <c:ptCount val="1"/>
                <c:pt idx="0">
                  <c:v>NewHASP</c:v>
                </c:pt>
              </c:strCache>
            </c:strRef>
          </c:tx>
          <c:spPr>
            <a:solidFill>
              <a:srgbClr val="FF0000"/>
            </a:solidFill>
            <a:ln>
              <a:noFill/>
            </a:ln>
            <a:effectLst/>
          </c:spPr>
          <c:invertIfNegative val="0"/>
          <c:cat>
            <c:strRef>
              <c:f>グラフ用データ整理!$B$146:$B$155</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グラフ用データ整理!$L$146:$L$155</c:f>
              <c:numCache>
                <c:formatCode>General</c:formatCode>
                <c:ptCount val="10"/>
                <c:pt idx="0">
                  <c:v>4.0511999999999997</c:v>
                </c:pt>
                <c:pt idx="1">
                  <c:v>3.6192000000000002</c:v>
                </c:pt>
                <c:pt idx="2">
                  <c:v>0</c:v>
                </c:pt>
                <c:pt idx="3">
                  <c:v>0</c:v>
                </c:pt>
                <c:pt idx="4">
                  <c:v>0</c:v>
                </c:pt>
                <c:pt idx="5">
                  <c:v>3.4704000000000002</c:v>
                </c:pt>
                <c:pt idx="6">
                  <c:v>4.7712000000000003</c:v>
                </c:pt>
                <c:pt idx="7">
                  <c:v>3.4319999999999999</c:v>
                </c:pt>
                <c:pt idx="8">
                  <c:v>3.6192000000000002</c:v>
                </c:pt>
                <c:pt idx="9">
                  <c:v>0</c:v>
                </c:pt>
              </c:numCache>
            </c:numRef>
          </c:val>
          <c:extLst>
            <c:ext xmlns:c16="http://schemas.microsoft.com/office/drawing/2014/chart" uri="{C3380CC4-5D6E-409C-BE32-E72D297353CC}">
              <c16:uniqueId val="{00000009-C5AD-4CFC-AFD9-0D51FD3905B4}"/>
            </c:ext>
          </c:extLst>
        </c:ser>
        <c:ser>
          <c:idx val="10"/>
          <c:order val="10"/>
          <c:tx>
            <c:strRef>
              <c:f>グラフ用データ整理!$M$4</c:f>
              <c:strCache>
                <c:ptCount val="1"/>
                <c:pt idx="0">
                  <c:v>BEST</c:v>
                </c:pt>
              </c:strCache>
            </c:strRef>
          </c:tx>
          <c:spPr>
            <a:solidFill>
              <a:srgbClr val="FFC000"/>
            </a:solidFill>
            <a:ln>
              <a:noFill/>
            </a:ln>
            <a:effectLst/>
          </c:spPr>
          <c:invertIfNegative val="0"/>
          <c:cat>
            <c:strRef>
              <c:f>グラフ用データ整理!$B$146:$B$155</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グラフ用データ整理!$M$146:$M$155</c:f>
              <c:numCache>
                <c:formatCode>General</c:formatCode>
                <c:ptCount val="10"/>
                <c:pt idx="0">
                  <c:v>4.3411200000000001</c:v>
                </c:pt>
                <c:pt idx="1">
                  <c:v>3.7003200000000001</c:v>
                </c:pt>
                <c:pt idx="2">
                  <c:v>3.7003200000000001</c:v>
                </c:pt>
                <c:pt idx="3">
                  <c:v>3.5880000000000001</c:v>
                </c:pt>
                <c:pt idx="4">
                  <c:v>2.2905600000000002</c:v>
                </c:pt>
                <c:pt idx="5">
                  <c:v>3.5880000000000001</c:v>
                </c:pt>
                <c:pt idx="6">
                  <c:v>5.2622399999999994</c:v>
                </c:pt>
                <c:pt idx="7">
                  <c:v>3.6734400000000003</c:v>
                </c:pt>
                <c:pt idx="8">
                  <c:v>3.7003200000000001</c:v>
                </c:pt>
                <c:pt idx="9">
                  <c:v>3.5884800000000006</c:v>
                </c:pt>
              </c:numCache>
            </c:numRef>
          </c:val>
          <c:extLst>
            <c:ext xmlns:c16="http://schemas.microsoft.com/office/drawing/2014/chart" uri="{C3380CC4-5D6E-409C-BE32-E72D297353CC}">
              <c16:uniqueId val="{0000000A-C5AD-4CFC-AFD9-0D51FD3905B4}"/>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strRef>
              <c:f>グラフ用データ整理!$B$146:$B$155</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グラフ用データ整理!$N$146:$N$155</c:f>
              <c:numCache>
                <c:formatCode>General</c:formatCode>
                <c:ptCount val="10"/>
                <c:pt idx="0">
                  <c:v>4.0720477777777804</c:v>
                </c:pt>
                <c:pt idx="1">
                  <c:v>3.5406583333333299</c:v>
                </c:pt>
                <c:pt idx="2">
                  <c:v>3.2627544444444401</c:v>
                </c:pt>
                <c:pt idx="3">
                  <c:v>3.26159166666667</c:v>
                </c:pt>
                <c:pt idx="4">
                  <c:v>2.2860211111111099</c:v>
                </c:pt>
                <c:pt idx="5">
                  <c:v>3.53833277777778</c:v>
                </c:pt>
                <c:pt idx="6">
                  <c:v>5.0697111111111104</c:v>
                </c:pt>
                <c:pt idx="7">
                  <c:v>3.35577666666667</c:v>
                </c:pt>
                <c:pt idx="8">
                  <c:v>3.5394955555555598</c:v>
                </c:pt>
                <c:pt idx="9">
                  <c:v>0</c:v>
                </c:pt>
              </c:numCache>
            </c:numRef>
          </c:val>
          <c:extLst>
            <c:ext xmlns:c16="http://schemas.microsoft.com/office/drawing/2014/chart" uri="{C3380CC4-5D6E-409C-BE32-E72D297353CC}">
              <c16:uniqueId val="{0000000B-C5AD-4CFC-AFD9-0D51FD3905B4}"/>
            </c:ext>
          </c:extLst>
        </c:ser>
        <c:ser>
          <c:idx val="12"/>
          <c:order val="12"/>
          <c:tx>
            <c:strRef>
              <c:f>グラフ用データ整理!$O$4</c:f>
              <c:strCache>
                <c:ptCount val="1"/>
                <c:pt idx="0">
                  <c:v>Your Program</c:v>
                </c:pt>
              </c:strCache>
            </c:strRef>
          </c:tx>
          <c:spPr>
            <a:solidFill>
              <a:srgbClr val="002060"/>
            </a:solidFill>
            <a:ln>
              <a:noFill/>
            </a:ln>
            <a:effectLst/>
          </c:spPr>
          <c:invertIfNegative val="0"/>
          <c:cat>
            <c:strRef>
              <c:f>グラフ用データ整理!$B$146:$B$155</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グラフ用データ整理!$O$146:$O$155</c:f>
              <c:numCache>
                <c:formatCode>General</c:formatCode>
                <c:ptCount val="10"/>
                <c:pt idx="0">
                  <c:v>3.7517925242407602</c:v>
                </c:pt>
                <c:pt idx="1">
                  <c:v>3.2464402833690555</c:v>
                </c:pt>
                <c:pt idx="2">
                  <c:v>3.0444673718779725</c:v>
                </c:pt>
                <c:pt idx="3">
                  <c:v>2.9951716787891391</c:v>
                </c:pt>
                <c:pt idx="4">
                  <c:v>2.1428258725008087</c:v>
                </c:pt>
                <c:pt idx="5">
                  <c:v>3.0337971706745557</c:v>
                </c:pt>
                <c:pt idx="6">
                  <c:v>5.0669156302240275</c:v>
                </c:pt>
                <c:pt idx="7">
                  <c:v>3.0627916741030554</c:v>
                </c:pt>
                <c:pt idx="8">
                  <c:v>3.2463406673460833</c:v>
                </c:pt>
                <c:pt idx="9">
                  <c:v>3.0253360255928055</c:v>
                </c:pt>
              </c:numCache>
            </c:numRef>
          </c:val>
          <c:extLst>
            <c:ext xmlns:c16="http://schemas.microsoft.com/office/drawing/2014/chart" uri="{C3380CC4-5D6E-409C-BE32-E72D297353CC}">
              <c16:uniqueId val="{0000000C-C5AD-4CFC-AFD9-0D51FD3905B4}"/>
            </c:ext>
          </c:extLst>
        </c:ser>
        <c:dLbls>
          <c:showLegendKey val="0"/>
          <c:showVal val="0"/>
          <c:showCatName val="0"/>
          <c:showSerName val="0"/>
          <c:showPercent val="0"/>
          <c:showBubbleSize val="0"/>
        </c:dLbls>
        <c:gapWidth val="219"/>
        <c:overlap val="-27"/>
        <c:axId val="728868736"/>
        <c:axId val="728869152"/>
      </c:barChart>
      <c:catAx>
        <c:axId val="72886873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ltLang="en-US"/>
                  <a:t>最大</a:t>
                </a:r>
                <a:r>
                  <a:rPr lang="ja-JP"/>
                  <a:t>暖房負荷 </a:t>
                </a:r>
                <a:r>
                  <a:rPr lang="en-US"/>
                  <a:t>[kW]</a:t>
                </a:r>
                <a:endParaRPr lang="ja-JP"/>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89280295148402822"/>
          <c:y val="7.1241576992276498E-2"/>
          <c:w val="0.10063033541468445"/>
          <c:h val="0.81407553855941772"/>
        </c:manualLayout>
      </c:layout>
      <c:overlay val="0"/>
      <c:spPr>
        <a:noFill/>
        <a:ln>
          <a:solidFill>
            <a:schemeClr val="tx1"/>
          </a:solidFill>
        </a:ln>
        <a:effectLst/>
      </c:spPr>
      <c:txPr>
        <a:bodyPr rot="0" spcFirstLastPara="1" vertOverflow="ellipsis" vert="horz" wrap="square" anchor="ctr" anchorCtr="1"/>
        <a:lstStyle/>
        <a:p>
          <a:pPr>
            <a:defRPr sz="10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5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1724143408322334E-2"/>
          <c:y val="3.8227628149435276E-2"/>
          <c:w val="0.83093975306524082"/>
          <c:h val="0.86985750152212726"/>
        </c:manualLayout>
      </c:layout>
      <c:barChart>
        <c:barDir val="col"/>
        <c:grouping val="clustered"/>
        <c:varyColors val="0"/>
        <c:ser>
          <c:idx val="0"/>
          <c:order val="0"/>
          <c:tx>
            <c:strRef>
              <c:f>グラフ用データ整理!$C$4</c:f>
              <c:strCache>
                <c:ptCount val="1"/>
                <c:pt idx="0">
                  <c:v>ESP</c:v>
                </c:pt>
              </c:strCache>
            </c:strRef>
          </c:tx>
          <c:spPr>
            <a:pattFill prst="ltUpDiag">
              <a:fgClr>
                <a:srgbClr val="FF0000"/>
              </a:fgClr>
              <a:bgClr>
                <a:schemeClr val="bg1"/>
              </a:bgClr>
            </a:pattFill>
            <a:ln>
              <a:solidFill>
                <a:srgbClr val="FF0000"/>
              </a:solidFill>
            </a:ln>
            <a:effectLst/>
          </c:spPr>
          <c:invertIfNegative val="0"/>
          <c:cat>
            <c:strRef>
              <c:f>グラフ用データ整理!$B$159:$B$168</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グラフ用データ整理!$C$159:$C$168</c:f>
              <c:numCache>
                <c:formatCode>General</c:formatCode>
                <c:ptCount val="10"/>
                <c:pt idx="0">
                  <c:v>6.194</c:v>
                </c:pt>
                <c:pt idx="1">
                  <c:v>0.56000000000000005</c:v>
                </c:pt>
                <c:pt idx="2">
                  <c:v>0.47599999999999998</c:v>
                </c:pt>
                <c:pt idx="3">
                  <c:v>0.86299999999999999</c:v>
                </c:pt>
                <c:pt idx="4">
                  <c:v>0.65100000000000002</c:v>
                </c:pt>
                <c:pt idx="5">
                  <c:v>1.0069999999999999</c:v>
                </c:pt>
                <c:pt idx="6">
                  <c:v>1.0589999999999999</c:v>
                </c:pt>
                <c:pt idx="7">
                  <c:v>0.73899999999999999</c:v>
                </c:pt>
                <c:pt idx="8">
                  <c:v>3.36</c:v>
                </c:pt>
                <c:pt idx="9">
                  <c:v>6.3559999999999999</c:v>
                </c:pt>
              </c:numCache>
            </c:numRef>
          </c:val>
          <c:extLst>
            <c:ext xmlns:c16="http://schemas.microsoft.com/office/drawing/2014/chart" uri="{C3380CC4-5D6E-409C-BE32-E72D297353CC}">
              <c16:uniqueId val="{00000000-0DC9-43DD-B862-AD817DFCF496}"/>
            </c:ext>
          </c:extLst>
        </c:ser>
        <c:ser>
          <c:idx val="1"/>
          <c:order val="1"/>
          <c:tx>
            <c:strRef>
              <c:f>グラフ用データ整理!$D$4</c:f>
              <c:strCache>
                <c:ptCount val="1"/>
                <c:pt idx="0">
                  <c:v>BLAST</c:v>
                </c:pt>
              </c:strCache>
            </c:strRef>
          </c:tx>
          <c:spPr>
            <a:solidFill>
              <a:srgbClr val="FF0000">
                <a:alpha val="34000"/>
              </a:srgbClr>
            </a:solidFill>
            <a:ln>
              <a:solidFill>
                <a:srgbClr val="FF0000"/>
              </a:solidFill>
            </a:ln>
            <a:effectLst/>
          </c:spPr>
          <c:invertIfNegative val="0"/>
          <c:cat>
            <c:strRef>
              <c:f>グラフ用データ整理!$B$159:$B$168</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グラフ用データ整理!$D$159:$D$168</c:f>
              <c:numCache>
                <c:formatCode>General</c:formatCode>
                <c:ptCount val="10"/>
                <c:pt idx="0">
                  <c:v>5.9649999999999999</c:v>
                </c:pt>
                <c:pt idx="1">
                  <c:v>1.1659999999999999</c:v>
                </c:pt>
                <c:pt idx="2">
                  <c:v>1.0169999999999999</c:v>
                </c:pt>
                <c:pt idx="3">
                  <c:v>0</c:v>
                </c:pt>
                <c:pt idx="4">
                  <c:v>0</c:v>
                </c:pt>
                <c:pt idx="5">
                  <c:v>0</c:v>
                </c:pt>
                <c:pt idx="6">
                  <c:v>1.6459999999999999</c:v>
                </c:pt>
                <c:pt idx="7">
                  <c:v>1.347</c:v>
                </c:pt>
                <c:pt idx="8">
                  <c:v>3.036</c:v>
                </c:pt>
                <c:pt idx="9">
                  <c:v>6.641</c:v>
                </c:pt>
              </c:numCache>
            </c:numRef>
          </c:val>
          <c:extLst>
            <c:ext xmlns:c16="http://schemas.microsoft.com/office/drawing/2014/chart" uri="{C3380CC4-5D6E-409C-BE32-E72D297353CC}">
              <c16:uniqueId val="{00000001-0DC9-43DD-B862-AD817DFCF496}"/>
            </c:ext>
          </c:extLst>
        </c:ser>
        <c:ser>
          <c:idx val="2"/>
          <c:order val="2"/>
          <c:tx>
            <c:strRef>
              <c:f>グラフ用データ整理!$E$4</c:f>
              <c:strCache>
                <c:ptCount val="1"/>
                <c:pt idx="0">
                  <c:v>DOE2</c:v>
                </c:pt>
              </c:strCache>
            </c:strRef>
          </c:tx>
          <c:spPr>
            <a:pattFill prst="ltUpDiag">
              <a:fgClr>
                <a:srgbClr val="FFC000"/>
              </a:fgClr>
              <a:bgClr>
                <a:schemeClr val="bg1"/>
              </a:bgClr>
            </a:pattFill>
            <a:ln>
              <a:solidFill>
                <a:srgbClr val="FFC000"/>
              </a:solidFill>
            </a:ln>
            <a:effectLst/>
          </c:spPr>
          <c:invertIfNegative val="0"/>
          <c:cat>
            <c:strRef>
              <c:f>グラフ用データ整理!$B$159:$B$168</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グラフ用データ整理!$E$159:$E$168</c:f>
              <c:numCache>
                <c:formatCode>General</c:formatCode>
                <c:ptCount val="10"/>
                <c:pt idx="0">
                  <c:v>6.6559999999999997</c:v>
                </c:pt>
                <c:pt idx="1">
                  <c:v>0.93700000000000006</c:v>
                </c:pt>
                <c:pt idx="2">
                  <c:v>0</c:v>
                </c:pt>
                <c:pt idx="3">
                  <c:v>0</c:v>
                </c:pt>
                <c:pt idx="4">
                  <c:v>0</c:v>
                </c:pt>
                <c:pt idx="5">
                  <c:v>0</c:v>
                </c:pt>
                <c:pt idx="6">
                  <c:v>1.4550000000000001</c:v>
                </c:pt>
                <c:pt idx="7">
                  <c:v>1.119</c:v>
                </c:pt>
                <c:pt idx="8">
                  <c:v>2.605</c:v>
                </c:pt>
                <c:pt idx="9">
                  <c:v>0</c:v>
                </c:pt>
              </c:numCache>
            </c:numRef>
          </c:val>
          <c:extLst>
            <c:ext xmlns:c16="http://schemas.microsoft.com/office/drawing/2014/chart" uri="{C3380CC4-5D6E-409C-BE32-E72D297353CC}">
              <c16:uniqueId val="{00000002-0DC9-43DD-B862-AD817DFCF496}"/>
            </c:ext>
          </c:extLst>
        </c:ser>
        <c:ser>
          <c:idx val="3"/>
          <c:order val="3"/>
          <c:tx>
            <c:strRef>
              <c:f>グラフ用データ整理!$F$4</c:f>
              <c:strCache>
                <c:ptCount val="1"/>
                <c:pt idx="0">
                  <c:v>SRES/SUN</c:v>
                </c:pt>
              </c:strCache>
            </c:strRef>
          </c:tx>
          <c:spPr>
            <a:solidFill>
              <a:srgbClr val="FFC000">
                <a:alpha val="45000"/>
              </a:srgbClr>
            </a:solidFill>
            <a:ln>
              <a:solidFill>
                <a:srgbClr val="FFC000"/>
              </a:solidFill>
            </a:ln>
            <a:effectLst/>
          </c:spPr>
          <c:invertIfNegative val="0"/>
          <c:cat>
            <c:strRef>
              <c:f>グラフ用データ整理!$B$159:$B$168</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グラフ用データ整理!$F$159:$F$168</c:f>
              <c:numCache>
                <c:formatCode>General</c:formatCode>
                <c:ptCount val="10"/>
                <c:pt idx="0">
                  <c:v>6.827</c:v>
                </c:pt>
                <c:pt idx="1">
                  <c:v>1.34</c:v>
                </c:pt>
                <c:pt idx="2">
                  <c:v>0</c:v>
                </c:pt>
                <c:pt idx="3">
                  <c:v>0</c:v>
                </c:pt>
                <c:pt idx="4">
                  <c:v>0</c:v>
                </c:pt>
                <c:pt idx="5">
                  <c:v>0</c:v>
                </c:pt>
                <c:pt idx="6">
                  <c:v>1.875</c:v>
                </c:pt>
                <c:pt idx="7">
                  <c:v>1.54</c:v>
                </c:pt>
                <c:pt idx="8">
                  <c:v>2.59</c:v>
                </c:pt>
                <c:pt idx="9">
                  <c:v>7.234</c:v>
                </c:pt>
              </c:numCache>
            </c:numRef>
          </c:val>
          <c:extLst>
            <c:ext xmlns:c16="http://schemas.microsoft.com/office/drawing/2014/chart" uri="{C3380CC4-5D6E-409C-BE32-E72D297353CC}">
              <c16:uniqueId val="{00000003-0DC9-43DD-B862-AD817DFCF496}"/>
            </c:ext>
          </c:extLst>
        </c:ser>
        <c:ser>
          <c:idx val="4"/>
          <c:order val="4"/>
          <c:tx>
            <c:strRef>
              <c:f>グラフ用データ整理!$G$4</c:f>
              <c:strCache>
                <c:ptCount val="1"/>
                <c:pt idx="0">
                  <c:v>SERIRES</c:v>
                </c:pt>
              </c:strCache>
            </c:strRef>
          </c:tx>
          <c:spPr>
            <a:pattFill prst="ltUpDiag">
              <a:fgClr>
                <a:srgbClr val="00B050"/>
              </a:fgClr>
              <a:bgClr>
                <a:schemeClr val="bg1"/>
              </a:bgClr>
            </a:pattFill>
            <a:ln>
              <a:solidFill>
                <a:srgbClr val="00B050"/>
              </a:solidFill>
            </a:ln>
            <a:effectLst/>
          </c:spPr>
          <c:invertIfNegative val="0"/>
          <c:cat>
            <c:strRef>
              <c:f>グラフ用データ整理!$B$159:$B$168</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グラフ用データ整理!$G$159:$G$168</c:f>
              <c:numCache>
                <c:formatCode>General</c:formatCode>
                <c:ptCount val="10"/>
                <c:pt idx="0">
                  <c:v>0</c:v>
                </c:pt>
                <c:pt idx="1">
                  <c:v>0</c:v>
                </c:pt>
                <c:pt idx="2">
                  <c:v>0</c:v>
                </c:pt>
                <c:pt idx="3">
                  <c:v>0</c:v>
                </c:pt>
                <c:pt idx="4">
                  <c:v>0</c:v>
                </c:pt>
                <c:pt idx="5">
                  <c:v>0</c:v>
                </c:pt>
                <c:pt idx="6">
                  <c:v>0</c:v>
                </c:pt>
                <c:pt idx="7">
                  <c:v>0</c:v>
                </c:pt>
                <c:pt idx="8">
                  <c:v>0</c:v>
                </c:pt>
                <c:pt idx="9">
                  <c:v>0</c:v>
                </c:pt>
              </c:numCache>
            </c:numRef>
          </c:val>
          <c:extLst>
            <c:ext xmlns:c16="http://schemas.microsoft.com/office/drawing/2014/chart" uri="{C3380CC4-5D6E-409C-BE32-E72D297353CC}">
              <c16:uniqueId val="{00000004-0DC9-43DD-B862-AD817DFCF496}"/>
            </c:ext>
          </c:extLst>
        </c:ser>
        <c:ser>
          <c:idx val="5"/>
          <c:order val="5"/>
          <c:tx>
            <c:strRef>
              <c:f>グラフ用データ整理!$H$4</c:f>
              <c:strCache>
                <c:ptCount val="1"/>
                <c:pt idx="0">
                  <c:v>S3PAS</c:v>
                </c:pt>
              </c:strCache>
            </c:strRef>
          </c:tx>
          <c:spPr>
            <a:solidFill>
              <a:srgbClr val="00B050">
                <a:alpha val="50000"/>
              </a:srgbClr>
            </a:solidFill>
            <a:ln>
              <a:solidFill>
                <a:srgbClr val="00B050"/>
              </a:solidFill>
            </a:ln>
            <a:effectLst/>
          </c:spPr>
          <c:invertIfNegative val="0"/>
          <c:cat>
            <c:strRef>
              <c:f>グラフ用データ整理!$B$159:$B$168</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グラフ用データ整理!$H$159:$H$168</c:f>
              <c:numCache>
                <c:formatCode>General</c:formatCode>
                <c:ptCount val="10"/>
                <c:pt idx="0">
                  <c:v>6.2859999999999996</c:v>
                </c:pt>
                <c:pt idx="1">
                  <c:v>1.2150000000000001</c:v>
                </c:pt>
                <c:pt idx="2">
                  <c:v>0</c:v>
                </c:pt>
                <c:pt idx="3">
                  <c:v>0</c:v>
                </c:pt>
                <c:pt idx="4">
                  <c:v>0</c:v>
                </c:pt>
                <c:pt idx="5">
                  <c:v>0</c:v>
                </c:pt>
                <c:pt idx="6">
                  <c:v>1.7</c:v>
                </c:pt>
                <c:pt idx="7">
                  <c:v>1.3979999999999999</c:v>
                </c:pt>
                <c:pt idx="8">
                  <c:v>2.258</c:v>
                </c:pt>
                <c:pt idx="9">
                  <c:v>0</c:v>
                </c:pt>
              </c:numCache>
            </c:numRef>
          </c:val>
          <c:extLst>
            <c:ext xmlns:c16="http://schemas.microsoft.com/office/drawing/2014/chart" uri="{C3380CC4-5D6E-409C-BE32-E72D297353CC}">
              <c16:uniqueId val="{00000005-0DC9-43DD-B862-AD817DFCF496}"/>
            </c:ext>
          </c:extLst>
        </c:ser>
        <c:ser>
          <c:idx val="6"/>
          <c:order val="6"/>
          <c:tx>
            <c:strRef>
              <c:f>グラフ用データ整理!$I$4</c:f>
              <c:strCache>
                <c:ptCount val="1"/>
                <c:pt idx="0">
                  <c:v>TASE</c:v>
                </c:pt>
              </c:strCache>
            </c:strRef>
          </c:tx>
          <c:spPr>
            <a:pattFill prst="ltUpDiag">
              <a:fgClr>
                <a:srgbClr val="0070C0"/>
              </a:fgClr>
              <a:bgClr>
                <a:schemeClr val="bg1"/>
              </a:bgClr>
            </a:pattFill>
            <a:ln>
              <a:solidFill>
                <a:srgbClr val="0070C0"/>
              </a:solidFill>
            </a:ln>
            <a:effectLst/>
          </c:spPr>
          <c:invertIfNegative val="0"/>
          <c:cat>
            <c:strRef>
              <c:f>グラフ用データ整理!$B$159:$B$168</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グラフ用データ整理!$I$159:$I$168</c:f>
              <c:numCache>
                <c:formatCode>General</c:formatCode>
                <c:ptCount val="10"/>
                <c:pt idx="0">
                  <c:v>6.8120000000000003</c:v>
                </c:pt>
                <c:pt idx="1">
                  <c:v>1.2130000000000001</c:v>
                </c:pt>
                <c:pt idx="2">
                  <c:v>1.1419999999999999</c:v>
                </c:pt>
                <c:pt idx="3">
                  <c:v>0</c:v>
                </c:pt>
                <c:pt idx="4">
                  <c:v>0</c:v>
                </c:pt>
                <c:pt idx="5">
                  <c:v>0</c:v>
                </c:pt>
                <c:pt idx="6">
                  <c:v>1.7490000000000001</c:v>
                </c:pt>
                <c:pt idx="7">
                  <c:v>1.397</c:v>
                </c:pt>
                <c:pt idx="8">
                  <c:v>4.9119999999999999</c:v>
                </c:pt>
                <c:pt idx="9">
                  <c:v>6.867</c:v>
                </c:pt>
              </c:numCache>
            </c:numRef>
          </c:val>
          <c:extLst>
            <c:ext xmlns:c16="http://schemas.microsoft.com/office/drawing/2014/chart" uri="{C3380CC4-5D6E-409C-BE32-E72D297353CC}">
              <c16:uniqueId val="{00000006-0DC9-43DD-B862-AD817DFCF496}"/>
            </c:ext>
          </c:extLst>
        </c:ser>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strRef>
              <c:f>グラフ用データ整理!$B$159:$B$168</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グラフ用データ整理!$J$159:$J$168</c:f>
              <c:numCache>
                <c:formatCode>General</c:formatCode>
                <c:ptCount val="10"/>
                <c:pt idx="0">
                  <c:v>6.4861111111111098</c:v>
                </c:pt>
                <c:pt idx="1">
                  <c:v>1.17888888888889</c:v>
                </c:pt>
                <c:pt idx="2">
                  <c:v>1.0677777777777799</c:v>
                </c:pt>
                <c:pt idx="3">
                  <c:v>0</c:v>
                </c:pt>
                <c:pt idx="4">
                  <c:v>0</c:v>
                </c:pt>
                <c:pt idx="5">
                  <c:v>0</c:v>
                </c:pt>
                <c:pt idx="6">
                  <c:v>1.7077777777777801</c:v>
                </c:pt>
                <c:pt idx="7">
                  <c:v>1.3613888888888901</c:v>
                </c:pt>
                <c:pt idx="8">
                  <c:v>3.2277777777777801</c:v>
                </c:pt>
                <c:pt idx="9">
                  <c:v>6.7638888888888902</c:v>
                </c:pt>
              </c:numCache>
            </c:numRef>
          </c:val>
          <c:extLst>
            <c:ext xmlns:c16="http://schemas.microsoft.com/office/drawing/2014/chart" uri="{C3380CC4-5D6E-409C-BE32-E72D297353CC}">
              <c16:uniqueId val="{00000007-0DC9-43DD-B862-AD817DFCF496}"/>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strRef>
              <c:f>グラフ用データ整理!$B$159:$B$168</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グラフ用データ整理!$K$159:$K$168</c:f>
              <c:numCache>
                <c:formatCode>General</c:formatCode>
                <c:ptCount val="10"/>
                <c:pt idx="0">
                  <c:v>6.5685983560496499</c:v>
                </c:pt>
                <c:pt idx="1">
                  <c:v>0.90997839043043338</c:v>
                </c:pt>
                <c:pt idx="2">
                  <c:v>0.8117251729542112</c:v>
                </c:pt>
                <c:pt idx="3">
                  <c:v>0.85030467909590834</c:v>
                </c:pt>
                <c:pt idx="4">
                  <c:v>0.65384368870539722</c:v>
                </c:pt>
                <c:pt idx="5">
                  <c:v>1.0740288051900722</c:v>
                </c:pt>
                <c:pt idx="6">
                  <c:v>1.406665686781428</c:v>
                </c:pt>
                <c:pt idx="7">
                  <c:v>1.0926715561803306</c:v>
                </c:pt>
                <c:pt idx="8">
                  <c:v>3.0393359972051668</c:v>
                </c:pt>
                <c:pt idx="9">
                  <c:v>6.6298071138019452</c:v>
                </c:pt>
              </c:numCache>
            </c:numRef>
          </c:val>
          <c:extLst>
            <c:ext xmlns:c16="http://schemas.microsoft.com/office/drawing/2014/chart" uri="{C3380CC4-5D6E-409C-BE32-E72D297353CC}">
              <c16:uniqueId val="{00000008-0DC9-43DD-B862-AD817DFCF496}"/>
            </c:ext>
          </c:extLst>
        </c:ser>
        <c:ser>
          <c:idx val="9"/>
          <c:order val="9"/>
          <c:tx>
            <c:strRef>
              <c:f>グラフ用データ整理!$L$4</c:f>
              <c:strCache>
                <c:ptCount val="1"/>
                <c:pt idx="0">
                  <c:v>NewHASP</c:v>
                </c:pt>
              </c:strCache>
            </c:strRef>
          </c:tx>
          <c:spPr>
            <a:solidFill>
              <a:srgbClr val="FF0000"/>
            </a:solidFill>
            <a:ln>
              <a:noFill/>
            </a:ln>
            <a:effectLst/>
          </c:spPr>
          <c:invertIfNegative val="0"/>
          <c:cat>
            <c:strRef>
              <c:f>グラフ用データ整理!$B$159:$B$168</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グラフ用データ整理!$L$159:$L$168</c:f>
              <c:numCache>
                <c:formatCode>General</c:formatCode>
                <c:ptCount val="10"/>
                <c:pt idx="0">
                  <c:v>6.4607999999999999</c:v>
                </c:pt>
                <c:pt idx="1">
                  <c:v>1.0992</c:v>
                </c:pt>
                <c:pt idx="2">
                  <c:v>0</c:v>
                </c:pt>
                <c:pt idx="3">
                  <c:v>0</c:v>
                </c:pt>
                <c:pt idx="4">
                  <c:v>0</c:v>
                </c:pt>
                <c:pt idx="5">
                  <c:v>1.2287999999999999</c:v>
                </c:pt>
                <c:pt idx="6">
                  <c:v>1.4783999999999999</c:v>
                </c:pt>
                <c:pt idx="7">
                  <c:v>1.2864</c:v>
                </c:pt>
                <c:pt idx="8">
                  <c:v>2.2608000000000001</c:v>
                </c:pt>
                <c:pt idx="9">
                  <c:v>0</c:v>
                </c:pt>
              </c:numCache>
            </c:numRef>
          </c:val>
          <c:extLst>
            <c:ext xmlns:c16="http://schemas.microsoft.com/office/drawing/2014/chart" uri="{C3380CC4-5D6E-409C-BE32-E72D297353CC}">
              <c16:uniqueId val="{00000009-0DC9-43DD-B862-AD817DFCF496}"/>
            </c:ext>
          </c:extLst>
        </c:ser>
        <c:ser>
          <c:idx val="10"/>
          <c:order val="10"/>
          <c:tx>
            <c:strRef>
              <c:f>グラフ用データ整理!$M$4</c:f>
              <c:strCache>
                <c:ptCount val="1"/>
                <c:pt idx="0">
                  <c:v>BEST</c:v>
                </c:pt>
              </c:strCache>
            </c:strRef>
          </c:tx>
          <c:spPr>
            <a:solidFill>
              <a:srgbClr val="FFC000"/>
            </a:solidFill>
            <a:ln>
              <a:noFill/>
            </a:ln>
            <a:effectLst/>
          </c:spPr>
          <c:invertIfNegative val="0"/>
          <c:cat>
            <c:strRef>
              <c:f>グラフ用データ整理!$B$159:$B$168</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グラフ用データ整理!$M$159:$M$168</c:f>
              <c:numCache>
                <c:formatCode>General</c:formatCode>
                <c:ptCount val="10"/>
                <c:pt idx="0">
                  <c:v>7.0992000000000006</c:v>
                </c:pt>
                <c:pt idx="1">
                  <c:v>1.1390400000000001</c:v>
                </c:pt>
                <c:pt idx="2">
                  <c:v>1.1390400000000001</c:v>
                </c:pt>
                <c:pt idx="3">
                  <c:v>1.2998399999999999</c:v>
                </c:pt>
                <c:pt idx="4">
                  <c:v>0.83855999999999997</c:v>
                </c:pt>
                <c:pt idx="5">
                  <c:v>1.2998399999999999</c:v>
                </c:pt>
                <c:pt idx="6">
                  <c:v>1.6516799999999998</c:v>
                </c:pt>
                <c:pt idx="7">
                  <c:v>1.2523199999999999</c:v>
                </c:pt>
                <c:pt idx="8">
                  <c:v>2.4633600000000002</c:v>
                </c:pt>
                <c:pt idx="9">
                  <c:v>7.4486400000000001</c:v>
                </c:pt>
              </c:numCache>
            </c:numRef>
          </c:val>
          <c:extLst>
            <c:ext xmlns:c16="http://schemas.microsoft.com/office/drawing/2014/chart" uri="{C3380CC4-5D6E-409C-BE32-E72D297353CC}">
              <c16:uniqueId val="{0000000A-0DC9-43DD-B862-AD817DFCF496}"/>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strRef>
              <c:f>グラフ用データ整理!$B$159:$B$168</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グラフ用データ整理!$N$159:$N$168</c:f>
              <c:numCache>
                <c:formatCode>General</c:formatCode>
                <c:ptCount val="10"/>
                <c:pt idx="0">
                  <c:v>7.0894561111111098</c:v>
                </c:pt>
                <c:pt idx="1">
                  <c:v>1.2464977777777799</c:v>
                </c:pt>
                <c:pt idx="2">
                  <c:v>1.1441733333333299</c:v>
                </c:pt>
                <c:pt idx="3">
                  <c:v>1.1441733333333299</c:v>
                </c:pt>
                <c:pt idx="4">
                  <c:v>0.80347944444444397</c:v>
                </c:pt>
                <c:pt idx="5">
                  <c:v>1.24766055555556</c:v>
                </c:pt>
                <c:pt idx="6">
                  <c:v>1.7581199999999999</c:v>
                </c:pt>
                <c:pt idx="7">
                  <c:v>1.4534722222222201</c:v>
                </c:pt>
                <c:pt idx="8">
                  <c:v>2.4267172222222202</c:v>
                </c:pt>
                <c:pt idx="9">
                  <c:v>0</c:v>
                </c:pt>
              </c:numCache>
            </c:numRef>
          </c:val>
          <c:extLst>
            <c:ext xmlns:c16="http://schemas.microsoft.com/office/drawing/2014/chart" uri="{C3380CC4-5D6E-409C-BE32-E72D297353CC}">
              <c16:uniqueId val="{0000000B-0DC9-43DD-B862-AD817DFCF496}"/>
            </c:ext>
          </c:extLst>
        </c:ser>
        <c:ser>
          <c:idx val="12"/>
          <c:order val="12"/>
          <c:tx>
            <c:strRef>
              <c:f>グラフ用データ整理!$O$4</c:f>
              <c:strCache>
                <c:ptCount val="1"/>
                <c:pt idx="0">
                  <c:v>Your Program</c:v>
                </c:pt>
              </c:strCache>
            </c:strRef>
          </c:tx>
          <c:spPr>
            <a:solidFill>
              <a:srgbClr val="002060"/>
            </a:solidFill>
            <a:ln>
              <a:noFill/>
            </a:ln>
            <a:effectLst/>
          </c:spPr>
          <c:invertIfNegative val="0"/>
          <c:cat>
            <c:strRef>
              <c:f>グラフ用データ整理!$B$159:$B$168</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グラフ用データ整理!$O$159:$O$168</c:f>
              <c:numCache>
                <c:formatCode>General</c:formatCode>
                <c:ptCount val="10"/>
                <c:pt idx="0">
                  <c:v>6.5685983560496499</c:v>
                </c:pt>
                <c:pt idx="1">
                  <c:v>0.90997839043043338</c:v>
                </c:pt>
                <c:pt idx="2">
                  <c:v>0.8117251729542112</c:v>
                </c:pt>
                <c:pt idx="3">
                  <c:v>0.85030467909590834</c:v>
                </c:pt>
                <c:pt idx="4">
                  <c:v>0.65384368870539722</c:v>
                </c:pt>
                <c:pt idx="5">
                  <c:v>1.0740288051900722</c:v>
                </c:pt>
                <c:pt idx="6">
                  <c:v>1.406665686781428</c:v>
                </c:pt>
                <c:pt idx="7">
                  <c:v>1.0926715561803306</c:v>
                </c:pt>
                <c:pt idx="8">
                  <c:v>3.0393359972051668</c:v>
                </c:pt>
                <c:pt idx="9">
                  <c:v>6.6298071138019452</c:v>
                </c:pt>
              </c:numCache>
            </c:numRef>
          </c:val>
          <c:extLst>
            <c:ext xmlns:c16="http://schemas.microsoft.com/office/drawing/2014/chart" uri="{C3380CC4-5D6E-409C-BE32-E72D297353CC}">
              <c16:uniqueId val="{0000000C-0DC9-43DD-B862-AD817DFCF496}"/>
            </c:ext>
          </c:extLst>
        </c:ser>
        <c:dLbls>
          <c:showLegendKey val="0"/>
          <c:showVal val="0"/>
          <c:showCatName val="0"/>
          <c:showSerName val="0"/>
          <c:showPercent val="0"/>
          <c:showBubbleSize val="0"/>
        </c:dLbls>
        <c:gapWidth val="219"/>
        <c:overlap val="-27"/>
        <c:axId val="728868736"/>
        <c:axId val="728869152"/>
      </c:barChart>
      <c:catAx>
        <c:axId val="72886873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ltLang="en-US"/>
                  <a:t>最大冷房</a:t>
                </a:r>
                <a:r>
                  <a:rPr lang="ja-JP"/>
                  <a:t>負荷 </a:t>
                </a:r>
                <a:r>
                  <a:rPr lang="en-US"/>
                  <a:t>[kW]</a:t>
                </a:r>
                <a:endParaRPr lang="ja-JP"/>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89280295148402822"/>
          <c:y val="7.1241576992276498E-2"/>
          <c:w val="0.10063033541468445"/>
          <c:h val="0.81407553855941772"/>
        </c:manualLayout>
      </c:layout>
      <c:overlay val="0"/>
      <c:spPr>
        <a:noFill/>
        <a:ln>
          <a:solidFill>
            <a:schemeClr val="tx1"/>
          </a:solidFill>
        </a:ln>
        <a:effectLst/>
      </c:spPr>
      <c:txPr>
        <a:bodyPr rot="0" spcFirstLastPara="1" vertOverflow="ellipsis" vert="horz" wrap="square" anchor="ctr" anchorCtr="1"/>
        <a:lstStyle/>
        <a:p>
          <a:pPr>
            <a:defRPr sz="10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5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3293407143830647E-2"/>
          <c:y val="3.8227628149435276E-2"/>
          <c:w val="0.76025926269945376"/>
          <c:h val="0.86985750152212726"/>
        </c:manualLayout>
      </c:layout>
      <c:barChart>
        <c:barDir val="col"/>
        <c:grouping val="clustered"/>
        <c:varyColors val="0"/>
        <c:ser>
          <c:idx val="0"/>
          <c:order val="0"/>
          <c:tx>
            <c:strRef>
              <c:f>グラフ用データ整理!$C$4</c:f>
              <c:strCache>
                <c:ptCount val="1"/>
                <c:pt idx="0">
                  <c:v>ESP</c:v>
                </c:pt>
              </c:strCache>
            </c:strRef>
          </c:tx>
          <c:spPr>
            <a:pattFill prst="ltUpDiag">
              <a:fgClr>
                <a:srgbClr val="FF0000"/>
              </a:fgClr>
              <a:bgClr>
                <a:schemeClr val="bg1"/>
              </a:bgClr>
            </a:pattFill>
            <a:ln>
              <a:solidFill>
                <a:srgbClr val="FF0000"/>
              </a:solidFill>
            </a:ln>
            <a:effectLst/>
          </c:spPr>
          <c:invertIfNegative val="0"/>
          <c:cat>
            <c:strRef>
              <c:f>グラフ用データ整理!$B$173:$B$179</c:f>
              <c:strCache>
                <c:ptCount val="7"/>
                <c:pt idx="0">
                  <c:v>600</c:v>
                </c:pt>
                <c:pt idx="1">
                  <c:v>400</c:v>
                </c:pt>
                <c:pt idx="2">
                  <c:v>395</c:v>
                </c:pt>
                <c:pt idx="3">
                  <c:v>410</c:v>
                </c:pt>
                <c:pt idx="4">
                  <c:v>420</c:v>
                </c:pt>
                <c:pt idx="5">
                  <c:v>430</c:v>
                </c:pt>
                <c:pt idx="6">
                  <c:v>800</c:v>
                </c:pt>
              </c:strCache>
            </c:strRef>
          </c:cat>
          <c:val>
            <c:numRef>
              <c:f>グラフ用データ整理!$C$173:$C$179</c:f>
              <c:numCache>
                <c:formatCode>General</c:formatCode>
                <c:ptCount val="7"/>
                <c:pt idx="0">
                  <c:v>4.2960000000000003</c:v>
                </c:pt>
                <c:pt idx="1">
                  <c:v>6.9</c:v>
                </c:pt>
                <c:pt idx="2">
                  <c:v>4.984</c:v>
                </c:pt>
                <c:pt idx="3">
                  <c:v>8.5960000000000001</c:v>
                </c:pt>
                <c:pt idx="4">
                  <c:v>7.298</c:v>
                </c:pt>
                <c:pt idx="5">
                  <c:v>5.4290000000000003</c:v>
                </c:pt>
                <c:pt idx="6">
                  <c:v>4.8680000000000003</c:v>
                </c:pt>
              </c:numCache>
            </c:numRef>
          </c:val>
          <c:extLst>
            <c:ext xmlns:c16="http://schemas.microsoft.com/office/drawing/2014/chart" uri="{C3380CC4-5D6E-409C-BE32-E72D297353CC}">
              <c16:uniqueId val="{00000000-3D25-4BD9-87B2-A1036496F798}"/>
            </c:ext>
          </c:extLst>
        </c:ser>
        <c:ser>
          <c:idx val="1"/>
          <c:order val="1"/>
          <c:tx>
            <c:strRef>
              <c:f>グラフ用データ整理!$D$4</c:f>
              <c:strCache>
                <c:ptCount val="1"/>
                <c:pt idx="0">
                  <c:v>BLAST</c:v>
                </c:pt>
              </c:strCache>
            </c:strRef>
          </c:tx>
          <c:spPr>
            <a:solidFill>
              <a:srgbClr val="FF0000">
                <a:alpha val="34000"/>
              </a:srgbClr>
            </a:solidFill>
            <a:ln>
              <a:solidFill>
                <a:srgbClr val="FF0000"/>
              </a:solidFill>
            </a:ln>
            <a:effectLst/>
          </c:spPr>
          <c:invertIfNegative val="0"/>
          <c:cat>
            <c:strRef>
              <c:f>グラフ用データ整理!$B$173:$B$179</c:f>
              <c:strCache>
                <c:ptCount val="7"/>
                <c:pt idx="0">
                  <c:v>600</c:v>
                </c:pt>
                <c:pt idx="1">
                  <c:v>400</c:v>
                </c:pt>
                <c:pt idx="2">
                  <c:v>395</c:v>
                </c:pt>
                <c:pt idx="3">
                  <c:v>410</c:v>
                </c:pt>
                <c:pt idx="4">
                  <c:v>420</c:v>
                </c:pt>
                <c:pt idx="5">
                  <c:v>430</c:v>
                </c:pt>
                <c:pt idx="6">
                  <c:v>800</c:v>
                </c:pt>
              </c:strCache>
            </c:strRef>
          </c:cat>
          <c:val>
            <c:numRef>
              <c:f>グラフ用データ整理!$D$173:$D$179</c:f>
              <c:numCache>
                <c:formatCode>General</c:formatCode>
                <c:ptCount val="7"/>
                <c:pt idx="0">
                  <c:v>4.7729999999999997</c:v>
                </c:pt>
                <c:pt idx="1">
                  <c:v>7.0750000000000002</c:v>
                </c:pt>
                <c:pt idx="2">
                  <c:v>4.7990000000000004</c:v>
                </c:pt>
                <c:pt idx="3">
                  <c:v>8.8729999999999993</c:v>
                </c:pt>
                <c:pt idx="4">
                  <c:v>7.61</c:v>
                </c:pt>
                <c:pt idx="5">
                  <c:v>6.4880000000000004</c:v>
                </c:pt>
                <c:pt idx="6">
                  <c:v>5.9530000000000003</c:v>
                </c:pt>
              </c:numCache>
            </c:numRef>
          </c:val>
          <c:extLst>
            <c:ext xmlns:c16="http://schemas.microsoft.com/office/drawing/2014/chart" uri="{C3380CC4-5D6E-409C-BE32-E72D297353CC}">
              <c16:uniqueId val="{00000001-3D25-4BD9-87B2-A1036496F798}"/>
            </c:ext>
          </c:extLst>
        </c:ser>
        <c:ser>
          <c:idx val="2"/>
          <c:order val="2"/>
          <c:tx>
            <c:strRef>
              <c:f>グラフ用データ整理!$E$4</c:f>
              <c:strCache>
                <c:ptCount val="1"/>
                <c:pt idx="0">
                  <c:v>DOE2</c:v>
                </c:pt>
              </c:strCache>
            </c:strRef>
          </c:tx>
          <c:spPr>
            <a:pattFill prst="ltUpDiag">
              <a:fgClr>
                <a:srgbClr val="FFC000"/>
              </a:fgClr>
              <a:bgClr>
                <a:schemeClr val="bg1"/>
              </a:bgClr>
            </a:pattFill>
            <a:ln>
              <a:solidFill>
                <a:srgbClr val="FFC000"/>
              </a:solidFill>
            </a:ln>
            <a:effectLst/>
          </c:spPr>
          <c:invertIfNegative val="0"/>
          <c:cat>
            <c:strRef>
              <c:f>グラフ用データ整理!$B$173:$B$179</c:f>
              <c:strCache>
                <c:ptCount val="7"/>
                <c:pt idx="0">
                  <c:v>600</c:v>
                </c:pt>
                <c:pt idx="1">
                  <c:v>400</c:v>
                </c:pt>
                <c:pt idx="2">
                  <c:v>395</c:v>
                </c:pt>
                <c:pt idx="3">
                  <c:v>410</c:v>
                </c:pt>
                <c:pt idx="4">
                  <c:v>420</c:v>
                </c:pt>
                <c:pt idx="5">
                  <c:v>430</c:v>
                </c:pt>
                <c:pt idx="6">
                  <c:v>800</c:v>
                </c:pt>
              </c:strCache>
            </c:strRef>
          </c:cat>
          <c:val>
            <c:numRef>
              <c:f>グラフ用データ整理!$E$173:$E$179</c:f>
              <c:numCache>
                <c:formatCode>General</c:formatCode>
                <c:ptCount val="7"/>
                <c:pt idx="0">
                  <c:v>5.7089999999999996</c:v>
                </c:pt>
                <c:pt idx="1">
                  <c:v>8.77</c:v>
                </c:pt>
                <c:pt idx="2">
                  <c:v>5.835</c:v>
                </c:pt>
                <c:pt idx="3">
                  <c:v>10.506</c:v>
                </c:pt>
                <c:pt idx="4">
                  <c:v>9.1509999999999998</c:v>
                </c:pt>
                <c:pt idx="5">
                  <c:v>7.827</c:v>
                </c:pt>
                <c:pt idx="6">
                  <c:v>7.2279999999999998</c:v>
                </c:pt>
              </c:numCache>
            </c:numRef>
          </c:val>
          <c:extLst>
            <c:ext xmlns:c16="http://schemas.microsoft.com/office/drawing/2014/chart" uri="{C3380CC4-5D6E-409C-BE32-E72D297353CC}">
              <c16:uniqueId val="{00000002-3D25-4BD9-87B2-A1036496F798}"/>
            </c:ext>
          </c:extLst>
        </c:ser>
        <c:ser>
          <c:idx val="3"/>
          <c:order val="3"/>
          <c:tx>
            <c:strRef>
              <c:f>グラフ用データ整理!$F$4</c:f>
              <c:strCache>
                <c:ptCount val="1"/>
                <c:pt idx="0">
                  <c:v>SRES/SUN</c:v>
                </c:pt>
              </c:strCache>
            </c:strRef>
          </c:tx>
          <c:spPr>
            <a:solidFill>
              <a:srgbClr val="FFC000">
                <a:alpha val="45000"/>
              </a:srgbClr>
            </a:solidFill>
            <a:ln>
              <a:solidFill>
                <a:srgbClr val="FFC000"/>
              </a:solidFill>
            </a:ln>
            <a:effectLst/>
          </c:spPr>
          <c:invertIfNegative val="0"/>
          <c:cat>
            <c:strRef>
              <c:f>グラフ用データ整理!$B$173:$B$179</c:f>
              <c:strCache>
                <c:ptCount val="7"/>
                <c:pt idx="0">
                  <c:v>600</c:v>
                </c:pt>
                <c:pt idx="1">
                  <c:v>400</c:v>
                </c:pt>
                <c:pt idx="2">
                  <c:v>395</c:v>
                </c:pt>
                <c:pt idx="3">
                  <c:v>410</c:v>
                </c:pt>
                <c:pt idx="4">
                  <c:v>420</c:v>
                </c:pt>
                <c:pt idx="5">
                  <c:v>430</c:v>
                </c:pt>
                <c:pt idx="6">
                  <c:v>800</c:v>
                </c:pt>
              </c:strCache>
            </c:strRef>
          </c:cat>
          <c:val>
            <c:numRef>
              <c:f>グラフ用データ整理!$F$173:$F$179</c:f>
              <c:numCache>
                <c:formatCode>General</c:formatCode>
                <c:ptCount val="7"/>
                <c:pt idx="0">
                  <c:v>5.226</c:v>
                </c:pt>
                <c:pt idx="1">
                  <c:v>7.9660000000000002</c:v>
                </c:pt>
                <c:pt idx="2">
                  <c:v>5.1989999999999998</c:v>
                </c:pt>
                <c:pt idx="3">
                  <c:v>9.7260000000000009</c:v>
                </c:pt>
                <c:pt idx="4">
                  <c:v>8.3650000000000002</c:v>
                </c:pt>
                <c:pt idx="5">
                  <c:v>7.1779999999999999</c:v>
                </c:pt>
                <c:pt idx="6">
                  <c:v>6.6109999999999998</c:v>
                </c:pt>
              </c:numCache>
            </c:numRef>
          </c:val>
          <c:extLst>
            <c:ext xmlns:c16="http://schemas.microsoft.com/office/drawing/2014/chart" uri="{C3380CC4-5D6E-409C-BE32-E72D297353CC}">
              <c16:uniqueId val="{00000003-3D25-4BD9-87B2-A1036496F798}"/>
            </c:ext>
          </c:extLst>
        </c:ser>
        <c:ser>
          <c:idx val="4"/>
          <c:order val="4"/>
          <c:tx>
            <c:strRef>
              <c:f>グラフ用データ整理!$G$4</c:f>
              <c:strCache>
                <c:ptCount val="1"/>
                <c:pt idx="0">
                  <c:v>SERIRES</c:v>
                </c:pt>
              </c:strCache>
            </c:strRef>
          </c:tx>
          <c:spPr>
            <a:pattFill prst="ltUpDiag">
              <a:fgClr>
                <a:srgbClr val="00B050"/>
              </a:fgClr>
              <a:bgClr>
                <a:schemeClr val="bg1"/>
              </a:bgClr>
            </a:pattFill>
            <a:ln>
              <a:solidFill>
                <a:srgbClr val="00B050"/>
              </a:solidFill>
            </a:ln>
            <a:effectLst/>
          </c:spPr>
          <c:invertIfNegative val="0"/>
          <c:cat>
            <c:strRef>
              <c:f>グラフ用データ整理!$B$173:$B$179</c:f>
              <c:strCache>
                <c:ptCount val="7"/>
                <c:pt idx="0">
                  <c:v>600</c:v>
                </c:pt>
                <c:pt idx="1">
                  <c:v>400</c:v>
                </c:pt>
                <c:pt idx="2">
                  <c:v>395</c:v>
                </c:pt>
                <c:pt idx="3">
                  <c:v>410</c:v>
                </c:pt>
                <c:pt idx="4">
                  <c:v>420</c:v>
                </c:pt>
                <c:pt idx="5">
                  <c:v>430</c:v>
                </c:pt>
                <c:pt idx="6">
                  <c:v>800</c:v>
                </c:pt>
              </c:strCache>
            </c:strRef>
          </c:cat>
          <c:val>
            <c:numRef>
              <c:f>グラフ用データ整理!$G$173:$G$179</c:f>
              <c:numCache>
                <c:formatCode>General</c:formatCode>
                <c:ptCount val="7"/>
                <c:pt idx="0">
                  <c:v>5.5960000000000001</c:v>
                </c:pt>
                <c:pt idx="1">
                  <c:v>7.9729999999999999</c:v>
                </c:pt>
                <c:pt idx="2">
                  <c:v>5.2009999999999996</c:v>
                </c:pt>
                <c:pt idx="3">
                  <c:v>9.734</c:v>
                </c:pt>
                <c:pt idx="4">
                  <c:v>8.3729999999999993</c:v>
                </c:pt>
                <c:pt idx="5">
                  <c:v>7.1859999999999999</c:v>
                </c:pt>
                <c:pt idx="6">
                  <c:v>6.6</c:v>
                </c:pt>
              </c:numCache>
            </c:numRef>
          </c:val>
          <c:extLst>
            <c:ext xmlns:c16="http://schemas.microsoft.com/office/drawing/2014/chart" uri="{C3380CC4-5D6E-409C-BE32-E72D297353CC}">
              <c16:uniqueId val="{00000004-3D25-4BD9-87B2-A1036496F798}"/>
            </c:ext>
          </c:extLst>
        </c:ser>
        <c:ser>
          <c:idx val="5"/>
          <c:order val="5"/>
          <c:tx>
            <c:strRef>
              <c:f>グラフ用データ整理!$H$4</c:f>
              <c:strCache>
                <c:ptCount val="1"/>
                <c:pt idx="0">
                  <c:v>S3PAS</c:v>
                </c:pt>
              </c:strCache>
            </c:strRef>
          </c:tx>
          <c:spPr>
            <a:solidFill>
              <a:srgbClr val="00B050">
                <a:alpha val="50000"/>
              </a:srgbClr>
            </a:solidFill>
            <a:ln>
              <a:solidFill>
                <a:srgbClr val="00B050"/>
              </a:solidFill>
            </a:ln>
            <a:effectLst/>
          </c:spPr>
          <c:invertIfNegative val="0"/>
          <c:cat>
            <c:strRef>
              <c:f>グラフ用データ整理!$B$173:$B$179</c:f>
              <c:strCache>
                <c:ptCount val="7"/>
                <c:pt idx="0">
                  <c:v>600</c:v>
                </c:pt>
                <c:pt idx="1">
                  <c:v>400</c:v>
                </c:pt>
                <c:pt idx="2">
                  <c:v>395</c:v>
                </c:pt>
                <c:pt idx="3">
                  <c:v>410</c:v>
                </c:pt>
                <c:pt idx="4">
                  <c:v>420</c:v>
                </c:pt>
                <c:pt idx="5">
                  <c:v>430</c:v>
                </c:pt>
                <c:pt idx="6">
                  <c:v>800</c:v>
                </c:pt>
              </c:strCache>
            </c:strRef>
          </c:cat>
          <c:val>
            <c:numRef>
              <c:f>グラフ用データ整理!$H$173:$H$179</c:f>
              <c:numCache>
                <c:formatCode>General</c:formatCode>
                <c:ptCount val="7"/>
                <c:pt idx="0">
                  <c:v>4.8819999999999997</c:v>
                </c:pt>
                <c:pt idx="1">
                  <c:v>7.2869999999999999</c:v>
                </c:pt>
                <c:pt idx="2">
                  <c:v>4.9669999999999996</c:v>
                </c:pt>
                <c:pt idx="3">
                  <c:v>9.0190000000000001</c:v>
                </c:pt>
                <c:pt idx="4">
                  <c:v>7.774</c:v>
                </c:pt>
                <c:pt idx="5">
                  <c:v>6.6619999999999999</c:v>
                </c:pt>
                <c:pt idx="6">
                  <c:v>6.1609999999999996</c:v>
                </c:pt>
              </c:numCache>
            </c:numRef>
          </c:val>
          <c:extLst>
            <c:ext xmlns:c16="http://schemas.microsoft.com/office/drawing/2014/chart" uri="{C3380CC4-5D6E-409C-BE32-E72D297353CC}">
              <c16:uniqueId val="{00000005-3D25-4BD9-87B2-A1036496F798}"/>
            </c:ext>
          </c:extLst>
        </c:ser>
        <c:ser>
          <c:idx val="6"/>
          <c:order val="6"/>
          <c:tx>
            <c:strRef>
              <c:f>グラフ用データ整理!$I$4</c:f>
              <c:strCache>
                <c:ptCount val="1"/>
                <c:pt idx="0">
                  <c:v>TASE</c:v>
                </c:pt>
              </c:strCache>
            </c:strRef>
          </c:tx>
          <c:spPr>
            <a:pattFill prst="ltUpDiag">
              <a:fgClr>
                <a:srgbClr val="0070C0"/>
              </a:fgClr>
              <a:bgClr>
                <a:schemeClr val="bg1"/>
              </a:bgClr>
            </a:pattFill>
            <a:ln>
              <a:solidFill>
                <a:srgbClr val="0070C0"/>
              </a:solidFill>
            </a:ln>
            <a:effectLst/>
          </c:spPr>
          <c:invertIfNegative val="0"/>
          <c:cat>
            <c:strRef>
              <c:f>グラフ用データ整理!$B$173:$B$179</c:f>
              <c:strCache>
                <c:ptCount val="7"/>
                <c:pt idx="0">
                  <c:v>600</c:v>
                </c:pt>
                <c:pt idx="1">
                  <c:v>400</c:v>
                </c:pt>
                <c:pt idx="2">
                  <c:v>395</c:v>
                </c:pt>
                <c:pt idx="3">
                  <c:v>410</c:v>
                </c:pt>
                <c:pt idx="4">
                  <c:v>420</c:v>
                </c:pt>
                <c:pt idx="5">
                  <c:v>430</c:v>
                </c:pt>
                <c:pt idx="6">
                  <c:v>800</c:v>
                </c:pt>
              </c:strCache>
            </c:strRef>
          </c:cat>
          <c:val>
            <c:numRef>
              <c:f>グラフ用データ整理!$I$173:$I$179</c:f>
              <c:numCache>
                <c:formatCode>General</c:formatCode>
                <c:ptCount val="7"/>
                <c:pt idx="0">
                  <c:v>5.3620000000000001</c:v>
                </c:pt>
                <c:pt idx="1">
                  <c:v>7.3259999999999996</c:v>
                </c:pt>
                <c:pt idx="2">
                  <c:v>4.8390000000000004</c:v>
                </c:pt>
                <c:pt idx="3">
                  <c:v>9.0850000000000009</c:v>
                </c:pt>
                <c:pt idx="4">
                  <c:v>7.8630000000000004</c:v>
                </c:pt>
                <c:pt idx="5">
                  <c:v>6.51</c:v>
                </c:pt>
                <c:pt idx="6">
                  <c:v>5.8609999999999998</c:v>
                </c:pt>
              </c:numCache>
            </c:numRef>
          </c:val>
          <c:extLst>
            <c:ext xmlns:c16="http://schemas.microsoft.com/office/drawing/2014/chart" uri="{C3380CC4-5D6E-409C-BE32-E72D297353CC}">
              <c16:uniqueId val="{00000006-3D25-4BD9-87B2-A1036496F798}"/>
            </c:ext>
          </c:extLst>
        </c:ser>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strRef>
              <c:f>グラフ用データ整理!$B$173:$B$179</c:f>
              <c:strCache>
                <c:ptCount val="7"/>
                <c:pt idx="0">
                  <c:v>600</c:v>
                </c:pt>
                <c:pt idx="1">
                  <c:v>400</c:v>
                </c:pt>
                <c:pt idx="2">
                  <c:v>395</c:v>
                </c:pt>
                <c:pt idx="3">
                  <c:v>410</c:v>
                </c:pt>
                <c:pt idx="4">
                  <c:v>420</c:v>
                </c:pt>
                <c:pt idx="5">
                  <c:v>430</c:v>
                </c:pt>
                <c:pt idx="6">
                  <c:v>800</c:v>
                </c:pt>
              </c:strCache>
            </c:strRef>
          </c:cat>
          <c:val>
            <c:numRef>
              <c:f>グラフ用データ整理!$J$173:$J$179</c:f>
              <c:numCache>
                <c:formatCode>General</c:formatCode>
                <c:ptCount val="7"/>
                <c:pt idx="0">
                  <c:v>4.8719999999999999</c:v>
                </c:pt>
                <c:pt idx="1">
                  <c:v>7.1660000000000004</c:v>
                </c:pt>
                <c:pt idx="2">
                  <c:v>4.8550000000000004</c:v>
                </c:pt>
                <c:pt idx="3">
                  <c:v>8.9359999999999999</c:v>
                </c:pt>
                <c:pt idx="4">
                  <c:v>7.6970000000000001</c:v>
                </c:pt>
                <c:pt idx="5">
                  <c:v>6.5</c:v>
                </c:pt>
                <c:pt idx="6">
                  <c:v>5.94</c:v>
                </c:pt>
              </c:numCache>
            </c:numRef>
          </c:val>
          <c:extLst>
            <c:ext xmlns:c16="http://schemas.microsoft.com/office/drawing/2014/chart" uri="{C3380CC4-5D6E-409C-BE32-E72D297353CC}">
              <c16:uniqueId val="{00000007-3D25-4BD9-87B2-A1036496F798}"/>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strRef>
              <c:f>グラフ用データ整理!$B$173:$B$179</c:f>
              <c:strCache>
                <c:ptCount val="7"/>
                <c:pt idx="0">
                  <c:v>600</c:v>
                </c:pt>
                <c:pt idx="1">
                  <c:v>400</c:v>
                </c:pt>
                <c:pt idx="2">
                  <c:v>395</c:v>
                </c:pt>
                <c:pt idx="3">
                  <c:v>410</c:v>
                </c:pt>
                <c:pt idx="4">
                  <c:v>420</c:v>
                </c:pt>
                <c:pt idx="5">
                  <c:v>430</c:v>
                </c:pt>
                <c:pt idx="6">
                  <c:v>800</c:v>
                </c:pt>
              </c:strCache>
            </c:strRef>
          </c:cat>
          <c:val>
            <c:numRef>
              <c:f>グラフ用データ整理!$K$173:$K$179</c:f>
              <c:numCache>
                <c:formatCode>General</c:formatCode>
                <c:ptCount val="7"/>
                <c:pt idx="0">
                  <c:v>4.3870752069822396</c:v>
                </c:pt>
                <c:pt idx="1">
                  <c:v>7.0273617666414046</c:v>
                </c:pt>
                <c:pt idx="2">
                  <c:v>4.984309044484152</c:v>
                </c:pt>
                <c:pt idx="3">
                  <c:v>8.9139913439465293</c:v>
                </c:pt>
                <c:pt idx="4">
                  <c:v>7.6559315288173293</c:v>
                </c:pt>
                <c:pt idx="5">
                  <c:v>6.0280228318284266</c:v>
                </c:pt>
                <c:pt idx="6">
                  <c:v>6.4844966248338807</c:v>
                </c:pt>
              </c:numCache>
            </c:numRef>
          </c:val>
          <c:extLst>
            <c:ext xmlns:c16="http://schemas.microsoft.com/office/drawing/2014/chart" uri="{C3380CC4-5D6E-409C-BE32-E72D297353CC}">
              <c16:uniqueId val="{00000008-3D25-4BD9-87B2-A1036496F798}"/>
            </c:ext>
          </c:extLst>
        </c:ser>
        <c:ser>
          <c:idx val="9"/>
          <c:order val="9"/>
          <c:tx>
            <c:strRef>
              <c:f>グラフ用データ整理!$L$4</c:f>
              <c:strCache>
                <c:ptCount val="1"/>
                <c:pt idx="0">
                  <c:v>NewHASP</c:v>
                </c:pt>
              </c:strCache>
            </c:strRef>
          </c:tx>
          <c:spPr>
            <a:solidFill>
              <a:srgbClr val="FF0000"/>
            </a:solidFill>
            <a:ln>
              <a:noFill/>
            </a:ln>
            <a:effectLst/>
          </c:spPr>
          <c:invertIfNegative val="0"/>
          <c:cat>
            <c:strRef>
              <c:f>グラフ用データ整理!$B$173:$B$179</c:f>
              <c:strCache>
                <c:ptCount val="7"/>
                <c:pt idx="0">
                  <c:v>600</c:v>
                </c:pt>
                <c:pt idx="1">
                  <c:v>400</c:v>
                </c:pt>
                <c:pt idx="2">
                  <c:v>395</c:v>
                </c:pt>
                <c:pt idx="3">
                  <c:v>410</c:v>
                </c:pt>
                <c:pt idx="4">
                  <c:v>420</c:v>
                </c:pt>
                <c:pt idx="5">
                  <c:v>430</c:v>
                </c:pt>
                <c:pt idx="6">
                  <c:v>800</c:v>
                </c:pt>
              </c:strCache>
            </c:strRef>
          </c:cat>
          <c:val>
            <c:numRef>
              <c:f>グラフ用データ整理!$L$173:$L$179</c:f>
              <c:numCache>
                <c:formatCode>General</c:formatCode>
                <c:ptCount val="7"/>
                <c:pt idx="0">
                  <c:v>5.4523920000000201</c:v>
                </c:pt>
                <c:pt idx="1">
                  <c:v>8.4333504000000108</c:v>
                </c:pt>
                <c:pt idx="2">
                  <c:v>5.5824239999999996</c:v>
                </c:pt>
                <c:pt idx="3">
                  <c:v>9.7273583999999893</c:v>
                </c:pt>
                <c:pt idx="4">
                  <c:v>8.3803151999999805</c:v>
                </c:pt>
                <c:pt idx="5">
                  <c:v>7.0950816000000003</c:v>
                </c:pt>
                <c:pt idx="6">
                  <c:v>6.5324016000000098</c:v>
                </c:pt>
              </c:numCache>
            </c:numRef>
          </c:val>
          <c:extLst>
            <c:ext xmlns:c16="http://schemas.microsoft.com/office/drawing/2014/chart" uri="{C3380CC4-5D6E-409C-BE32-E72D297353CC}">
              <c16:uniqueId val="{00000009-3D25-4BD9-87B2-A1036496F798}"/>
            </c:ext>
          </c:extLst>
        </c:ser>
        <c:ser>
          <c:idx val="10"/>
          <c:order val="10"/>
          <c:tx>
            <c:strRef>
              <c:f>グラフ用データ整理!$M$4</c:f>
              <c:strCache>
                <c:ptCount val="1"/>
                <c:pt idx="0">
                  <c:v>BEST</c:v>
                </c:pt>
              </c:strCache>
            </c:strRef>
          </c:tx>
          <c:spPr>
            <a:solidFill>
              <a:srgbClr val="FFC000"/>
            </a:solidFill>
            <a:ln>
              <a:noFill/>
            </a:ln>
            <a:effectLst/>
          </c:spPr>
          <c:invertIfNegative val="0"/>
          <c:cat>
            <c:strRef>
              <c:f>グラフ用データ整理!$B$173:$B$179</c:f>
              <c:strCache>
                <c:ptCount val="7"/>
                <c:pt idx="0">
                  <c:v>600</c:v>
                </c:pt>
                <c:pt idx="1">
                  <c:v>400</c:v>
                </c:pt>
                <c:pt idx="2">
                  <c:v>395</c:v>
                </c:pt>
                <c:pt idx="3">
                  <c:v>410</c:v>
                </c:pt>
                <c:pt idx="4">
                  <c:v>420</c:v>
                </c:pt>
                <c:pt idx="5">
                  <c:v>430</c:v>
                </c:pt>
                <c:pt idx="6">
                  <c:v>800</c:v>
                </c:pt>
              </c:strCache>
            </c:strRef>
          </c:cat>
          <c:val>
            <c:numRef>
              <c:f>グラフ用データ整理!$M$173:$M$179</c:f>
              <c:numCache>
                <c:formatCode>General</c:formatCode>
                <c:ptCount val="7"/>
                <c:pt idx="0">
                  <c:v>5.6856988799999915</c:v>
                </c:pt>
                <c:pt idx="1">
                  <c:v>8.4000902400000061</c:v>
                </c:pt>
                <c:pt idx="2">
                  <c:v>5.3929161599999942</c:v>
                </c:pt>
                <c:pt idx="3">
                  <c:v>10.140434879999997</c:v>
                </c:pt>
                <c:pt idx="4">
                  <c:v>9.4606982400000259</c:v>
                </c:pt>
                <c:pt idx="5">
                  <c:v>7.9830062400000115</c:v>
                </c:pt>
                <c:pt idx="6">
                  <c:v>7.6233129600000353</c:v>
                </c:pt>
              </c:numCache>
            </c:numRef>
          </c:val>
          <c:extLst>
            <c:ext xmlns:c16="http://schemas.microsoft.com/office/drawing/2014/chart" uri="{C3380CC4-5D6E-409C-BE32-E72D297353CC}">
              <c16:uniqueId val="{0000000A-3D25-4BD9-87B2-A1036496F798}"/>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strRef>
              <c:f>グラフ用データ整理!$B$173:$B$179</c:f>
              <c:strCache>
                <c:ptCount val="7"/>
                <c:pt idx="0">
                  <c:v>600</c:v>
                </c:pt>
                <c:pt idx="1">
                  <c:v>400</c:v>
                </c:pt>
                <c:pt idx="2">
                  <c:v>395</c:v>
                </c:pt>
                <c:pt idx="3">
                  <c:v>410</c:v>
                </c:pt>
                <c:pt idx="4">
                  <c:v>420</c:v>
                </c:pt>
                <c:pt idx="5">
                  <c:v>430</c:v>
                </c:pt>
                <c:pt idx="6">
                  <c:v>800</c:v>
                </c:pt>
              </c:strCache>
            </c:strRef>
          </c:cat>
          <c:val>
            <c:numRef>
              <c:f>グラフ用データ整理!$N$173:$N$179</c:f>
              <c:numCache>
                <c:formatCode>General</c:formatCode>
                <c:ptCount val="7"/>
                <c:pt idx="0">
                  <c:v>4.9939945105555497</c:v>
                </c:pt>
                <c:pt idx="1">
                  <c:v>7.6663078411110801</c:v>
                </c:pt>
                <c:pt idx="2">
                  <c:v>4.9686994427777504</c:v>
                </c:pt>
                <c:pt idx="3">
                  <c:v>9.41485004055553</c:v>
                </c:pt>
                <c:pt idx="4">
                  <c:v>8.1511629188888293</c:v>
                </c:pt>
                <c:pt idx="5">
                  <c:v>6.9227230799999404</c:v>
                </c:pt>
                <c:pt idx="6">
                  <c:v>6.3487782944443296</c:v>
                </c:pt>
              </c:numCache>
            </c:numRef>
          </c:val>
          <c:extLst>
            <c:ext xmlns:c16="http://schemas.microsoft.com/office/drawing/2014/chart" uri="{C3380CC4-5D6E-409C-BE32-E72D297353CC}">
              <c16:uniqueId val="{0000000B-3D25-4BD9-87B2-A1036496F798}"/>
            </c:ext>
          </c:extLst>
        </c:ser>
        <c:ser>
          <c:idx val="12"/>
          <c:order val="12"/>
          <c:tx>
            <c:strRef>
              <c:f>グラフ用データ整理!$O$4</c:f>
              <c:strCache>
                <c:ptCount val="1"/>
                <c:pt idx="0">
                  <c:v>Your Program</c:v>
                </c:pt>
              </c:strCache>
            </c:strRef>
          </c:tx>
          <c:spPr>
            <a:solidFill>
              <a:srgbClr val="002060"/>
            </a:solidFill>
            <a:ln>
              <a:noFill/>
            </a:ln>
            <a:effectLst/>
          </c:spPr>
          <c:invertIfNegative val="0"/>
          <c:cat>
            <c:strRef>
              <c:f>グラフ用データ整理!$B$173:$B$179</c:f>
              <c:strCache>
                <c:ptCount val="7"/>
                <c:pt idx="0">
                  <c:v>600</c:v>
                </c:pt>
                <c:pt idx="1">
                  <c:v>400</c:v>
                </c:pt>
                <c:pt idx="2">
                  <c:v>395</c:v>
                </c:pt>
                <c:pt idx="3">
                  <c:v>410</c:v>
                </c:pt>
                <c:pt idx="4">
                  <c:v>420</c:v>
                </c:pt>
                <c:pt idx="5">
                  <c:v>430</c:v>
                </c:pt>
                <c:pt idx="6">
                  <c:v>800</c:v>
                </c:pt>
              </c:strCache>
            </c:strRef>
          </c:cat>
          <c:val>
            <c:numRef>
              <c:f>グラフ用データ整理!$O$173:$O$179</c:f>
              <c:numCache>
                <c:formatCode>General</c:formatCode>
                <c:ptCount val="7"/>
                <c:pt idx="0">
                  <c:v>4.3870752069822396</c:v>
                </c:pt>
                <c:pt idx="1">
                  <c:v>7.0273617666414046</c:v>
                </c:pt>
                <c:pt idx="2">
                  <c:v>4.984309044484152</c:v>
                </c:pt>
                <c:pt idx="3">
                  <c:v>8.9139913439465293</c:v>
                </c:pt>
                <c:pt idx="4">
                  <c:v>7.6559315288173293</c:v>
                </c:pt>
                <c:pt idx="5">
                  <c:v>6.0280228318284266</c:v>
                </c:pt>
                <c:pt idx="6">
                  <c:v>6.4844966248338807</c:v>
                </c:pt>
              </c:numCache>
            </c:numRef>
          </c:val>
          <c:extLst>
            <c:ext xmlns:c16="http://schemas.microsoft.com/office/drawing/2014/chart" uri="{C3380CC4-5D6E-409C-BE32-E72D297353CC}">
              <c16:uniqueId val="{0000000C-3D25-4BD9-87B2-A1036496F798}"/>
            </c:ext>
          </c:extLst>
        </c:ser>
        <c:dLbls>
          <c:showLegendKey val="0"/>
          <c:showVal val="0"/>
          <c:showCatName val="0"/>
          <c:showSerName val="0"/>
          <c:showPercent val="0"/>
          <c:showBubbleSize val="0"/>
        </c:dLbls>
        <c:gapWidth val="219"/>
        <c:overlap val="-27"/>
        <c:axId val="728868736"/>
        <c:axId val="728869152"/>
      </c:barChart>
      <c:catAx>
        <c:axId val="72886873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t>年間の暖房負荷 </a:t>
                </a:r>
                <a:r>
                  <a:rPr lang="en-US"/>
                  <a:t>[MWh]</a:t>
                </a:r>
                <a:endParaRPr lang="ja-JP"/>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84088855727786394"/>
          <c:y val="7.1241576992276498E-2"/>
          <c:w val="0.15254482321825"/>
          <c:h val="0.81407553855941772"/>
        </c:manualLayout>
      </c:layout>
      <c:overlay val="0"/>
      <c:spPr>
        <a:noFill/>
        <a:ln>
          <a:solidFill>
            <a:schemeClr val="tx1"/>
          </a:solidFill>
        </a:ln>
        <a:effectLst/>
      </c:spPr>
      <c:txPr>
        <a:bodyPr rot="0" spcFirstLastPara="1" vertOverflow="ellipsis" vert="horz" wrap="square" anchor="ctr" anchorCtr="1"/>
        <a:lstStyle/>
        <a:p>
          <a:pPr>
            <a:defRPr sz="10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5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3293407143830647E-2"/>
          <c:y val="3.8227628149435276E-2"/>
          <c:w val="0.76025926269945376"/>
          <c:h val="0.86985750152212726"/>
        </c:manualLayout>
      </c:layout>
      <c:barChart>
        <c:barDir val="col"/>
        <c:grouping val="clustered"/>
        <c:varyColors val="0"/>
        <c:ser>
          <c:idx val="0"/>
          <c:order val="0"/>
          <c:tx>
            <c:strRef>
              <c:f>グラフ用データ整理!$C$4</c:f>
              <c:strCache>
                <c:ptCount val="1"/>
                <c:pt idx="0">
                  <c:v>ESP</c:v>
                </c:pt>
              </c:strCache>
            </c:strRef>
          </c:tx>
          <c:spPr>
            <a:pattFill prst="ltUpDiag">
              <a:fgClr>
                <a:srgbClr val="FF0000"/>
              </a:fgClr>
              <a:bgClr>
                <a:schemeClr val="bg1"/>
              </a:bgClr>
            </a:pattFill>
            <a:ln>
              <a:solidFill>
                <a:srgbClr val="FF0000"/>
              </a:solidFill>
            </a:ln>
            <a:effectLst/>
          </c:spPr>
          <c:invertIfNegative val="0"/>
          <c:cat>
            <c:strRef>
              <c:f>グラフ用データ整理!$B$183:$B$189</c:f>
              <c:strCache>
                <c:ptCount val="7"/>
                <c:pt idx="0">
                  <c:v>600</c:v>
                </c:pt>
                <c:pt idx="1">
                  <c:v>400</c:v>
                </c:pt>
                <c:pt idx="2">
                  <c:v>395</c:v>
                </c:pt>
                <c:pt idx="3">
                  <c:v>410</c:v>
                </c:pt>
                <c:pt idx="4">
                  <c:v>420</c:v>
                </c:pt>
                <c:pt idx="5">
                  <c:v>430</c:v>
                </c:pt>
                <c:pt idx="6">
                  <c:v>800</c:v>
                </c:pt>
              </c:strCache>
            </c:strRef>
          </c:cat>
          <c:val>
            <c:numRef>
              <c:f>グラフ用データ整理!$C$183:$C$189</c:f>
              <c:numCache>
                <c:formatCode>General</c:formatCode>
                <c:ptCount val="7"/>
                <c:pt idx="0">
                  <c:v>6.1369999999999996</c:v>
                </c:pt>
                <c:pt idx="1">
                  <c:v>0</c:v>
                </c:pt>
                <c:pt idx="2">
                  <c:v>0</c:v>
                </c:pt>
                <c:pt idx="3">
                  <c:v>0</c:v>
                </c:pt>
                <c:pt idx="4">
                  <c:v>1.0999999999999999E-2</c:v>
                </c:pt>
                <c:pt idx="5">
                  <c:v>0.54200000000000004</c:v>
                </c:pt>
                <c:pt idx="6">
                  <c:v>0.113</c:v>
                </c:pt>
              </c:numCache>
            </c:numRef>
          </c:val>
          <c:extLst>
            <c:ext xmlns:c16="http://schemas.microsoft.com/office/drawing/2014/chart" uri="{C3380CC4-5D6E-409C-BE32-E72D297353CC}">
              <c16:uniqueId val="{00000000-3E33-4390-8E63-B622C49E7A53}"/>
            </c:ext>
          </c:extLst>
        </c:ser>
        <c:ser>
          <c:idx val="1"/>
          <c:order val="1"/>
          <c:tx>
            <c:strRef>
              <c:f>グラフ用データ整理!$D$4</c:f>
              <c:strCache>
                <c:ptCount val="1"/>
                <c:pt idx="0">
                  <c:v>BLAST</c:v>
                </c:pt>
              </c:strCache>
            </c:strRef>
          </c:tx>
          <c:spPr>
            <a:solidFill>
              <a:srgbClr val="FF0000">
                <a:alpha val="34000"/>
              </a:srgbClr>
            </a:solidFill>
            <a:ln>
              <a:solidFill>
                <a:srgbClr val="FF0000"/>
              </a:solidFill>
            </a:ln>
            <a:effectLst/>
          </c:spPr>
          <c:invertIfNegative val="0"/>
          <c:cat>
            <c:strRef>
              <c:f>グラフ用データ整理!$B$183:$B$189</c:f>
              <c:strCache>
                <c:ptCount val="7"/>
                <c:pt idx="0">
                  <c:v>600</c:v>
                </c:pt>
                <c:pt idx="1">
                  <c:v>400</c:v>
                </c:pt>
                <c:pt idx="2">
                  <c:v>395</c:v>
                </c:pt>
                <c:pt idx="3">
                  <c:v>410</c:v>
                </c:pt>
                <c:pt idx="4">
                  <c:v>420</c:v>
                </c:pt>
                <c:pt idx="5">
                  <c:v>430</c:v>
                </c:pt>
                <c:pt idx="6">
                  <c:v>800</c:v>
                </c:pt>
              </c:strCache>
            </c:strRef>
          </c:cat>
          <c:val>
            <c:numRef>
              <c:f>グラフ用データ整理!$D$183:$D$189</c:f>
              <c:numCache>
                <c:formatCode>General</c:formatCode>
                <c:ptCount val="7"/>
                <c:pt idx="0">
                  <c:v>6.4329999999999998</c:v>
                </c:pt>
                <c:pt idx="1">
                  <c:v>0.04</c:v>
                </c:pt>
                <c:pt idx="2">
                  <c:v>1.0999999999999999E-2</c:v>
                </c:pt>
                <c:pt idx="3">
                  <c:v>5.8999999999999997E-2</c:v>
                </c:pt>
                <c:pt idx="4">
                  <c:v>0.14699999999999999</c:v>
                </c:pt>
                <c:pt idx="5">
                  <c:v>0.61699999999999999</c:v>
                </c:pt>
                <c:pt idx="6">
                  <c:v>0.224</c:v>
                </c:pt>
              </c:numCache>
            </c:numRef>
          </c:val>
          <c:extLst>
            <c:ext xmlns:c16="http://schemas.microsoft.com/office/drawing/2014/chart" uri="{C3380CC4-5D6E-409C-BE32-E72D297353CC}">
              <c16:uniqueId val="{00000001-3E33-4390-8E63-B622C49E7A53}"/>
            </c:ext>
          </c:extLst>
        </c:ser>
        <c:ser>
          <c:idx val="2"/>
          <c:order val="2"/>
          <c:tx>
            <c:strRef>
              <c:f>グラフ用データ整理!$E$4</c:f>
              <c:strCache>
                <c:ptCount val="1"/>
                <c:pt idx="0">
                  <c:v>DOE2</c:v>
                </c:pt>
              </c:strCache>
            </c:strRef>
          </c:tx>
          <c:spPr>
            <a:pattFill prst="ltUpDiag">
              <a:fgClr>
                <a:srgbClr val="FFC000"/>
              </a:fgClr>
              <a:bgClr>
                <a:schemeClr val="bg1"/>
              </a:bgClr>
            </a:pattFill>
            <a:ln>
              <a:solidFill>
                <a:srgbClr val="FFC000"/>
              </a:solidFill>
            </a:ln>
            <a:effectLst/>
          </c:spPr>
          <c:invertIfNegative val="0"/>
          <c:cat>
            <c:strRef>
              <c:f>グラフ用データ整理!$B$183:$B$189</c:f>
              <c:strCache>
                <c:ptCount val="7"/>
                <c:pt idx="0">
                  <c:v>600</c:v>
                </c:pt>
                <c:pt idx="1">
                  <c:v>400</c:v>
                </c:pt>
                <c:pt idx="2">
                  <c:v>395</c:v>
                </c:pt>
                <c:pt idx="3">
                  <c:v>410</c:v>
                </c:pt>
                <c:pt idx="4">
                  <c:v>420</c:v>
                </c:pt>
                <c:pt idx="5">
                  <c:v>430</c:v>
                </c:pt>
                <c:pt idx="6">
                  <c:v>800</c:v>
                </c:pt>
              </c:strCache>
            </c:strRef>
          </c:cat>
          <c:val>
            <c:numRef>
              <c:f>グラフ用データ整理!$E$183:$E$189</c:f>
              <c:numCache>
                <c:formatCode>General</c:formatCode>
                <c:ptCount val="7"/>
                <c:pt idx="0">
                  <c:v>7.0789999999999997</c:v>
                </c:pt>
                <c:pt idx="1">
                  <c:v>2E-3</c:v>
                </c:pt>
                <c:pt idx="2">
                  <c:v>0</c:v>
                </c:pt>
                <c:pt idx="3">
                  <c:v>0.01</c:v>
                </c:pt>
                <c:pt idx="4">
                  <c:v>5.0999999999999997E-2</c:v>
                </c:pt>
                <c:pt idx="5">
                  <c:v>0.42199999999999999</c:v>
                </c:pt>
                <c:pt idx="6">
                  <c:v>5.5E-2</c:v>
                </c:pt>
              </c:numCache>
            </c:numRef>
          </c:val>
          <c:extLst>
            <c:ext xmlns:c16="http://schemas.microsoft.com/office/drawing/2014/chart" uri="{C3380CC4-5D6E-409C-BE32-E72D297353CC}">
              <c16:uniqueId val="{00000002-3E33-4390-8E63-B622C49E7A53}"/>
            </c:ext>
          </c:extLst>
        </c:ser>
        <c:ser>
          <c:idx val="3"/>
          <c:order val="3"/>
          <c:tx>
            <c:strRef>
              <c:f>グラフ用データ整理!$F$4</c:f>
              <c:strCache>
                <c:ptCount val="1"/>
                <c:pt idx="0">
                  <c:v>SRES/SUN</c:v>
                </c:pt>
              </c:strCache>
            </c:strRef>
          </c:tx>
          <c:spPr>
            <a:solidFill>
              <a:srgbClr val="FFC000">
                <a:alpha val="45000"/>
              </a:srgbClr>
            </a:solidFill>
            <a:ln>
              <a:solidFill>
                <a:srgbClr val="FFC000"/>
              </a:solidFill>
            </a:ln>
            <a:effectLst/>
          </c:spPr>
          <c:invertIfNegative val="0"/>
          <c:cat>
            <c:strRef>
              <c:f>グラフ用データ整理!$B$183:$B$189</c:f>
              <c:strCache>
                <c:ptCount val="7"/>
                <c:pt idx="0">
                  <c:v>600</c:v>
                </c:pt>
                <c:pt idx="1">
                  <c:v>400</c:v>
                </c:pt>
                <c:pt idx="2">
                  <c:v>395</c:v>
                </c:pt>
                <c:pt idx="3">
                  <c:v>410</c:v>
                </c:pt>
                <c:pt idx="4">
                  <c:v>420</c:v>
                </c:pt>
                <c:pt idx="5">
                  <c:v>430</c:v>
                </c:pt>
                <c:pt idx="6">
                  <c:v>800</c:v>
                </c:pt>
              </c:strCache>
            </c:strRef>
          </c:cat>
          <c:val>
            <c:numRef>
              <c:f>グラフ用データ整理!$F$183:$F$189</c:f>
              <c:numCache>
                <c:formatCode>General</c:formatCode>
                <c:ptCount val="7"/>
                <c:pt idx="0">
                  <c:v>7.2779999999999996</c:v>
                </c:pt>
                <c:pt idx="1">
                  <c:v>6.0999999999999999E-2</c:v>
                </c:pt>
                <c:pt idx="2">
                  <c:v>1.6E-2</c:v>
                </c:pt>
                <c:pt idx="3">
                  <c:v>8.4000000000000005E-2</c:v>
                </c:pt>
                <c:pt idx="4">
                  <c:v>0.189</c:v>
                </c:pt>
                <c:pt idx="5">
                  <c:v>0.70399999999999996</c:v>
                </c:pt>
                <c:pt idx="6">
                  <c:v>0.27200000000000002</c:v>
                </c:pt>
              </c:numCache>
            </c:numRef>
          </c:val>
          <c:extLst>
            <c:ext xmlns:c16="http://schemas.microsoft.com/office/drawing/2014/chart" uri="{C3380CC4-5D6E-409C-BE32-E72D297353CC}">
              <c16:uniqueId val="{00000003-3E33-4390-8E63-B622C49E7A53}"/>
            </c:ext>
          </c:extLst>
        </c:ser>
        <c:ser>
          <c:idx val="4"/>
          <c:order val="4"/>
          <c:tx>
            <c:strRef>
              <c:f>グラフ用データ整理!$G$4</c:f>
              <c:strCache>
                <c:ptCount val="1"/>
                <c:pt idx="0">
                  <c:v>SERIRES</c:v>
                </c:pt>
              </c:strCache>
            </c:strRef>
          </c:tx>
          <c:spPr>
            <a:pattFill prst="ltUpDiag">
              <a:fgClr>
                <a:srgbClr val="00B050"/>
              </a:fgClr>
              <a:bgClr>
                <a:schemeClr val="bg1"/>
              </a:bgClr>
            </a:pattFill>
            <a:ln>
              <a:solidFill>
                <a:srgbClr val="00B050"/>
              </a:solidFill>
            </a:ln>
            <a:effectLst/>
          </c:spPr>
          <c:invertIfNegative val="0"/>
          <c:cat>
            <c:strRef>
              <c:f>グラフ用データ整理!$B$183:$B$189</c:f>
              <c:strCache>
                <c:ptCount val="7"/>
                <c:pt idx="0">
                  <c:v>600</c:v>
                </c:pt>
                <c:pt idx="1">
                  <c:v>400</c:v>
                </c:pt>
                <c:pt idx="2">
                  <c:v>395</c:v>
                </c:pt>
                <c:pt idx="3">
                  <c:v>410</c:v>
                </c:pt>
                <c:pt idx="4">
                  <c:v>420</c:v>
                </c:pt>
                <c:pt idx="5">
                  <c:v>430</c:v>
                </c:pt>
                <c:pt idx="6">
                  <c:v>800</c:v>
                </c:pt>
              </c:strCache>
            </c:strRef>
          </c:cat>
          <c:val>
            <c:numRef>
              <c:f>グラフ用データ整理!$G$183:$G$189</c:f>
              <c:numCache>
                <c:formatCode>General</c:formatCode>
                <c:ptCount val="7"/>
                <c:pt idx="0">
                  <c:v>7.9640000000000004</c:v>
                </c:pt>
                <c:pt idx="1">
                  <c:v>5.8000000000000003E-2</c:v>
                </c:pt>
                <c:pt idx="2">
                  <c:v>1.4E-2</c:v>
                </c:pt>
                <c:pt idx="3">
                  <c:v>8.4000000000000005E-2</c:v>
                </c:pt>
                <c:pt idx="4">
                  <c:v>0.188</c:v>
                </c:pt>
                <c:pt idx="5">
                  <c:v>0.68400000000000005</c:v>
                </c:pt>
                <c:pt idx="6">
                  <c:v>0.222</c:v>
                </c:pt>
              </c:numCache>
            </c:numRef>
          </c:val>
          <c:extLst>
            <c:ext xmlns:c16="http://schemas.microsoft.com/office/drawing/2014/chart" uri="{C3380CC4-5D6E-409C-BE32-E72D297353CC}">
              <c16:uniqueId val="{00000004-3E33-4390-8E63-B622C49E7A53}"/>
            </c:ext>
          </c:extLst>
        </c:ser>
        <c:ser>
          <c:idx val="5"/>
          <c:order val="5"/>
          <c:tx>
            <c:strRef>
              <c:f>グラフ用データ整理!$H$4</c:f>
              <c:strCache>
                <c:ptCount val="1"/>
                <c:pt idx="0">
                  <c:v>S3PAS</c:v>
                </c:pt>
              </c:strCache>
            </c:strRef>
          </c:tx>
          <c:spPr>
            <a:solidFill>
              <a:srgbClr val="00B050">
                <a:alpha val="50000"/>
              </a:srgbClr>
            </a:solidFill>
            <a:ln>
              <a:solidFill>
                <a:srgbClr val="00B050"/>
              </a:solidFill>
            </a:ln>
            <a:effectLst/>
          </c:spPr>
          <c:invertIfNegative val="0"/>
          <c:cat>
            <c:strRef>
              <c:f>グラフ用データ整理!$B$183:$B$189</c:f>
              <c:strCache>
                <c:ptCount val="7"/>
                <c:pt idx="0">
                  <c:v>600</c:v>
                </c:pt>
                <c:pt idx="1">
                  <c:v>400</c:v>
                </c:pt>
                <c:pt idx="2">
                  <c:v>395</c:v>
                </c:pt>
                <c:pt idx="3">
                  <c:v>410</c:v>
                </c:pt>
                <c:pt idx="4">
                  <c:v>420</c:v>
                </c:pt>
                <c:pt idx="5">
                  <c:v>430</c:v>
                </c:pt>
                <c:pt idx="6">
                  <c:v>800</c:v>
                </c:pt>
              </c:strCache>
            </c:strRef>
          </c:cat>
          <c:val>
            <c:numRef>
              <c:f>グラフ用データ整理!$H$183:$H$189</c:f>
              <c:numCache>
                <c:formatCode>General</c:formatCode>
                <c:ptCount val="7"/>
                <c:pt idx="0">
                  <c:v>6.492</c:v>
                </c:pt>
                <c:pt idx="1">
                  <c:v>4.2000000000000003E-2</c:v>
                </c:pt>
                <c:pt idx="2">
                  <c:v>0.01</c:v>
                </c:pt>
                <c:pt idx="3">
                  <c:v>6.3E-2</c:v>
                </c:pt>
                <c:pt idx="4">
                  <c:v>0.154</c:v>
                </c:pt>
                <c:pt idx="5">
                  <c:v>0.56299999999999994</c:v>
                </c:pt>
                <c:pt idx="6">
                  <c:v>0.19500000000000001</c:v>
                </c:pt>
              </c:numCache>
            </c:numRef>
          </c:val>
          <c:extLst>
            <c:ext xmlns:c16="http://schemas.microsoft.com/office/drawing/2014/chart" uri="{C3380CC4-5D6E-409C-BE32-E72D297353CC}">
              <c16:uniqueId val="{00000005-3E33-4390-8E63-B622C49E7A53}"/>
            </c:ext>
          </c:extLst>
        </c:ser>
        <c:ser>
          <c:idx val="6"/>
          <c:order val="6"/>
          <c:tx>
            <c:strRef>
              <c:f>グラフ用データ整理!$I$4</c:f>
              <c:strCache>
                <c:ptCount val="1"/>
                <c:pt idx="0">
                  <c:v>TASE</c:v>
                </c:pt>
              </c:strCache>
            </c:strRef>
          </c:tx>
          <c:spPr>
            <a:pattFill prst="ltUpDiag">
              <a:fgClr>
                <a:srgbClr val="0070C0"/>
              </a:fgClr>
              <a:bgClr>
                <a:schemeClr val="bg1"/>
              </a:bgClr>
            </a:pattFill>
            <a:ln>
              <a:solidFill>
                <a:srgbClr val="0070C0"/>
              </a:solidFill>
            </a:ln>
            <a:effectLst/>
          </c:spPr>
          <c:invertIfNegative val="0"/>
          <c:cat>
            <c:strRef>
              <c:f>グラフ用データ整理!$B$183:$B$189</c:f>
              <c:strCache>
                <c:ptCount val="7"/>
                <c:pt idx="0">
                  <c:v>600</c:v>
                </c:pt>
                <c:pt idx="1">
                  <c:v>400</c:v>
                </c:pt>
                <c:pt idx="2">
                  <c:v>395</c:v>
                </c:pt>
                <c:pt idx="3">
                  <c:v>410</c:v>
                </c:pt>
                <c:pt idx="4">
                  <c:v>420</c:v>
                </c:pt>
                <c:pt idx="5">
                  <c:v>430</c:v>
                </c:pt>
                <c:pt idx="6">
                  <c:v>800</c:v>
                </c:pt>
              </c:strCache>
            </c:strRef>
          </c:cat>
          <c:val>
            <c:numRef>
              <c:f>グラフ用データ整理!$I$183:$I$189</c:f>
              <c:numCache>
                <c:formatCode>General</c:formatCode>
                <c:ptCount val="7"/>
                <c:pt idx="0">
                  <c:v>6.7779999999999996</c:v>
                </c:pt>
                <c:pt idx="1">
                  <c:v>4.3999999999999997E-2</c:v>
                </c:pt>
                <c:pt idx="2">
                  <c:v>1.0999999999999999E-2</c:v>
                </c:pt>
                <c:pt idx="3">
                  <c:v>6.5000000000000002E-2</c:v>
                </c:pt>
                <c:pt idx="4">
                  <c:v>0.14299999999999999</c:v>
                </c:pt>
                <c:pt idx="5">
                  <c:v>0.875</c:v>
                </c:pt>
                <c:pt idx="6">
                  <c:v>0.32500000000000001</c:v>
                </c:pt>
              </c:numCache>
            </c:numRef>
          </c:val>
          <c:extLst>
            <c:ext xmlns:c16="http://schemas.microsoft.com/office/drawing/2014/chart" uri="{C3380CC4-5D6E-409C-BE32-E72D297353CC}">
              <c16:uniqueId val="{00000006-3E33-4390-8E63-B622C49E7A53}"/>
            </c:ext>
          </c:extLst>
        </c:ser>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strRef>
              <c:f>グラフ用データ整理!$B$183:$B$189</c:f>
              <c:strCache>
                <c:ptCount val="7"/>
                <c:pt idx="0">
                  <c:v>600</c:v>
                </c:pt>
                <c:pt idx="1">
                  <c:v>400</c:v>
                </c:pt>
                <c:pt idx="2">
                  <c:v>395</c:v>
                </c:pt>
                <c:pt idx="3">
                  <c:v>410</c:v>
                </c:pt>
                <c:pt idx="4">
                  <c:v>420</c:v>
                </c:pt>
                <c:pt idx="5">
                  <c:v>430</c:v>
                </c:pt>
                <c:pt idx="6">
                  <c:v>800</c:v>
                </c:pt>
              </c:strCache>
            </c:strRef>
          </c:cat>
          <c:val>
            <c:numRef>
              <c:f>グラフ用データ整理!$J$183:$J$189</c:f>
              <c:numCache>
                <c:formatCode>General</c:formatCode>
                <c:ptCount val="7"/>
                <c:pt idx="0">
                  <c:v>6.492</c:v>
                </c:pt>
                <c:pt idx="1">
                  <c:v>4.4679999999999997E-2</c:v>
                </c:pt>
                <c:pt idx="2">
                  <c:v>1.0290000000000001E-2</c:v>
                </c:pt>
                <c:pt idx="3">
                  <c:v>6.7070000000000005E-2</c:v>
                </c:pt>
                <c:pt idx="4">
                  <c:v>0.1575</c:v>
                </c:pt>
                <c:pt idx="5">
                  <c:v>0.61739999999999995</c:v>
                </c:pt>
                <c:pt idx="6">
                  <c:v>0.20730000000000001</c:v>
                </c:pt>
              </c:numCache>
            </c:numRef>
          </c:val>
          <c:extLst>
            <c:ext xmlns:c16="http://schemas.microsoft.com/office/drawing/2014/chart" uri="{C3380CC4-5D6E-409C-BE32-E72D297353CC}">
              <c16:uniqueId val="{00000007-3E33-4390-8E63-B622C49E7A53}"/>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strRef>
              <c:f>グラフ用データ整理!$B$183:$B$189</c:f>
              <c:strCache>
                <c:ptCount val="7"/>
                <c:pt idx="0">
                  <c:v>600</c:v>
                </c:pt>
                <c:pt idx="1">
                  <c:v>400</c:v>
                </c:pt>
                <c:pt idx="2">
                  <c:v>395</c:v>
                </c:pt>
                <c:pt idx="3">
                  <c:v>410</c:v>
                </c:pt>
                <c:pt idx="4">
                  <c:v>420</c:v>
                </c:pt>
                <c:pt idx="5">
                  <c:v>430</c:v>
                </c:pt>
                <c:pt idx="6">
                  <c:v>800</c:v>
                </c:pt>
              </c:strCache>
            </c:strRef>
          </c:cat>
          <c:val>
            <c:numRef>
              <c:f>グラフ用データ整理!$K$183:$K$189</c:f>
              <c:numCache>
                <c:formatCode>General</c:formatCode>
                <c:ptCount val="7"/>
                <c:pt idx="0">
                  <c:v>6.7452875892443798</c:v>
                </c:pt>
                <c:pt idx="1">
                  <c:v>5.7870338671408015E-3</c:v>
                </c:pt>
                <c:pt idx="2">
                  <c:v>4.0870207340363033E-4</c:v>
                </c:pt>
                <c:pt idx="3">
                  <c:v>1.6157985971608547E-2</c:v>
                </c:pt>
                <c:pt idx="4">
                  <c:v>6.7594330900459784E-2</c:v>
                </c:pt>
                <c:pt idx="5">
                  <c:v>0.65184669960611619</c:v>
                </c:pt>
                <c:pt idx="6">
                  <c:v>6.4573897518848719E-2</c:v>
                </c:pt>
              </c:numCache>
            </c:numRef>
          </c:val>
          <c:extLst>
            <c:ext xmlns:c16="http://schemas.microsoft.com/office/drawing/2014/chart" uri="{C3380CC4-5D6E-409C-BE32-E72D297353CC}">
              <c16:uniqueId val="{00000008-3E33-4390-8E63-B622C49E7A53}"/>
            </c:ext>
          </c:extLst>
        </c:ser>
        <c:ser>
          <c:idx val="9"/>
          <c:order val="9"/>
          <c:tx>
            <c:strRef>
              <c:f>グラフ用データ整理!$L$4</c:f>
              <c:strCache>
                <c:ptCount val="1"/>
                <c:pt idx="0">
                  <c:v>NewHASP</c:v>
                </c:pt>
              </c:strCache>
            </c:strRef>
          </c:tx>
          <c:spPr>
            <a:solidFill>
              <a:srgbClr val="FF0000"/>
            </a:solidFill>
            <a:ln>
              <a:noFill/>
            </a:ln>
            <a:effectLst/>
          </c:spPr>
          <c:invertIfNegative val="0"/>
          <c:cat>
            <c:strRef>
              <c:f>グラフ用データ整理!$B$183:$B$189</c:f>
              <c:strCache>
                <c:ptCount val="7"/>
                <c:pt idx="0">
                  <c:v>600</c:v>
                </c:pt>
                <c:pt idx="1">
                  <c:v>400</c:v>
                </c:pt>
                <c:pt idx="2">
                  <c:v>395</c:v>
                </c:pt>
                <c:pt idx="3">
                  <c:v>410</c:v>
                </c:pt>
                <c:pt idx="4">
                  <c:v>420</c:v>
                </c:pt>
                <c:pt idx="5">
                  <c:v>430</c:v>
                </c:pt>
                <c:pt idx="6">
                  <c:v>800</c:v>
                </c:pt>
              </c:strCache>
            </c:strRef>
          </c:cat>
          <c:val>
            <c:numRef>
              <c:f>グラフ用データ整理!$L$183:$L$189</c:f>
              <c:numCache>
                <c:formatCode>General</c:formatCode>
                <c:ptCount val="7"/>
                <c:pt idx="0">
                  <c:v>7.2655200000000102</c:v>
                </c:pt>
                <c:pt idx="1">
                  <c:v>8.7887999999999994E-3</c:v>
                </c:pt>
                <c:pt idx="2">
                  <c:v>6.3360000000000001E-4</c:v>
                </c:pt>
                <c:pt idx="3">
                  <c:v>1.6953599999999999E-2</c:v>
                </c:pt>
                <c:pt idx="4">
                  <c:v>7.1534399999999998E-2</c:v>
                </c:pt>
                <c:pt idx="5">
                  <c:v>0.4729776</c:v>
                </c:pt>
                <c:pt idx="6">
                  <c:v>0.1008912</c:v>
                </c:pt>
              </c:numCache>
            </c:numRef>
          </c:val>
          <c:extLst>
            <c:ext xmlns:c16="http://schemas.microsoft.com/office/drawing/2014/chart" uri="{C3380CC4-5D6E-409C-BE32-E72D297353CC}">
              <c16:uniqueId val="{00000009-3E33-4390-8E63-B622C49E7A53}"/>
            </c:ext>
          </c:extLst>
        </c:ser>
        <c:ser>
          <c:idx val="10"/>
          <c:order val="10"/>
          <c:tx>
            <c:strRef>
              <c:f>グラフ用データ整理!$M$4</c:f>
              <c:strCache>
                <c:ptCount val="1"/>
                <c:pt idx="0">
                  <c:v>BEST</c:v>
                </c:pt>
              </c:strCache>
            </c:strRef>
          </c:tx>
          <c:spPr>
            <a:solidFill>
              <a:srgbClr val="FFC000"/>
            </a:solidFill>
            <a:ln>
              <a:noFill/>
            </a:ln>
            <a:effectLst/>
          </c:spPr>
          <c:invertIfNegative val="0"/>
          <c:cat>
            <c:strRef>
              <c:f>グラフ用データ整理!$B$183:$B$189</c:f>
              <c:strCache>
                <c:ptCount val="7"/>
                <c:pt idx="0">
                  <c:v>600</c:v>
                </c:pt>
                <c:pt idx="1">
                  <c:v>400</c:v>
                </c:pt>
                <c:pt idx="2">
                  <c:v>395</c:v>
                </c:pt>
                <c:pt idx="3">
                  <c:v>410</c:v>
                </c:pt>
                <c:pt idx="4">
                  <c:v>420</c:v>
                </c:pt>
                <c:pt idx="5">
                  <c:v>430</c:v>
                </c:pt>
                <c:pt idx="6">
                  <c:v>800</c:v>
                </c:pt>
              </c:strCache>
            </c:strRef>
          </c:cat>
          <c:val>
            <c:numRef>
              <c:f>グラフ用データ整理!$M$183:$M$189</c:f>
              <c:numCache>
                <c:formatCode>General</c:formatCode>
                <c:ptCount val="7"/>
                <c:pt idx="0">
                  <c:v>7.4541489599999959</c:v>
                </c:pt>
                <c:pt idx="1">
                  <c:v>1.124352E-2</c:v>
                </c:pt>
                <c:pt idx="2">
                  <c:v>1.0521599999999997E-3</c:v>
                </c:pt>
                <c:pt idx="3">
                  <c:v>2.52216E-2</c:v>
                </c:pt>
                <c:pt idx="4">
                  <c:v>5.6397599999999999E-2</c:v>
                </c:pt>
                <c:pt idx="5">
                  <c:v>0.4378368000000008</c:v>
                </c:pt>
                <c:pt idx="6">
                  <c:v>0.18422448000000002</c:v>
                </c:pt>
              </c:numCache>
            </c:numRef>
          </c:val>
          <c:extLst>
            <c:ext xmlns:c16="http://schemas.microsoft.com/office/drawing/2014/chart" uri="{C3380CC4-5D6E-409C-BE32-E72D297353CC}">
              <c16:uniqueId val="{0000000A-3E33-4390-8E63-B622C49E7A53}"/>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strRef>
              <c:f>グラフ用データ整理!$B$183:$B$189</c:f>
              <c:strCache>
                <c:ptCount val="7"/>
                <c:pt idx="0">
                  <c:v>600</c:v>
                </c:pt>
                <c:pt idx="1">
                  <c:v>400</c:v>
                </c:pt>
                <c:pt idx="2">
                  <c:v>395</c:v>
                </c:pt>
                <c:pt idx="3">
                  <c:v>410</c:v>
                </c:pt>
                <c:pt idx="4">
                  <c:v>420</c:v>
                </c:pt>
                <c:pt idx="5">
                  <c:v>430</c:v>
                </c:pt>
                <c:pt idx="6">
                  <c:v>800</c:v>
                </c:pt>
              </c:strCache>
            </c:strRef>
          </c:cat>
          <c:val>
            <c:numRef>
              <c:f>グラフ用データ整理!$N$183:$N$189</c:f>
              <c:numCache>
                <c:formatCode>General</c:formatCode>
                <c:ptCount val="7"/>
                <c:pt idx="0">
                  <c:v>7.9057342505555601</c:v>
                </c:pt>
                <c:pt idx="1">
                  <c:v>5.9987705555555902E-2</c:v>
                </c:pt>
                <c:pt idx="2">
                  <c:v>2.1576504444444401E-2</c:v>
                </c:pt>
                <c:pt idx="3">
                  <c:v>8.2013042222222707E-2</c:v>
                </c:pt>
                <c:pt idx="4">
                  <c:v>0.178274763333334</c:v>
                </c:pt>
                <c:pt idx="5">
                  <c:v>0.64354517499999897</c:v>
                </c:pt>
                <c:pt idx="6">
                  <c:v>0.22869745888889201</c:v>
                </c:pt>
              </c:numCache>
            </c:numRef>
          </c:val>
          <c:extLst>
            <c:ext xmlns:c16="http://schemas.microsoft.com/office/drawing/2014/chart" uri="{C3380CC4-5D6E-409C-BE32-E72D297353CC}">
              <c16:uniqueId val="{0000000B-3E33-4390-8E63-B622C49E7A53}"/>
            </c:ext>
          </c:extLst>
        </c:ser>
        <c:ser>
          <c:idx val="12"/>
          <c:order val="12"/>
          <c:tx>
            <c:strRef>
              <c:f>グラフ用データ整理!$O$4</c:f>
              <c:strCache>
                <c:ptCount val="1"/>
                <c:pt idx="0">
                  <c:v>Your Program</c:v>
                </c:pt>
              </c:strCache>
            </c:strRef>
          </c:tx>
          <c:spPr>
            <a:solidFill>
              <a:srgbClr val="002060"/>
            </a:solidFill>
            <a:ln>
              <a:noFill/>
            </a:ln>
            <a:effectLst/>
          </c:spPr>
          <c:invertIfNegative val="0"/>
          <c:cat>
            <c:strRef>
              <c:f>グラフ用データ整理!$B$183:$B$189</c:f>
              <c:strCache>
                <c:ptCount val="7"/>
                <c:pt idx="0">
                  <c:v>600</c:v>
                </c:pt>
                <c:pt idx="1">
                  <c:v>400</c:v>
                </c:pt>
                <c:pt idx="2">
                  <c:v>395</c:v>
                </c:pt>
                <c:pt idx="3">
                  <c:v>410</c:v>
                </c:pt>
                <c:pt idx="4">
                  <c:v>420</c:v>
                </c:pt>
                <c:pt idx="5">
                  <c:v>430</c:v>
                </c:pt>
                <c:pt idx="6">
                  <c:v>800</c:v>
                </c:pt>
              </c:strCache>
            </c:strRef>
          </c:cat>
          <c:val>
            <c:numRef>
              <c:f>グラフ用データ整理!$O$183:$O$189</c:f>
              <c:numCache>
                <c:formatCode>General</c:formatCode>
                <c:ptCount val="7"/>
                <c:pt idx="0">
                  <c:v>6.7452875892443798</c:v>
                </c:pt>
                <c:pt idx="1">
                  <c:v>5.7870338671408015E-3</c:v>
                </c:pt>
                <c:pt idx="2">
                  <c:v>4.0870207340363033E-4</c:v>
                </c:pt>
                <c:pt idx="3">
                  <c:v>1.6157985971608547E-2</c:v>
                </c:pt>
                <c:pt idx="4">
                  <c:v>6.7594330900459784E-2</c:v>
                </c:pt>
                <c:pt idx="5">
                  <c:v>0.65184669960611619</c:v>
                </c:pt>
                <c:pt idx="6">
                  <c:v>6.4573897518848719E-2</c:v>
                </c:pt>
              </c:numCache>
            </c:numRef>
          </c:val>
          <c:extLst>
            <c:ext xmlns:c16="http://schemas.microsoft.com/office/drawing/2014/chart" uri="{C3380CC4-5D6E-409C-BE32-E72D297353CC}">
              <c16:uniqueId val="{0000000C-3E33-4390-8E63-B622C49E7A53}"/>
            </c:ext>
          </c:extLst>
        </c:ser>
        <c:dLbls>
          <c:showLegendKey val="0"/>
          <c:showVal val="0"/>
          <c:showCatName val="0"/>
          <c:showSerName val="0"/>
          <c:showPercent val="0"/>
          <c:showBubbleSize val="0"/>
        </c:dLbls>
        <c:gapWidth val="219"/>
        <c:overlap val="-27"/>
        <c:axId val="728868736"/>
        <c:axId val="728869152"/>
      </c:barChart>
      <c:catAx>
        <c:axId val="72886873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t>年間の</a:t>
                </a:r>
                <a:r>
                  <a:rPr lang="ja-JP" altLang="en-US"/>
                  <a:t>冷房</a:t>
                </a:r>
                <a:r>
                  <a:rPr lang="ja-JP"/>
                  <a:t>負荷 </a:t>
                </a:r>
                <a:r>
                  <a:rPr lang="en-US"/>
                  <a:t>[MWh]</a:t>
                </a:r>
                <a:endParaRPr lang="ja-JP"/>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84088855727786394"/>
          <c:y val="7.1241576992276498E-2"/>
          <c:w val="0.15254482321825"/>
          <c:h val="0.81407553855941772"/>
        </c:manualLayout>
      </c:layout>
      <c:overlay val="0"/>
      <c:spPr>
        <a:noFill/>
        <a:ln>
          <a:solidFill>
            <a:schemeClr val="tx1"/>
          </a:solidFill>
        </a:ln>
        <a:effectLst/>
      </c:spPr>
      <c:txPr>
        <a:bodyPr rot="0" spcFirstLastPara="1" vertOverflow="ellipsis" vert="horz" wrap="square" anchor="ctr" anchorCtr="1"/>
        <a:lstStyle/>
        <a:p>
          <a:pPr>
            <a:defRPr sz="10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5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3293407143830647E-2"/>
          <c:y val="3.8227628149435276E-2"/>
          <c:w val="0.76025926269945376"/>
          <c:h val="0.86985750152212726"/>
        </c:manualLayout>
      </c:layout>
      <c:barChart>
        <c:barDir val="col"/>
        <c:grouping val="clustered"/>
        <c:varyColors val="0"/>
        <c:ser>
          <c:idx val="0"/>
          <c:order val="0"/>
          <c:tx>
            <c:strRef>
              <c:f>グラフ用データ整理!$C$4</c:f>
              <c:strCache>
                <c:ptCount val="1"/>
                <c:pt idx="0">
                  <c:v>ESP</c:v>
                </c:pt>
              </c:strCache>
            </c:strRef>
          </c:tx>
          <c:spPr>
            <a:pattFill prst="ltUpDiag">
              <a:fgClr>
                <a:srgbClr val="FF0000"/>
              </a:fgClr>
              <a:bgClr>
                <a:schemeClr val="bg1"/>
              </a:bgClr>
            </a:pattFill>
            <a:ln>
              <a:solidFill>
                <a:srgbClr val="FF0000"/>
              </a:solidFill>
            </a:ln>
            <a:effectLst/>
          </c:spPr>
          <c:invertIfNegative val="0"/>
          <c:cat>
            <c:strRef>
              <c:f>グラフ用データ整理!$B$193:$B$199</c:f>
              <c:strCache>
                <c:ptCount val="7"/>
                <c:pt idx="0">
                  <c:v>600</c:v>
                </c:pt>
                <c:pt idx="1">
                  <c:v>400</c:v>
                </c:pt>
                <c:pt idx="2">
                  <c:v>395</c:v>
                </c:pt>
                <c:pt idx="3">
                  <c:v>410</c:v>
                </c:pt>
                <c:pt idx="4">
                  <c:v>420</c:v>
                </c:pt>
                <c:pt idx="5">
                  <c:v>430</c:v>
                </c:pt>
                <c:pt idx="6">
                  <c:v>800</c:v>
                </c:pt>
              </c:strCache>
            </c:strRef>
          </c:cat>
          <c:val>
            <c:numRef>
              <c:f>グラフ用データ整理!$C$193:$C$199</c:f>
              <c:numCache>
                <c:formatCode>General</c:formatCode>
                <c:ptCount val="7"/>
                <c:pt idx="0">
                  <c:v>3.4369999999999998</c:v>
                </c:pt>
                <c:pt idx="1">
                  <c:v>2.867</c:v>
                </c:pt>
                <c:pt idx="2">
                  <c:v>2.0619999999999998</c:v>
                </c:pt>
                <c:pt idx="3">
                  <c:v>3.625</c:v>
                </c:pt>
                <c:pt idx="4">
                  <c:v>3.4430000000000001</c:v>
                </c:pt>
                <c:pt idx="5">
                  <c:v>3.4420000000000002</c:v>
                </c:pt>
                <c:pt idx="6">
                  <c:v>3.2269999999999999</c:v>
                </c:pt>
              </c:numCache>
            </c:numRef>
          </c:val>
          <c:extLst>
            <c:ext xmlns:c16="http://schemas.microsoft.com/office/drawing/2014/chart" uri="{C3380CC4-5D6E-409C-BE32-E72D297353CC}">
              <c16:uniqueId val="{00000000-2E30-4CA5-8764-7B9AEE849AED}"/>
            </c:ext>
          </c:extLst>
        </c:ser>
        <c:ser>
          <c:idx val="1"/>
          <c:order val="1"/>
          <c:tx>
            <c:strRef>
              <c:f>グラフ用データ整理!$D$4</c:f>
              <c:strCache>
                <c:ptCount val="1"/>
                <c:pt idx="0">
                  <c:v>BLAST</c:v>
                </c:pt>
              </c:strCache>
            </c:strRef>
          </c:tx>
          <c:spPr>
            <a:solidFill>
              <a:srgbClr val="FF0000">
                <a:alpha val="34000"/>
              </a:srgbClr>
            </a:solidFill>
            <a:ln>
              <a:solidFill>
                <a:srgbClr val="FF0000"/>
              </a:solidFill>
            </a:ln>
            <a:effectLst/>
          </c:spPr>
          <c:invertIfNegative val="0"/>
          <c:cat>
            <c:strRef>
              <c:f>グラフ用データ整理!$B$193:$B$199</c:f>
              <c:strCache>
                <c:ptCount val="7"/>
                <c:pt idx="0">
                  <c:v>600</c:v>
                </c:pt>
                <c:pt idx="1">
                  <c:v>400</c:v>
                </c:pt>
                <c:pt idx="2">
                  <c:v>395</c:v>
                </c:pt>
                <c:pt idx="3">
                  <c:v>410</c:v>
                </c:pt>
                <c:pt idx="4">
                  <c:v>420</c:v>
                </c:pt>
                <c:pt idx="5">
                  <c:v>430</c:v>
                </c:pt>
                <c:pt idx="6">
                  <c:v>800</c:v>
                </c:pt>
              </c:strCache>
            </c:strRef>
          </c:cat>
          <c:val>
            <c:numRef>
              <c:f>グラフ用データ整理!$D$193:$D$199</c:f>
              <c:numCache>
                <c:formatCode>General</c:formatCode>
                <c:ptCount val="7"/>
                <c:pt idx="0">
                  <c:v>3.94</c:v>
                </c:pt>
                <c:pt idx="1">
                  <c:v>3.28</c:v>
                </c:pt>
                <c:pt idx="2">
                  <c:v>2.2090000000000001</c:v>
                </c:pt>
                <c:pt idx="3">
                  <c:v>4.1239999999999997</c:v>
                </c:pt>
                <c:pt idx="4">
                  <c:v>3.944</c:v>
                </c:pt>
                <c:pt idx="5">
                  <c:v>3.944</c:v>
                </c:pt>
                <c:pt idx="6">
                  <c:v>3.7930000000000001</c:v>
                </c:pt>
              </c:numCache>
            </c:numRef>
          </c:val>
          <c:extLst>
            <c:ext xmlns:c16="http://schemas.microsoft.com/office/drawing/2014/chart" uri="{C3380CC4-5D6E-409C-BE32-E72D297353CC}">
              <c16:uniqueId val="{00000001-2E30-4CA5-8764-7B9AEE849AED}"/>
            </c:ext>
          </c:extLst>
        </c:ser>
        <c:ser>
          <c:idx val="2"/>
          <c:order val="2"/>
          <c:tx>
            <c:strRef>
              <c:f>グラフ用データ整理!$E$4</c:f>
              <c:strCache>
                <c:ptCount val="1"/>
                <c:pt idx="0">
                  <c:v>DOE2</c:v>
                </c:pt>
              </c:strCache>
            </c:strRef>
          </c:tx>
          <c:spPr>
            <a:pattFill prst="ltUpDiag">
              <a:fgClr>
                <a:srgbClr val="FFC000"/>
              </a:fgClr>
              <a:bgClr>
                <a:schemeClr val="bg1"/>
              </a:bgClr>
            </a:pattFill>
            <a:ln>
              <a:solidFill>
                <a:srgbClr val="FFC000"/>
              </a:solidFill>
            </a:ln>
            <a:effectLst/>
          </c:spPr>
          <c:invertIfNegative val="0"/>
          <c:cat>
            <c:strRef>
              <c:f>グラフ用データ整理!$B$193:$B$199</c:f>
              <c:strCache>
                <c:ptCount val="7"/>
                <c:pt idx="0">
                  <c:v>600</c:v>
                </c:pt>
                <c:pt idx="1">
                  <c:v>400</c:v>
                </c:pt>
                <c:pt idx="2">
                  <c:v>395</c:v>
                </c:pt>
                <c:pt idx="3">
                  <c:v>410</c:v>
                </c:pt>
                <c:pt idx="4">
                  <c:v>420</c:v>
                </c:pt>
                <c:pt idx="5">
                  <c:v>430</c:v>
                </c:pt>
                <c:pt idx="6">
                  <c:v>800</c:v>
                </c:pt>
              </c:strCache>
            </c:strRef>
          </c:cat>
          <c:val>
            <c:numRef>
              <c:f>グラフ用データ整理!$E$193:$E$199</c:f>
              <c:numCache>
                <c:formatCode>General</c:formatCode>
                <c:ptCount val="7"/>
                <c:pt idx="0">
                  <c:v>4.0449999999999999</c:v>
                </c:pt>
                <c:pt idx="1">
                  <c:v>3.476</c:v>
                </c:pt>
                <c:pt idx="2">
                  <c:v>2.3279999999999998</c:v>
                </c:pt>
                <c:pt idx="3">
                  <c:v>4.2329999999999997</c:v>
                </c:pt>
                <c:pt idx="4">
                  <c:v>4.05</c:v>
                </c:pt>
                <c:pt idx="5">
                  <c:v>4.05</c:v>
                </c:pt>
                <c:pt idx="6">
                  <c:v>3.9089999999999998</c:v>
                </c:pt>
              </c:numCache>
            </c:numRef>
          </c:val>
          <c:extLst>
            <c:ext xmlns:c16="http://schemas.microsoft.com/office/drawing/2014/chart" uri="{C3380CC4-5D6E-409C-BE32-E72D297353CC}">
              <c16:uniqueId val="{00000002-2E30-4CA5-8764-7B9AEE849AED}"/>
            </c:ext>
          </c:extLst>
        </c:ser>
        <c:ser>
          <c:idx val="3"/>
          <c:order val="3"/>
          <c:tx>
            <c:strRef>
              <c:f>グラフ用データ整理!$F$4</c:f>
              <c:strCache>
                <c:ptCount val="1"/>
                <c:pt idx="0">
                  <c:v>SRES/SUN</c:v>
                </c:pt>
              </c:strCache>
            </c:strRef>
          </c:tx>
          <c:spPr>
            <a:solidFill>
              <a:srgbClr val="FFC000">
                <a:alpha val="45000"/>
              </a:srgbClr>
            </a:solidFill>
            <a:ln>
              <a:solidFill>
                <a:srgbClr val="FFC000"/>
              </a:solidFill>
            </a:ln>
            <a:effectLst/>
          </c:spPr>
          <c:invertIfNegative val="0"/>
          <c:cat>
            <c:strRef>
              <c:f>グラフ用データ整理!$B$193:$B$199</c:f>
              <c:strCache>
                <c:ptCount val="7"/>
                <c:pt idx="0">
                  <c:v>600</c:v>
                </c:pt>
                <c:pt idx="1">
                  <c:v>400</c:v>
                </c:pt>
                <c:pt idx="2">
                  <c:v>395</c:v>
                </c:pt>
                <c:pt idx="3">
                  <c:v>410</c:v>
                </c:pt>
                <c:pt idx="4">
                  <c:v>420</c:v>
                </c:pt>
                <c:pt idx="5">
                  <c:v>430</c:v>
                </c:pt>
                <c:pt idx="6">
                  <c:v>800</c:v>
                </c:pt>
              </c:strCache>
            </c:strRef>
          </c:cat>
          <c:val>
            <c:numRef>
              <c:f>グラフ用データ整理!$F$193:$F$199</c:f>
              <c:numCache>
                <c:formatCode>General</c:formatCode>
                <c:ptCount val="7"/>
                <c:pt idx="0">
                  <c:v>4.258</c:v>
                </c:pt>
                <c:pt idx="1">
                  <c:v>3.6949999999999998</c:v>
                </c:pt>
                <c:pt idx="2">
                  <c:v>2.3849999999999998</c:v>
                </c:pt>
                <c:pt idx="3">
                  <c:v>4.4870000000000001</c:v>
                </c:pt>
                <c:pt idx="4">
                  <c:v>4.2869999999999999</c:v>
                </c:pt>
                <c:pt idx="5">
                  <c:v>4.2869999999999999</c:v>
                </c:pt>
                <c:pt idx="6">
                  <c:v>4.1379999999999999</c:v>
                </c:pt>
              </c:numCache>
            </c:numRef>
          </c:val>
          <c:extLst>
            <c:ext xmlns:c16="http://schemas.microsoft.com/office/drawing/2014/chart" uri="{C3380CC4-5D6E-409C-BE32-E72D297353CC}">
              <c16:uniqueId val="{00000003-2E30-4CA5-8764-7B9AEE849AED}"/>
            </c:ext>
          </c:extLst>
        </c:ser>
        <c:ser>
          <c:idx val="4"/>
          <c:order val="4"/>
          <c:tx>
            <c:strRef>
              <c:f>グラフ用データ整理!$G$4</c:f>
              <c:strCache>
                <c:ptCount val="1"/>
                <c:pt idx="0">
                  <c:v>SERIRES</c:v>
                </c:pt>
              </c:strCache>
            </c:strRef>
          </c:tx>
          <c:spPr>
            <a:pattFill prst="ltUpDiag">
              <a:fgClr>
                <a:srgbClr val="00B050"/>
              </a:fgClr>
              <a:bgClr>
                <a:schemeClr val="bg1"/>
              </a:bgClr>
            </a:pattFill>
            <a:ln>
              <a:solidFill>
                <a:srgbClr val="00B050"/>
              </a:solidFill>
            </a:ln>
            <a:effectLst/>
          </c:spPr>
          <c:invertIfNegative val="0"/>
          <c:cat>
            <c:strRef>
              <c:f>グラフ用データ整理!$B$193:$B$199</c:f>
              <c:strCache>
                <c:ptCount val="7"/>
                <c:pt idx="0">
                  <c:v>600</c:v>
                </c:pt>
                <c:pt idx="1">
                  <c:v>400</c:v>
                </c:pt>
                <c:pt idx="2">
                  <c:v>395</c:v>
                </c:pt>
                <c:pt idx="3">
                  <c:v>410</c:v>
                </c:pt>
                <c:pt idx="4">
                  <c:v>420</c:v>
                </c:pt>
                <c:pt idx="5">
                  <c:v>430</c:v>
                </c:pt>
                <c:pt idx="6">
                  <c:v>800</c:v>
                </c:pt>
              </c:strCache>
            </c:strRef>
          </c:cat>
          <c:val>
            <c:numRef>
              <c:f>グラフ用データ整理!$G$193:$G$199</c:f>
              <c:numCache>
                <c:formatCode>General</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4-2E30-4CA5-8764-7B9AEE849AED}"/>
            </c:ext>
          </c:extLst>
        </c:ser>
        <c:ser>
          <c:idx val="5"/>
          <c:order val="5"/>
          <c:tx>
            <c:strRef>
              <c:f>グラフ用データ整理!$H$4</c:f>
              <c:strCache>
                <c:ptCount val="1"/>
                <c:pt idx="0">
                  <c:v>S3PAS</c:v>
                </c:pt>
              </c:strCache>
            </c:strRef>
          </c:tx>
          <c:spPr>
            <a:solidFill>
              <a:srgbClr val="00B050">
                <a:alpha val="50000"/>
              </a:srgbClr>
            </a:solidFill>
            <a:ln>
              <a:solidFill>
                <a:srgbClr val="00B050"/>
              </a:solidFill>
            </a:ln>
            <a:effectLst/>
          </c:spPr>
          <c:invertIfNegative val="0"/>
          <c:cat>
            <c:strRef>
              <c:f>グラフ用データ整理!$B$193:$B$199</c:f>
              <c:strCache>
                <c:ptCount val="7"/>
                <c:pt idx="0">
                  <c:v>600</c:v>
                </c:pt>
                <c:pt idx="1">
                  <c:v>400</c:v>
                </c:pt>
                <c:pt idx="2">
                  <c:v>395</c:v>
                </c:pt>
                <c:pt idx="3">
                  <c:v>410</c:v>
                </c:pt>
                <c:pt idx="4">
                  <c:v>420</c:v>
                </c:pt>
                <c:pt idx="5">
                  <c:v>430</c:v>
                </c:pt>
                <c:pt idx="6">
                  <c:v>800</c:v>
                </c:pt>
              </c:strCache>
            </c:strRef>
          </c:cat>
          <c:val>
            <c:numRef>
              <c:f>グラフ用データ整理!$H$193:$H$199</c:f>
              <c:numCache>
                <c:formatCode>General</c:formatCode>
                <c:ptCount val="7"/>
                <c:pt idx="0">
                  <c:v>4.0369999999999999</c:v>
                </c:pt>
                <c:pt idx="1">
                  <c:v>3.3420000000000001</c:v>
                </c:pt>
                <c:pt idx="2">
                  <c:v>2.2629999999999999</c:v>
                </c:pt>
                <c:pt idx="3">
                  <c:v>4.2270000000000003</c:v>
                </c:pt>
                <c:pt idx="4">
                  <c:v>4.0439999999999996</c:v>
                </c:pt>
                <c:pt idx="5">
                  <c:v>4.0439999999999996</c:v>
                </c:pt>
                <c:pt idx="6">
                  <c:v>3.9020000000000001</c:v>
                </c:pt>
              </c:numCache>
            </c:numRef>
          </c:val>
          <c:extLst>
            <c:ext xmlns:c16="http://schemas.microsoft.com/office/drawing/2014/chart" uri="{C3380CC4-5D6E-409C-BE32-E72D297353CC}">
              <c16:uniqueId val="{00000005-2E30-4CA5-8764-7B9AEE849AED}"/>
            </c:ext>
          </c:extLst>
        </c:ser>
        <c:ser>
          <c:idx val="6"/>
          <c:order val="6"/>
          <c:tx>
            <c:strRef>
              <c:f>グラフ用データ整理!$I$4</c:f>
              <c:strCache>
                <c:ptCount val="1"/>
                <c:pt idx="0">
                  <c:v>TASE</c:v>
                </c:pt>
              </c:strCache>
            </c:strRef>
          </c:tx>
          <c:spPr>
            <a:pattFill prst="ltUpDiag">
              <a:fgClr>
                <a:srgbClr val="0070C0"/>
              </a:fgClr>
              <a:bgClr>
                <a:schemeClr val="bg1"/>
              </a:bgClr>
            </a:pattFill>
            <a:ln>
              <a:solidFill>
                <a:srgbClr val="0070C0"/>
              </a:solidFill>
            </a:ln>
            <a:effectLst/>
          </c:spPr>
          <c:invertIfNegative val="0"/>
          <c:cat>
            <c:strRef>
              <c:f>グラフ用データ整理!$B$193:$B$199</c:f>
              <c:strCache>
                <c:ptCount val="7"/>
                <c:pt idx="0">
                  <c:v>600</c:v>
                </c:pt>
                <c:pt idx="1">
                  <c:v>400</c:v>
                </c:pt>
                <c:pt idx="2">
                  <c:v>395</c:v>
                </c:pt>
                <c:pt idx="3">
                  <c:v>410</c:v>
                </c:pt>
                <c:pt idx="4">
                  <c:v>420</c:v>
                </c:pt>
                <c:pt idx="5">
                  <c:v>430</c:v>
                </c:pt>
                <c:pt idx="6">
                  <c:v>800</c:v>
                </c:pt>
              </c:strCache>
            </c:strRef>
          </c:cat>
          <c:val>
            <c:numRef>
              <c:f>グラフ用データ整理!$I$193:$I$199</c:f>
              <c:numCache>
                <c:formatCode>General</c:formatCode>
                <c:ptCount val="7"/>
                <c:pt idx="0">
                  <c:v>4.3540000000000001</c:v>
                </c:pt>
                <c:pt idx="1">
                  <c:v>3.52</c:v>
                </c:pt>
                <c:pt idx="2">
                  <c:v>2.27</c:v>
                </c:pt>
                <c:pt idx="3">
                  <c:v>4.3140000000000001</c:v>
                </c:pt>
                <c:pt idx="4">
                  <c:v>4.1260000000000003</c:v>
                </c:pt>
                <c:pt idx="5">
                  <c:v>4.1369999999999996</c:v>
                </c:pt>
                <c:pt idx="6">
                  <c:v>3.9390000000000001</c:v>
                </c:pt>
              </c:numCache>
            </c:numRef>
          </c:val>
          <c:extLst>
            <c:ext xmlns:c16="http://schemas.microsoft.com/office/drawing/2014/chart" uri="{C3380CC4-5D6E-409C-BE32-E72D297353CC}">
              <c16:uniqueId val="{00000006-2E30-4CA5-8764-7B9AEE849AED}"/>
            </c:ext>
          </c:extLst>
        </c:ser>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strRef>
              <c:f>グラフ用データ整理!$B$193:$B$199</c:f>
              <c:strCache>
                <c:ptCount val="7"/>
                <c:pt idx="0">
                  <c:v>600</c:v>
                </c:pt>
                <c:pt idx="1">
                  <c:v>400</c:v>
                </c:pt>
                <c:pt idx="2">
                  <c:v>395</c:v>
                </c:pt>
                <c:pt idx="3">
                  <c:v>410</c:v>
                </c:pt>
                <c:pt idx="4">
                  <c:v>420</c:v>
                </c:pt>
                <c:pt idx="5">
                  <c:v>430</c:v>
                </c:pt>
                <c:pt idx="6">
                  <c:v>800</c:v>
                </c:pt>
              </c:strCache>
            </c:strRef>
          </c:cat>
          <c:val>
            <c:numRef>
              <c:f>グラフ用データ整理!$J$193:$J$199</c:f>
              <c:numCache>
                <c:formatCode>General</c:formatCode>
                <c:ptCount val="7"/>
                <c:pt idx="0">
                  <c:v>3.9305555555555598</c:v>
                </c:pt>
                <c:pt idx="1">
                  <c:v>3.3361111111111099</c:v>
                </c:pt>
                <c:pt idx="2">
                  <c:v>2.2211111111111101</c:v>
                </c:pt>
                <c:pt idx="3">
                  <c:v>4.1138888888888898</c:v>
                </c:pt>
                <c:pt idx="4">
                  <c:v>3.9305555555555598</c:v>
                </c:pt>
                <c:pt idx="5">
                  <c:v>3.9305555555555598</c:v>
                </c:pt>
                <c:pt idx="6">
                  <c:v>3.7861111111111101</c:v>
                </c:pt>
              </c:numCache>
            </c:numRef>
          </c:val>
          <c:extLst>
            <c:ext xmlns:c16="http://schemas.microsoft.com/office/drawing/2014/chart" uri="{C3380CC4-5D6E-409C-BE32-E72D297353CC}">
              <c16:uniqueId val="{00000007-2E30-4CA5-8764-7B9AEE849AED}"/>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strRef>
              <c:f>グラフ用データ整理!$B$193:$B$199</c:f>
              <c:strCache>
                <c:ptCount val="7"/>
                <c:pt idx="0">
                  <c:v>600</c:v>
                </c:pt>
                <c:pt idx="1">
                  <c:v>400</c:v>
                </c:pt>
                <c:pt idx="2">
                  <c:v>395</c:v>
                </c:pt>
                <c:pt idx="3">
                  <c:v>410</c:v>
                </c:pt>
                <c:pt idx="4">
                  <c:v>420</c:v>
                </c:pt>
                <c:pt idx="5">
                  <c:v>430</c:v>
                </c:pt>
                <c:pt idx="6">
                  <c:v>800</c:v>
                </c:pt>
              </c:strCache>
            </c:strRef>
          </c:cat>
          <c:val>
            <c:numRef>
              <c:f>グラフ用データ整理!$K$193:$K$199</c:f>
              <c:numCache>
                <c:formatCode>General</c:formatCode>
                <c:ptCount val="7"/>
                <c:pt idx="0">
                  <c:v>3.7517925242407602</c:v>
                </c:pt>
                <c:pt idx="1">
                  <c:v>3.2464402833690555</c:v>
                </c:pt>
                <c:pt idx="2">
                  <c:v>2.2333191886002108</c:v>
                </c:pt>
                <c:pt idx="3">
                  <c:v>4.1566779567965275</c:v>
                </c:pt>
                <c:pt idx="4">
                  <c:v>3.9730293475305278</c:v>
                </c:pt>
                <c:pt idx="5">
                  <c:v>3.9729662809068893</c:v>
                </c:pt>
                <c:pt idx="6">
                  <c:v>3.8183152232840833</c:v>
                </c:pt>
              </c:numCache>
            </c:numRef>
          </c:val>
          <c:extLst>
            <c:ext xmlns:c16="http://schemas.microsoft.com/office/drawing/2014/chart" uri="{C3380CC4-5D6E-409C-BE32-E72D297353CC}">
              <c16:uniqueId val="{00000008-2E30-4CA5-8764-7B9AEE849AED}"/>
            </c:ext>
          </c:extLst>
        </c:ser>
        <c:ser>
          <c:idx val="9"/>
          <c:order val="9"/>
          <c:tx>
            <c:strRef>
              <c:f>グラフ用データ整理!$L$4</c:f>
              <c:strCache>
                <c:ptCount val="1"/>
                <c:pt idx="0">
                  <c:v>NewHASP</c:v>
                </c:pt>
              </c:strCache>
            </c:strRef>
          </c:tx>
          <c:spPr>
            <a:solidFill>
              <a:srgbClr val="FF0000"/>
            </a:solidFill>
            <a:ln>
              <a:noFill/>
            </a:ln>
            <a:effectLst/>
          </c:spPr>
          <c:invertIfNegative val="0"/>
          <c:cat>
            <c:strRef>
              <c:f>グラフ用データ整理!$B$193:$B$199</c:f>
              <c:strCache>
                <c:ptCount val="7"/>
                <c:pt idx="0">
                  <c:v>600</c:v>
                </c:pt>
                <c:pt idx="1">
                  <c:v>400</c:v>
                </c:pt>
                <c:pt idx="2">
                  <c:v>395</c:v>
                </c:pt>
                <c:pt idx="3">
                  <c:v>410</c:v>
                </c:pt>
                <c:pt idx="4">
                  <c:v>420</c:v>
                </c:pt>
                <c:pt idx="5">
                  <c:v>430</c:v>
                </c:pt>
                <c:pt idx="6">
                  <c:v>800</c:v>
                </c:pt>
              </c:strCache>
            </c:strRef>
          </c:cat>
          <c:val>
            <c:numRef>
              <c:f>グラフ用データ整理!$L$193:$L$199</c:f>
              <c:numCache>
                <c:formatCode>General</c:formatCode>
                <c:ptCount val="7"/>
                <c:pt idx="0">
                  <c:v>4.0511999999999997</c:v>
                </c:pt>
                <c:pt idx="1">
                  <c:v>3.6192000000000002</c:v>
                </c:pt>
                <c:pt idx="2">
                  <c:v>2.3856000000000002</c:v>
                </c:pt>
                <c:pt idx="3">
                  <c:v>4.1951999999999998</c:v>
                </c:pt>
                <c:pt idx="4">
                  <c:v>4.008</c:v>
                </c:pt>
                <c:pt idx="5">
                  <c:v>4.0031999999999996</c:v>
                </c:pt>
                <c:pt idx="6">
                  <c:v>3.8687999999999998</c:v>
                </c:pt>
              </c:numCache>
            </c:numRef>
          </c:val>
          <c:extLst>
            <c:ext xmlns:c16="http://schemas.microsoft.com/office/drawing/2014/chart" uri="{C3380CC4-5D6E-409C-BE32-E72D297353CC}">
              <c16:uniqueId val="{00000009-2E30-4CA5-8764-7B9AEE849AED}"/>
            </c:ext>
          </c:extLst>
        </c:ser>
        <c:ser>
          <c:idx val="10"/>
          <c:order val="10"/>
          <c:tx>
            <c:strRef>
              <c:f>グラフ用データ整理!$M$4</c:f>
              <c:strCache>
                <c:ptCount val="1"/>
                <c:pt idx="0">
                  <c:v>BEST</c:v>
                </c:pt>
              </c:strCache>
            </c:strRef>
          </c:tx>
          <c:spPr>
            <a:solidFill>
              <a:srgbClr val="FFC000"/>
            </a:solidFill>
            <a:ln>
              <a:noFill/>
            </a:ln>
            <a:effectLst/>
          </c:spPr>
          <c:invertIfNegative val="0"/>
          <c:cat>
            <c:strRef>
              <c:f>グラフ用データ整理!$B$193:$B$199</c:f>
              <c:strCache>
                <c:ptCount val="7"/>
                <c:pt idx="0">
                  <c:v>600</c:v>
                </c:pt>
                <c:pt idx="1">
                  <c:v>400</c:v>
                </c:pt>
                <c:pt idx="2">
                  <c:v>395</c:v>
                </c:pt>
                <c:pt idx="3">
                  <c:v>410</c:v>
                </c:pt>
                <c:pt idx="4">
                  <c:v>420</c:v>
                </c:pt>
                <c:pt idx="5">
                  <c:v>430</c:v>
                </c:pt>
                <c:pt idx="6">
                  <c:v>800</c:v>
                </c:pt>
              </c:strCache>
            </c:strRef>
          </c:cat>
          <c:val>
            <c:numRef>
              <c:f>グラフ用データ整理!$M$193:$M$199</c:f>
              <c:numCache>
                <c:formatCode>General</c:formatCode>
                <c:ptCount val="7"/>
                <c:pt idx="0">
                  <c:v>4.3411200000000001</c:v>
                </c:pt>
                <c:pt idx="1">
                  <c:v>3.7003200000000001</c:v>
                </c:pt>
                <c:pt idx="2">
                  <c:v>2.3673600000000001</c:v>
                </c:pt>
                <c:pt idx="3">
                  <c:v>4.4716800000000001</c:v>
                </c:pt>
                <c:pt idx="4">
                  <c:v>4.4428799999999997</c:v>
                </c:pt>
                <c:pt idx="5">
                  <c:v>4.4428799999999997</c:v>
                </c:pt>
                <c:pt idx="6">
                  <c:v>4.3876800000000005</c:v>
                </c:pt>
              </c:numCache>
            </c:numRef>
          </c:val>
          <c:extLst>
            <c:ext xmlns:c16="http://schemas.microsoft.com/office/drawing/2014/chart" uri="{C3380CC4-5D6E-409C-BE32-E72D297353CC}">
              <c16:uniqueId val="{0000000A-2E30-4CA5-8764-7B9AEE849AED}"/>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strRef>
              <c:f>グラフ用データ整理!$B$193:$B$199</c:f>
              <c:strCache>
                <c:ptCount val="7"/>
                <c:pt idx="0">
                  <c:v>600</c:v>
                </c:pt>
                <c:pt idx="1">
                  <c:v>400</c:v>
                </c:pt>
                <c:pt idx="2">
                  <c:v>395</c:v>
                </c:pt>
                <c:pt idx="3">
                  <c:v>410</c:v>
                </c:pt>
                <c:pt idx="4">
                  <c:v>420</c:v>
                </c:pt>
                <c:pt idx="5">
                  <c:v>430</c:v>
                </c:pt>
                <c:pt idx="6">
                  <c:v>800</c:v>
                </c:pt>
              </c:strCache>
            </c:strRef>
          </c:cat>
          <c:val>
            <c:numRef>
              <c:f>グラフ用データ整理!$N$193:$N$199</c:f>
              <c:numCache>
                <c:formatCode>General</c:formatCode>
                <c:ptCount val="7"/>
                <c:pt idx="0">
                  <c:v>4.0720477777777804</c:v>
                </c:pt>
                <c:pt idx="1">
                  <c:v>3.5662394444444399</c:v>
                </c:pt>
                <c:pt idx="2">
                  <c:v>2.2999744444444401</c:v>
                </c:pt>
                <c:pt idx="3">
                  <c:v>4.3453005555555597</c:v>
                </c:pt>
                <c:pt idx="4">
                  <c:v>4.1592561111111097</c:v>
                </c:pt>
                <c:pt idx="5">
                  <c:v>4.1580933333333299</c:v>
                </c:pt>
                <c:pt idx="6">
                  <c:v>4.0034438888888904</c:v>
                </c:pt>
              </c:numCache>
            </c:numRef>
          </c:val>
          <c:extLst>
            <c:ext xmlns:c16="http://schemas.microsoft.com/office/drawing/2014/chart" uri="{C3380CC4-5D6E-409C-BE32-E72D297353CC}">
              <c16:uniqueId val="{0000000B-2E30-4CA5-8764-7B9AEE849AED}"/>
            </c:ext>
          </c:extLst>
        </c:ser>
        <c:ser>
          <c:idx val="12"/>
          <c:order val="12"/>
          <c:tx>
            <c:strRef>
              <c:f>グラフ用データ整理!$O$4</c:f>
              <c:strCache>
                <c:ptCount val="1"/>
                <c:pt idx="0">
                  <c:v>Your Program</c:v>
                </c:pt>
              </c:strCache>
            </c:strRef>
          </c:tx>
          <c:spPr>
            <a:solidFill>
              <a:srgbClr val="002060"/>
            </a:solidFill>
            <a:ln>
              <a:noFill/>
            </a:ln>
            <a:effectLst/>
          </c:spPr>
          <c:invertIfNegative val="0"/>
          <c:cat>
            <c:strRef>
              <c:f>グラフ用データ整理!$B$193:$B$199</c:f>
              <c:strCache>
                <c:ptCount val="7"/>
                <c:pt idx="0">
                  <c:v>600</c:v>
                </c:pt>
                <c:pt idx="1">
                  <c:v>400</c:v>
                </c:pt>
                <c:pt idx="2">
                  <c:v>395</c:v>
                </c:pt>
                <c:pt idx="3">
                  <c:v>410</c:v>
                </c:pt>
                <c:pt idx="4">
                  <c:v>420</c:v>
                </c:pt>
                <c:pt idx="5">
                  <c:v>430</c:v>
                </c:pt>
                <c:pt idx="6">
                  <c:v>800</c:v>
                </c:pt>
              </c:strCache>
            </c:strRef>
          </c:cat>
          <c:val>
            <c:numRef>
              <c:f>グラフ用データ整理!$O$193:$O$199</c:f>
              <c:numCache>
                <c:formatCode>General</c:formatCode>
                <c:ptCount val="7"/>
                <c:pt idx="0">
                  <c:v>3.7517925242407602</c:v>
                </c:pt>
                <c:pt idx="1">
                  <c:v>3.2464402833690555</c:v>
                </c:pt>
                <c:pt idx="2">
                  <c:v>2.2333191886002108</c:v>
                </c:pt>
                <c:pt idx="3">
                  <c:v>4.1566779567965275</c:v>
                </c:pt>
                <c:pt idx="4">
                  <c:v>3.9730293475305278</c:v>
                </c:pt>
                <c:pt idx="5">
                  <c:v>3.9729662809068893</c:v>
                </c:pt>
                <c:pt idx="6">
                  <c:v>3.8183152232840833</c:v>
                </c:pt>
              </c:numCache>
            </c:numRef>
          </c:val>
          <c:extLst>
            <c:ext xmlns:c16="http://schemas.microsoft.com/office/drawing/2014/chart" uri="{C3380CC4-5D6E-409C-BE32-E72D297353CC}">
              <c16:uniqueId val="{0000000C-2E30-4CA5-8764-7B9AEE849AED}"/>
            </c:ext>
          </c:extLst>
        </c:ser>
        <c:dLbls>
          <c:showLegendKey val="0"/>
          <c:showVal val="0"/>
          <c:showCatName val="0"/>
          <c:showSerName val="0"/>
          <c:showPercent val="0"/>
          <c:showBubbleSize val="0"/>
        </c:dLbls>
        <c:gapWidth val="219"/>
        <c:overlap val="-27"/>
        <c:axId val="728868736"/>
        <c:axId val="728869152"/>
      </c:barChart>
      <c:catAx>
        <c:axId val="72886873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ltLang="en-US"/>
                  <a:t>最大</a:t>
                </a:r>
                <a:r>
                  <a:rPr lang="ja-JP"/>
                  <a:t>暖房負荷 </a:t>
                </a:r>
                <a:r>
                  <a:rPr lang="en-US"/>
                  <a:t>[</a:t>
                </a:r>
                <a:r>
                  <a:rPr lang="ja-JP" altLang="en-US"/>
                  <a:t>ｋ</a:t>
                </a:r>
                <a:r>
                  <a:rPr lang="en-US" altLang="ja-JP"/>
                  <a:t>W</a:t>
                </a:r>
                <a:r>
                  <a:rPr lang="en-US"/>
                  <a:t>]</a:t>
                </a:r>
                <a:endParaRPr lang="ja-JP"/>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84088855727786394"/>
          <c:y val="7.1241576992276498E-2"/>
          <c:w val="0.15254482321825"/>
          <c:h val="0.81407553855941772"/>
        </c:manualLayout>
      </c:layout>
      <c:overlay val="0"/>
      <c:spPr>
        <a:noFill/>
        <a:ln>
          <a:solidFill>
            <a:schemeClr val="tx1"/>
          </a:solidFill>
        </a:ln>
        <a:effectLst/>
      </c:spPr>
      <c:txPr>
        <a:bodyPr rot="0" spcFirstLastPara="1" vertOverflow="ellipsis" vert="horz" wrap="square" anchor="ctr" anchorCtr="1"/>
        <a:lstStyle/>
        <a:p>
          <a:pPr>
            <a:defRPr sz="10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3293407143830647E-2"/>
          <c:y val="3.8227628149435276E-2"/>
          <c:w val="0.76025926269945376"/>
          <c:h val="0.86985750152212726"/>
        </c:manualLayout>
      </c:layout>
      <c:barChart>
        <c:barDir val="col"/>
        <c:grouping val="clustered"/>
        <c:varyColors val="0"/>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strRef>
              <c:f>グラフ用データ整理!$B$42:$B$48</c:f>
              <c:strCache>
                <c:ptCount val="7"/>
                <c:pt idx="0">
                  <c:v>600</c:v>
                </c:pt>
                <c:pt idx="1">
                  <c:v>900</c:v>
                </c:pt>
                <c:pt idx="2">
                  <c:v>960</c:v>
                </c:pt>
                <c:pt idx="3">
                  <c:v>900-J1-1</c:v>
                </c:pt>
                <c:pt idx="4">
                  <c:v>900-J1-2</c:v>
                </c:pt>
                <c:pt idx="5">
                  <c:v>900-J2</c:v>
                </c:pt>
                <c:pt idx="6">
                  <c:v>900-J3</c:v>
                </c:pt>
              </c:strCache>
            </c:strRef>
          </c:cat>
          <c:val>
            <c:numRef>
              <c:f>グラフ用データ整理!$J$42:$J$48</c:f>
              <c:numCache>
                <c:formatCode>General</c:formatCode>
                <c:ptCount val="7"/>
                <c:pt idx="0">
                  <c:v>4.8719999999999999</c:v>
                </c:pt>
                <c:pt idx="1">
                  <c:v>1.655</c:v>
                </c:pt>
                <c:pt idx="2">
                  <c:v>3.3730000000000002</c:v>
                </c:pt>
                <c:pt idx="3" formatCode="0.000_)">
                  <c:v>0</c:v>
                </c:pt>
                <c:pt idx="4" formatCode="0.000_)">
                  <c:v>0</c:v>
                </c:pt>
                <c:pt idx="5" formatCode="0.000_)">
                  <c:v>0</c:v>
                </c:pt>
                <c:pt idx="6" formatCode="0.000_)">
                  <c:v>0</c:v>
                </c:pt>
              </c:numCache>
            </c:numRef>
          </c:val>
          <c:extLst>
            <c:ext xmlns:c16="http://schemas.microsoft.com/office/drawing/2014/chart" uri="{C3380CC4-5D6E-409C-BE32-E72D297353CC}">
              <c16:uniqueId val="{00000007-3EB6-478D-9CC5-99905B9DFA43}"/>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strRef>
              <c:f>グラフ用データ整理!$B$42:$B$48</c:f>
              <c:strCache>
                <c:ptCount val="7"/>
                <c:pt idx="0">
                  <c:v>600</c:v>
                </c:pt>
                <c:pt idx="1">
                  <c:v>900</c:v>
                </c:pt>
                <c:pt idx="2">
                  <c:v>960</c:v>
                </c:pt>
                <c:pt idx="3">
                  <c:v>900-J1-1</c:v>
                </c:pt>
                <c:pt idx="4">
                  <c:v>900-J1-2</c:v>
                </c:pt>
                <c:pt idx="5">
                  <c:v>900-J2</c:v>
                </c:pt>
                <c:pt idx="6">
                  <c:v>900-J3</c:v>
                </c:pt>
              </c:strCache>
            </c:strRef>
          </c:cat>
          <c:val>
            <c:numRef>
              <c:f>グラフ用データ整理!$K$42:$K$48</c:f>
              <c:numCache>
                <c:formatCode>General</c:formatCode>
                <c:ptCount val="7"/>
                <c:pt idx="0">
                  <c:v>4.3870752069822396</c:v>
                </c:pt>
                <c:pt idx="1">
                  <c:v>1.2285773113237299</c:v>
                </c:pt>
                <c:pt idx="2">
                  <c:v>2.4328870393754563</c:v>
                </c:pt>
                <c:pt idx="3" formatCode="0.000_)">
                  <c:v>1.9853546310000001</c:v>
                </c:pt>
                <c:pt idx="4" formatCode="0.000_)">
                  <c:v>3.0803062423335699</c:v>
                </c:pt>
                <c:pt idx="5" formatCode="0.000_)">
                  <c:v>1.0566275969894201</c:v>
                </c:pt>
                <c:pt idx="6" formatCode="0.000_)">
                  <c:v>5.4785487597334797</c:v>
                </c:pt>
              </c:numCache>
            </c:numRef>
          </c:val>
          <c:extLst>
            <c:ext xmlns:c16="http://schemas.microsoft.com/office/drawing/2014/chart" uri="{C3380CC4-5D6E-409C-BE32-E72D297353CC}">
              <c16:uniqueId val="{00000008-3EB6-478D-9CC5-99905B9DFA43}"/>
            </c:ext>
          </c:extLst>
        </c:ser>
        <c:ser>
          <c:idx val="9"/>
          <c:order val="9"/>
          <c:tx>
            <c:strRef>
              <c:f>グラフ用データ整理!$L$4</c:f>
              <c:strCache>
                <c:ptCount val="1"/>
                <c:pt idx="0">
                  <c:v>NewHASP</c:v>
                </c:pt>
              </c:strCache>
            </c:strRef>
          </c:tx>
          <c:spPr>
            <a:solidFill>
              <a:srgbClr val="FF0000"/>
            </a:solidFill>
            <a:ln>
              <a:noFill/>
            </a:ln>
            <a:effectLst/>
          </c:spPr>
          <c:invertIfNegative val="0"/>
          <c:cat>
            <c:strRef>
              <c:f>グラフ用データ整理!$B$42:$B$48</c:f>
              <c:strCache>
                <c:ptCount val="7"/>
                <c:pt idx="0">
                  <c:v>600</c:v>
                </c:pt>
                <c:pt idx="1">
                  <c:v>900</c:v>
                </c:pt>
                <c:pt idx="2">
                  <c:v>960</c:v>
                </c:pt>
                <c:pt idx="3">
                  <c:v>900-J1-1</c:v>
                </c:pt>
                <c:pt idx="4">
                  <c:v>900-J1-2</c:v>
                </c:pt>
                <c:pt idx="5">
                  <c:v>900-J2</c:v>
                </c:pt>
                <c:pt idx="6">
                  <c:v>900-J3</c:v>
                </c:pt>
              </c:strCache>
            </c:strRef>
          </c:cat>
          <c:val>
            <c:numRef>
              <c:f>グラフ用データ整理!$L$42:$L$48</c:f>
              <c:numCache>
                <c:formatCode>General</c:formatCode>
                <c:ptCount val="7"/>
                <c:pt idx="0">
                  <c:v>5.4523920000000201</c:v>
                </c:pt>
                <c:pt idx="1">
                  <c:v>1.7866607999999999</c:v>
                </c:pt>
                <c:pt idx="2">
                  <c:v>3.7485119999999901</c:v>
                </c:pt>
                <c:pt idx="3" formatCode="0.000_)">
                  <c:v>3.00631679999998</c:v>
                </c:pt>
                <c:pt idx="4" formatCode="0.000_)">
                  <c:v>4.1844863999999999</c:v>
                </c:pt>
                <c:pt idx="5" formatCode="0.000_)">
                  <c:v>1.5934128000000001</c:v>
                </c:pt>
                <c:pt idx="6" formatCode="0.000_)">
                  <c:v>5.3523840000000096</c:v>
                </c:pt>
              </c:numCache>
            </c:numRef>
          </c:val>
          <c:extLst>
            <c:ext xmlns:c16="http://schemas.microsoft.com/office/drawing/2014/chart" uri="{C3380CC4-5D6E-409C-BE32-E72D297353CC}">
              <c16:uniqueId val="{00000009-3EB6-478D-9CC5-99905B9DFA43}"/>
            </c:ext>
          </c:extLst>
        </c:ser>
        <c:ser>
          <c:idx val="10"/>
          <c:order val="10"/>
          <c:tx>
            <c:strRef>
              <c:f>グラフ用データ整理!$M$4</c:f>
              <c:strCache>
                <c:ptCount val="1"/>
                <c:pt idx="0">
                  <c:v>BEST</c:v>
                </c:pt>
              </c:strCache>
            </c:strRef>
          </c:tx>
          <c:spPr>
            <a:solidFill>
              <a:srgbClr val="FFC000"/>
            </a:solidFill>
            <a:ln>
              <a:noFill/>
            </a:ln>
            <a:effectLst/>
          </c:spPr>
          <c:invertIfNegative val="0"/>
          <c:cat>
            <c:strRef>
              <c:f>グラフ用データ整理!$B$42:$B$48</c:f>
              <c:strCache>
                <c:ptCount val="7"/>
                <c:pt idx="0">
                  <c:v>600</c:v>
                </c:pt>
                <c:pt idx="1">
                  <c:v>900</c:v>
                </c:pt>
                <c:pt idx="2">
                  <c:v>960</c:v>
                </c:pt>
                <c:pt idx="3">
                  <c:v>900-J1-1</c:v>
                </c:pt>
                <c:pt idx="4">
                  <c:v>900-J1-2</c:v>
                </c:pt>
                <c:pt idx="5">
                  <c:v>900-J2</c:v>
                </c:pt>
                <c:pt idx="6">
                  <c:v>900-J3</c:v>
                </c:pt>
              </c:strCache>
            </c:strRef>
          </c:cat>
          <c:val>
            <c:numRef>
              <c:f>グラフ用データ整理!$M$42:$M$48</c:f>
              <c:numCache>
                <c:formatCode>General</c:formatCode>
                <c:ptCount val="7"/>
                <c:pt idx="0">
                  <c:v>5.6856988799999915</c:v>
                </c:pt>
                <c:pt idx="1">
                  <c:v>1.8219988800000013</c:v>
                </c:pt>
                <c:pt idx="2">
                  <c:v>3.5112120000000027</c:v>
                </c:pt>
                <c:pt idx="3" formatCode="0.000_)">
                  <c:v>2.4214459199999987</c:v>
                </c:pt>
                <c:pt idx="4" formatCode="0.000_)">
                  <c:v>3.9625003199999913</c:v>
                </c:pt>
                <c:pt idx="5" formatCode="0.000_)">
                  <c:v>1.6904841600000036</c:v>
                </c:pt>
                <c:pt idx="6" formatCode="0.000_)">
                  <c:v>5.440561920000027</c:v>
                </c:pt>
              </c:numCache>
            </c:numRef>
          </c:val>
          <c:extLst>
            <c:ext xmlns:c16="http://schemas.microsoft.com/office/drawing/2014/chart" uri="{C3380CC4-5D6E-409C-BE32-E72D297353CC}">
              <c16:uniqueId val="{0000000A-3EB6-478D-9CC5-99905B9DFA43}"/>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strRef>
              <c:f>グラフ用データ整理!$B$42:$B$48</c:f>
              <c:strCache>
                <c:ptCount val="7"/>
                <c:pt idx="0">
                  <c:v>600</c:v>
                </c:pt>
                <c:pt idx="1">
                  <c:v>900</c:v>
                </c:pt>
                <c:pt idx="2">
                  <c:v>960</c:v>
                </c:pt>
                <c:pt idx="3">
                  <c:v>900-J1-1</c:v>
                </c:pt>
                <c:pt idx="4">
                  <c:v>900-J1-2</c:v>
                </c:pt>
                <c:pt idx="5">
                  <c:v>900-J2</c:v>
                </c:pt>
                <c:pt idx="6">
                  <c:v>900-J3</c:v>
                </c:pt>
              </c:strCache>
            </c:strRef>
          </c:cat>
          <c:val>
            <c:numRef>
              <c:f>グラフ用データ整理!$N$42:$N$48</c:f>
              <c:numCache>
                <c:formatCode>General</c:formatCode>
                <c:ptCount val="7"/>
                <c:pt idx="0">
                  <c:v>4.9939945105555497</c:v>
                </c:pt>
                <c:pt idx="1">
                  <c:v>1.51525990777772</c:v>
                </c:pt>
                <c:pt idx="2">
                  <c:v>2.2663143533333199</c:v>
                </c:pt>
                <c:pt idx="3" formatCode="0.000_)">
                  <c:v>2.6889189599999699</c:v>
                </c:pt>
                <c:pt idx="4" formatCode="0.000_)">
                  <c:v>3.9378969427777202</c:v>
                </c:pt>
                <c:pt idx="5" formatCode="0.000_)">
                  <c:v>1.81669841888888</c:v>
                </c:pt>
                <c:pt idx="6" formatCode="0.000_)">
                  <c:v>5.7973495377776798</c:v>
                </c:pt>
              </c:numCache>
            </c:numRef>
          </c:val>
          <c:extLst>
            <c:ext xmlns:c16="http://schemas.microsoft.com/office/drawing/2014/chart" uri="{C3380CC4-5D6E-409C-BE32-E72D297353CC}">
              <c16:uniqueId val="{0000000B-3EB6-478D-9CC5-99905B9DFA43}"/>
            </c:ext>
          </c:extLst>
        </c:ser>
        <c:ser>
          <c:idx val="12"/>
          <c:order val="12"/>
          <c:tx>
            <c:strRef>
              <c:f>グラフ用データ整理!$O$4</c:f>
              <c:strCache>
                <c:ptCount val="1"/>
                <c:pt idx="0">
                  <c:v>Your Program</c:v>
                </c:pt>
              </c:strCache>
            </c:strRef>
          </c:tx>
          <c:spPr>
            <a:solidFill>
              <a:srgbClr val="002060"/>
            </a:solidFill>
            <a:ln>
              <a:noFill/>
            </a:ln>
            <a:effectLst/>
          </c:spPr>
          <c:invertIfNegative val="0"/>
          <c:cat>
            <c:strRef>
              <c:f>グラフ用データ整理!$B$42:$B$48</c:f>
              <c:strCache>
                <c:ptCount val="7"/>
                <c:pt idx="0">
                  <c:v>600</c:v>
                </c:pt>
                <c:pt idx="1">
                  <c:v>900</c:v>
                </c:pt>
                <c:pt idx="2">
                  <c:v>960</c:v>
                </c:pt>
                <c:pt idx="3">
                  <c:v>900-J1-1</c:v>
                </c:pt>
                <c:pt idx="4">
                  <c:v>900-J1-2</c:v>
                </c:pt>
                <c:pt idx="5">
                  <c:v>900-J2</c:v>
                </c:pt>
                <c:pt idx="6">
                  <c:v>900-J3</c:v>
                </c:pt>
              </c:strCache>
            </c:strRef>
          </c:cat>
          <c:val>
            <c:numRef>
              <c:f>グラフ用データ整理!$O$42:$O$48</c:f>
              <c:numCache>
                <c:formatCode>General</c:formatCode>
                <c:ptCount val="7"/>
                <c:pt idx="0">
                  <c:v>4.3870752069822396</c:v>
                </c:pt>
                <c:pt idx="1">
                  <c:v>1.2285773113237299</c:v>
                </c:pt>
                <c:pt idx="2">
                  <c:v>2.4328870393754563</c:v>
                </c:pt>
                <c:pt idx="3" formatCode="0.000_)">
                  <c:v>1.9853546310000001</c:v>
                </c:pt>
                <c:pt idx="4" formatCode="0.000_)">
                  <c:v>3.0803062423335699</c:v>
                </c:pt>
                <c:pt idx="5" formatCode="0.000_)">
                  <c:v>1.0566275969894201</c:v>
                </c:pt>
                <c:pt idx="6" formatCode="0.000_)">
                  <c:v>5.4785487597334797</c:v>
                </c:pt>
              </c:numCache>
            </c:numRef>
          </c:val>
          <c:extLst>
            <c:ext xmlns:c16="http://schemas.microsoft.com/office/drawing/2014/chart" uri="{C3380CC4-5D6E-409C-BE32-E72D297353CC}">
              <c16:uniqueId val="{0000000C-3EB6-478D-9CC5-99905B9DFA43}"/>
            </c:ext>
          </c:extLst>
        </c:ser>
        <c:dLbls>
          <c:showLegendKey val="0"/>
          <c:showVal val="0"/>
          <c:showCatName val="0"/>
          <c:showSerName val="0"/>
          <c:showPercent val="0"/>
          <c:showBubbleSize val="0"/>
        </c:dLbls>
        <c:gapWidth val="219"/>
        <c:overlap val="-27"/>
        <c:axId val="728868736"/>
        <c:axId val="728869152"/>
        <c:extLst>
          <c:ext xmlns:c15="http://schemas.microsoft.com/office/drawing/2012/chart" uri="{02D57815-91ED-43cb-92C2-25804820EDAC}">
            <c15:filteredBarSeries>
              <c15:ser>
                <c:idx val="0"/>
                <c:order val="0"/>
                <c:tx>
                  <c:strRef>
                    <c:extLst>
                      <c:ext uri="{02D57815-91ED-43cb-92C2-25804820EDAC}">
                        <c15:formulaRef>
                          <c15:sqref>グラフ用データ整理!$C$4</c15:sqref>
                        </c15:formulaRef>
                      </c:ext>
                    </c:extLst>
                    <c:strCache>
                      <c:ptCount val="1"/>
                      <c:pt idx="0">
                        <c:v>ESP</c:v>
                      </c:pt>
                    </c:strCache>
                  </c:strRef>
                </c:tx>
                <c:spPr>
                  <a:pattFill prst="ltUpDiag">
                    <a:fgClr>
                      <a:srgbClr val="FF0000"/>
                    </a:fgClr>
                    <a:bgClr>
                      <a:schemeClr val="bg1"/>
                    </a:bgClr>
                  </a:pattFill>
                  <a:ln>
                    <a:solidFill>
                      <a:srgbClr val="FF0000"/>
                    </a:solidFill>
                  </a:ln>
                  <a:effectLst/>
                </c:spPr>
                <c:invertIfNegative val="0"/>
                <c:cat>
                  <c:strRef>
                    <c:extLst>
                      <c:ext uri="{02D57815-91ED-43cb-92C2-25804820EDAC}">
                        <c15:formulaRef>
                          <c15:sqref>グラフ用データ整理!$B$42:$B$48</c15:sqref>
                        </c15:formulaRef>
                      </c:ext>
                    </c:extLst>
                    <c:strCache>
                      <c:ptCount val="7"/>
                      <c:pt idx="0">
                        <c:v>600</c:v>
                      </c:pt>
                      <c:pt idx="1">
                        <c:v>900</c:v>
                      </c:pt>
                      <c:pt idx="2">
                        <c:v>960</c:v>
                      </c:pt>
                      <c:pt idx="3">
                        <c:v>900-J1-1</c:v>
                      </c:pt>
                      <c:pt idx="4">
                        <c:v>900-J1-2</c:v>
                      </c:pt>
                      <c:pt idx="5">
                        <c:v>900-J2</c:v>
                      </c:pt>
                      <c:pt idx="6">
                        <c:v>900-J3</c:v>
                      </c:pt>
                    </c:strCache>
                  </c:strRef>
                </c:cat>
                <c:val>
                  <c:numRef>
                    <c:extLst>
                      <c:ext uri="{02D57815-91ED-43cb-92C2-25804820EDAC}">
                        <c15:formulaRef>
                          <c15:sqref>グラフ用データ整理!$C$42:$C$48</c15:sqref>
                        </c15:formulaRef>
                      </c:ext>
                    </c:extLst>
                    <c:numCache>
                      <c:formatCode>General</c:formatCode>
                      <c:ptCount val="7"/>
                      <c:pt idx="0">
                        <c:v>4.2960000000000003</c:v>
                      </c:pt>
                      <c:pt idx="1">
                        <c:v>1.17</c:v>
                      </c:pt>
                      <c:pt idx="2">
                        <c:v>2.3109999999999999</c:v>
                      </c:pt>
                      <c:pt idx="3" formatCode="0.000_)">
                        <c:v>0</c:v>
                      </c:pt>
                      <c:pt idx="4" formatCode="0.000_)">
                        <c:v>0</c:v>
                      </c:pt>
                      <c:pt idx="5" formatCode="0.000_)">
                        <c:v>0</c:v>
                      </c:pt>
                      <c:pt idx="6" formatCode="0.000_)">
                        <c:v>0</c:v>
                      </c:pt>
                    </c:numCache>
                  </c:numRef>
                </c:val>
                <c:extLst>
                  <c:ext xmlns:c16="http://schemas.microsoft.com/office/drawing/2014/chart" uri="{C3380CC4-5D6E-409C-BE32-E72D297353CC}">
                    <c16:uniqueId val="{00000000-3EB6-478D-9CC5-99905B9DFA43}"/>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グラフ用データ整理!$D$4</c15:sqref>
                        </c15:formulaRef>
                      </c:ext>
                    </c:extLst>
                    <c:strCache>
                      <c:ptCount val="1"/>
                      <c:pt idx="0">
                        <c:v>BLAST</c:v>
                      </c:pt>
                    </c:strCache>
                  </c:strRef>
                </c:tx>
                <c:spPr>
                  <a:solidFill>
                    <a:srgbClr val="FF0000">
                      <a:alpha val="34000"/>
                    </a:srgbClr>
                  </a:solidFill>
                  <a:ln>
                    <a:solidFill>
                      <a:srgbClr val="FF0000"/>
                    </a:solidFill>
                  </a:ln>
                  <a:effectLst/>
                </c:spPr>
                <c:invertIfNegative val="0"/>
                <c:cat>
                  <c:strRef>
                    <c:extLst xmlns:c15="http://schemas.microsoft.com/office/drawing/2012/chart">
                      <c:ext xmlns:c15="http://schemas.microsoft.com/office/drawing/2012/chart" uri="{02D57815-91ED-43cb-92C2-25804820EDAC}">
                        <c15:formulaRef>
                          <c15:sqref>グラフ用データ整理!$B$42:$B$48</c15:sqref>
                        </c15:formulaRef>
                      </c:ext>
                    </c:extLst>
                    <c:strCache>
                      <c:ptCount val="7"/>
                      <c:pt idx="0">
                        <c:v>600</c:v>
                      </c:pt>
                      <c:pt idx="1">
                        <c:v>900</c:v>
                      </c:pt>
                      <c:pt idx="2">
                        <c:v>960</c:v>
                      </c:pt>
                      <c:pt idx="3">
                        <c:v>900-J1-1</c:v>
                      </c:pt>
                      <c:pt idx="4">
                        <c:v>900-J1-2</c:v>
                      </c:pt>
                      <c:pt idx="5">
                        <c:v>900-J2</c:v>
                      </c:pt>
                      <c:pt idx="6">
                        <c:v>900-J3</c:v>
                      </c:pt>
                    </c:strCache>
                  </c:strRef>
                </c:cat>
                <c:val>
                  <c:numRef>
                    <c:extLst xmlns:c15="http://schemas.microsoft.com/office/drawing/2012/chart">
                      <c:ext xmlns:c15="http://schemas.microsoft.com/office/drawing/2012/chart" uri="{02D57815-91ED-43cb-92C2-25804820EDAC}">
                        <c15:formulaRef>
                          <c15:sqref>グラフ用データ整理!$D$42:$D$48</c15:sqref>
                        </c15:formulaRef>
                      </c:ext>
                    </c:extLst>
                    <c:numCache>
                      <c:formatCode>General</c:formatCode>
                      <c:ptCount val="7"/>
                      <c:pt idx="0">
                        <c:v>4.7729999999999997</c:v>
                      </c:pt>
                      <c:pt idx="1">
                        <c:v>1.61</c:v>
                      </c:pt>
                      <c:pt idx="2">
                        <c:v>2.6640000000000001</c:v>
                      </c:pt>
                      <c:pt idx="3" formatCode="0.000_)">
                        <c:v>0</c:v>
                      </c:pt>
                      <c:pt idx="4" formatCode="0.000_)">
                        <c:v>0</c:v>
                      </c:pt>
                      <c:pt idx="5" formatCode="0.000_)">
                        <c:v>0</c:v>
                      </c:pt>
                      <c:pt idx="6" formatCode="0.000_)">
                        <c:v>0</c:v>
                      </c:pt>
                    </c:numCache>
                  </c:numRef>
                </c:val>
                <c:extLst xmlns:c15="http://schemas.microsoft.com/office/drawing/2012/chart">
                  <c:ext xmlns:c16="http://schemas.microsoft.com/office/drawing/2014/chart" uri="{C3380CC4-5D6E-409C-BE32-E72D297353CC}">
                    <c16:uniqueId val="{00000001-3EB6-478D-9CC5-99905B9DFA43}"/>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グラフ用データ整理!$E$4</c15:sqref>
                        </c15:formulaRef>
                      </c:ext>
                    </c:extLst>
                    <c:strCache>
                      <c:ptCount val="1"/>
                      <c:pt idx="0">
                        <c:v>DOE2</c:v>
                      </c:pt>
                    </c:strCache>
                  </c:strRef>
                </c:tx>
                <c:spPr>
                  <a:pattFill prst="ltUpDiag">
                    <a:fgClr>
                      <a:srgbClr val="FFC000"/>
                    </a:fgClr>
                    <a:bgClr>
                      <a:schemeClr val="bg1"/>
                    </a:bgClr>
                  </a:pattFill>
                  <a:ln>
                    <a:solidFill>
                      <a:srgbClr val="FFC000"/>
                    </a:solidFill>
                  </a:ln>
                  <a:effectLst/>
                </c:spPr>
                <c:invertIfNegative val="0"/>
                <c:cat>
                  <c:strRef>
                    <c:extLst xmlns:c15="http://schemas.microsoft.com/office/drawing/2012/chart">
                      <c:ext xmlns:c15="http://schemas.microsoft.com/office/drawing/2012/chart" uri="{02D57815-91ED-43cb-92C2-25804820EDAC}">
                        <c15:formulaRef>
                          <c15:sqref>グラフ用データ整理!$B$42:$B$48</c15:sqref>
                        </c15:formulaRef>
                      </c:ext>
                    </c:extLst>
                    <c:strCache>
                      <c:ptCount val="7"/>
                      <c:pt idx="0">
                        <c:v>600</c:v>
                      </c:pt>
                      <c:pt idx="1">
                        <c:v>900</c:v>
                      </c:pt>
                      <c:pt idx="2">
                        <c:v>960</c:v>
                      </c:pt>
                      <c:pt idx="3">
                        <c:v>900-J1-1</c:v>
                      </c:pt>
                      <c:pt idx="4">
                        <c:v>900-J1-2</c:v>
                      </c:pt>
                      <c:pt idx="5">
                        <c:v>900-J2</c:v>
                      </c:pt>
                      <c:pt idx="6">
                        <c:v>900-J3</c:v>
                      </c:pt>
                    </c:strCache>
                  </c:strRef>
                </c:cat>
                <c:val>
                  <c:numRef>
                    <c:extLst xmlns:c15="http://schemas.microsoft.com/office/drawing/2012/chart">
                      <c:ext xmlns:c15="http://schemas.microsoft.com/office/drawing/2012/chart" uri="{02D57815-91ED-43cb-92C2-25804820EDAC}">
                        <c15:formulaRef>
                          <c15:sqref>グラフ用データ整理!$E$42:$E$48</c15:sqref>
                        </c15:formulaRef>
                      </c:ext>
                    </c:extLst>
                    <c:numCache>
                      <c:formatCode>General</c:formatCode>
                      <c:ptCount val="7"/>
                      <c:pt idx="0">
                        <c:v>5.7089999999999996</c:v>
                      </c:pt>
                      <c:pt idx="1">
                        <c:v>1.8720000000000001</c:v>
                      </c:pt>
                      <c:pt idx="2">
                        <c:v>2.9279999999999999</c:v>
                      </c:pt>
                      <c:pt idx="3" formatCode="0.000_)">
                        <c:v>0</c:v>
                      </c:pt>
                      <c:pt idx="4" formatCode="0.000_)">
                        <c:v>0</c:v>
                      </c:pt>
                      <c:pt idx="5" formatCode="0.000_)">
                        <c:v>0</c:v>
                      </c:pt>
                      <c:pt idx="6" formatCode="0.000_)">
                        <c:v>0</c:v>
                      </c:pt>
                    </c:numCache>
                  </c:numRef>
                </c:val>
                <c:extLst xmlns:c15="http://schemas.microsoft.com/office/drawing/2012/chart">
                  <c:ext xmlns:c16="http://schemas.microsoft.com/office/drawing/2014/chart" uri="{C3380CC4-5D6E-409C-BE32-E72D297353CC}">
                    <c16:uniqueId val="{00000002-3EB6-478D-9CC5-99905B9DFA43}"/>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グラフ用データ整理!$F$4</c15:sqref>
                        </c15:formulaRef>
                      </c:ext>
                    </c:extLst>
                    <c:strCache>
                      <c:ptCount val="1"/>
                      <c:pt idx="0">
                        <c:v>SRES/SUN</c:v>
                      </c:pt>
                    </c:strCache>
                  </c:strRef>
                </c:tx>
                <c:spPr>
                  <a:solidFill>
                    <a:srgbClr val="FFC000">
                      <a:alpha val="45000"/>
                    </a:srgbClr>
                  </a:solidFill>
                  <a:ln>
                    <a:solidFill>
                      <a:srgbClr val="FFC000"/>
                    </a:solidFill>
                  </a:ln>
                  <a:effectLst/>
                </c:spPr>
                <c:invertIfNegative val="0"/>
                <c:cat>
                  <c:strRef>
                    <c:extLst xmlns:c15="http://schemas.microsoft.com/office/drawing/2012/chart">
                      <c:ext xmlns:c15="http://schemas.microsoft.com/office/drawing/2012/chart" uri="{02D57815-91ED-43cb-92C2-25804820EDAC}">
                        <c15:formulaRef>
                          <c15:sqref>グラフ用データ整理!$B$42:$B$48</c15:sqref>
                        </c15:formulaRef>
                      </c:ext>
                    </c:extLst>
                    <c:strCache>
                      <c:ptCount val="7"/>
                      <c:pt idx="0">
                        <c:v>600</c:v>
                      </c:pt>
                      <c:pt idx="1">
                        <c:v>900</c:v>
                      </c:pt>
                      <c:pt idx="2">
                        <c:v>960</c:v>
                      </c:pt>
                      <c:pt idx="3">
                        <c:v>900-J1-1</c:v>
                      </c:pt>
                      <c:pt idx="4">
                        <c:v>900-J1-2</c:v>
                      </c:pt>
                      <c:pt idx="5">
                        <c:v>900-J2</c:v>
                      </c:pt>
                      <c:pt idx="6">
                        <c:v>900-J3</c:v>
                      </c:pt>
                    </c:strCache>
                  </c:strRef>
                </c:cat>
                <c:val>
                  <c:numRef>
                    <c:extLst xmlns:c15="http://schemas.microsoft.com/office/drawing/2012/chart">
                      <c:ext xmlns:c15="http://schemas.microsoft.com/office/drawing/2012/chart" uri="{02D57815-91ED-43cb-92C2-25804820EDAC}">
                        <c15:formulaRef>
                          <c15:sqref>グラフ用データ整理!$F$42:$F$48</c15:sqref>
                        </c15:formulaRef>
                      </c:ext>
                    </c:extLst>
                    <c:numCache>
                      <c:formatCode>General</c:formatCode>
                      <c:ptCount val="7"/>
                      <c:pt idx="0">
                        <c:v>5.226</c:v>
                      </c:pt>
                      <c:pt idx="1">
                        <c:v>1.897</c:v>
                      </c:pt>
                      <c:pt idx="2">
                        <c:v>2.8839999999999999</c:v>
                      </c:pt>
                      <c:pt idx="3" formatCode="0.000_)">
                        <c:v>0</c:v>
                      </c:pt>
                      <c:pt idx="4" formatCode="0.000_)">
                        <c:v>0</c:v>
                      </c:pt>
                      <c:pt idx="5" formatCode="0.000_)">
                        <c:v>0</c:v>
                      </c:pt>
                      <c:pt idx="6" formatCode="0.000_)">
                        <c:v>0</c:v>
                      </c:pt>
                    </c:numCache>
                  </c:numRef>
                </c:val>
                <c:extLst xmlns:c15="http://schemas.microsoft.com/office/drawing/2012/chart">
                  <c:ext xmlns:c16="http://schemas.microsoft.com/office/drawing/2014/chart" uri="{C3380CC4-5D6E-409C-BE32-E72D297353CC}">
                    <c16:uniqueId val="{00000003-3EB6-478D-9CC5-99905B9DFA43}"/>
                  </c:ext>
                </c:extLst>
              </c15:ser>
            </c15:filteredBarSeries>
            <c15:filteredBarSeries>
              <c15:ser>
                <c:idx val="4"/>
                <c:order val="4"/>
                <c:tx>
                  <c:strRef>
                    <c:extLst xmlns:c15="http://schemas.microsoft.com/office/drawing/2012/chart">
                      <c:ext xmlns:c15="http://schemas.microsoft.com/office/drawing/2012/chart" uri="{02D57815-91ED-43cb-92C2-25804820EDAC}">
                        <c15:formulaRef>
                          <c15:sqref>グラフ用データ整理!$G$4</c15:sqref>
                        </c15:formulaRef>
                      </c:ext>
                    </c:extLst>
                    <c:strCache>
                      <c:ptCount val="1"/>
                      <c:pt idx="0">
                        <c:v>SERIRES</c:v>
                      </c:pt>
                    </c:strCache>
                  </c:strRef>
                </c:tx>
                <c:spPr>
                  <a:pattFill prst="ltUpDiag">
                    <a:fgClr>
                      <a:srgbClr val="00B050"/>
                    </a:fgClr>
                    <a:bgClr>
                      <a:schemeClr val="bg1"/>
                    </a:bgClr>
                  </a:pattFill>
                  <a:ln>
                    <a:solidFill>
                      <a:srgbClr val="00B050"/>
                    </a:solidFill>
                  </a:ln>
                  <a:effectLst/>
                </c:spPr>
                <c:invertIfNegative val="0"/>
                <c:cat>
                  <c:strRef>
                    <c:extLst xmlns:c15="http://schemas.microsoft.com/office/drawing/2012/chart">
                      <c:ext xmlns:c15="http://schemas.microsoft.com/office/drawing/2012/chart" uri="{02D57815-91ED-43cb-92C2-25804820EDAC}">
                        <c15:formulaRef>
                          <c15:sqref>グラフ用データ整理!$B$42:$B$48</c15:sqref>
                        </c15:formulaRef>
                      </c:ext>
                    </c:extLst>
                    <c:strCache>
                      <c:ptCount val="7"/>
                      <c:pt idx="0">
                        <c:v>600</c:v>
                      </c:pt>
                      <c:pt idx="1">
                        <c:v>900</c:v>
                      </c:pt>
                      <c:pt idx="2">
                        <c:v>960</c:v>
                      </c:pt>
                      <c:pt idx="3">
                        <c:v>900-J1-1</c:v>
                      </c:pt>
                      <c:pt idx="4">
                        <c:v>900-J1-2</c:v>
                      </c:pt>
                      <c:pt idx="5">
                        <c:v>900-J2</c:v>
                      </c:pt>
                      <c:pt idx="6">
                        <c:v>900-J3</c:v>
                      </c:pt>
                    </c:strCache>
                  </c:strRef>
                </c:cat>
                <c:val>
                  <c:numRef>
                    <c:extLst xmlns:c15="http://schemas.microsoft.com/office/drawing/2012/chart">
                      <c:ext xmlns:c15="http://schemas.microsoft.com/office/drawing/2012/chart" uri="{02D57815-91ED-43cb-92C2-25804820EDAC}">
                        <c15:formulaRef>
                          <c15:sqref>グラフ用データ整理!$G$42:$G$48</c15:sqref>
                        </c15:formulaRef>
                      </c:ext>
                    </c:extLst>
                    <c:numCache>
                      <c:formatCode>General</c:formatCode>
                      <c:ptCount val="7"/>
                      <c:pt idx="0">
                        <c:v>5.5960000000000001</c:v>
                      </c:pt>
                      <c:pt idx="1">
                        <c:v>1.988</c:v>
                      </c:pt>
                      <c:pt idx="2">
                        <c:v>2.851</c:v>
                      </c:pt>
                      <c:pt idx="3" formatCode="0.000_)">
                        <c:v>0</c:v>
                      </c:pt>
                      <c:pt idx="4" formatCode="0.000_)">
                        <c:v>0</c:v>
                      </c:pt>
                      <c:pt idx="5" formatCode="0.000_)">
                        <c:v>0</c:v>
                      </c:pt>
                      <c:pt idx="6" formatCode="0.000_)">
                        <c:v>0</c:v>
                      </c:pt>
                    </c:numCache>
                  </c:numRef>
                </c:val>
                <c:extLst xmlns:c15="http://schemas.microsoft.com/office/drawing/2012/chart">
                  <c:ext xmlns:c16="http://schemas.microsoft.com/office/drawing/2014/chart" uri="{C3380CC4-5D6E-409C-BE32-E72D297353CC}">
                    <c16:uniqueId val="{00000004-3EB6-478D-9CC5-99905B9DFA43}"/>
                  </c:ext>
                </c:extLst>
              </c15:ser>
            </c15:filteredBarSeries>
            <c15:filteredBarSeries>
              <c15:ser>
                <c:idx val="5"/>
                <c:order val="5"/>
                <c:tx>
                  <c:strRef>
                    <c:extLst xmlns:c15="http://schemas.microsoft.com/office/drawing/2012/chart">
                      <c:ext xmlns:c15="http://schemas.microsoft.com/office/drawing/2012/chart" uri="{02D57815-91ED-43cb-92C2-25804820EDAC}">
                        <c15:formulaRef>
                          <c15:sqref>グラフ用データ整理!$H$4</c15:sqref>
                        </c15:formulaRef>
                      </c:ext>
                    </c:extLst>
                    <c:strCache>
                      <c:ptCount val="1"/>
                      <c:pt idx="0">
                        <c:v>S3PAS</c:v>
                      </c:pt>
                    </c:strCache>
                  </c:strRef>
                </c:tx>
                <c:spPr>
                  <a:solidFill>
                    <a:srgbClr val="00B050">
                      <a:alpha val="50000"/>
                    </a:srgbClr>
                  </a:solidFill>
                  <a:ln>
                    <a:solidFill>
                      <a:srgbClr val="00B050"/>
                    </a:solidFill>
                  </a:ln>
                  <a:effectLst/>
                </c:spPr>
                <c:invertIfNegative val="0"/>
                <c:cat>
                  <c:strRef>
                    <c:extLst xmlns:c15="http://schemas.microsoft.com/office/drawing/2012/chart">
                      <c:ext xmlns:c15="http://schemas.microsoft.com/office/drawing/2012/chart" uri="{02D57815-91ED-43cb-92C2-25804820EDAC}">
                        <c15:formulaRef>
                          <c15:sqref>グラフ用データ整理!$B$42:$B$48</c15:sqref>
                        </c15:formulaRef>
                      </c:ext>
                    </c:extLst>
                    <c:strCache>
                      <c:ptCount val="7"/>
                      <c:pt idx="0">
                        <c:v>600</c:v>
                      </c:pt>
                      <c:pt idx="1">
                        <c:v>900</c:v>
                      </c:pt>
                      <c:pt idx="2">
                        <c:v>960</c:v>
                      </c:pt>
                      <c:pt idx="3">
                        <c:v>900-J1-1</c:v>
                      </c:pt>
                      <c:pt idx="4">
                        <c:v>900-J1-2</c:v>
                      </c:pt>
                      <c:pt idx="5">
                        <c:v>900-J2</c:v>
                      </c:pt>
                      <c:pt idx="6">
                        <c:v>900-J3</c:v>
                      </c:pt>
                    </c:strCache>
                  </c:strRef>
                </c:cat>
                <c:val>
                  <c:numRef>
                    <c:extLst xmlns:c15="http://schemas.microsoft.com/office/drawing/2012/chart">
                      <c:ext xmlns:c15="http://schemas.microsoft.com/office/drawing/2012/chart" uri="{02D57815-91ED-43cb-92C2-25804820EDAC}">
                        <c15:formulaRef>
                          <c15:sqref>グラフ用データ整理!$H$42:$H$48</c15:sqref>
                        </c15:formulaRef>
                      </c:ext>
                    </c:extLst>
                    <c:numCache>
                      <c:formatCode>General</c:formatCode>
                      <c:ptCount val="7"/>
                      <c:pt idx="0">
                        <c:v>4.8819999999999997</c:v>
                      </c:pt>
                      <c:pt idx="1">
                        <c:v>1.73</c:v>
                      </c:pt>
                      <c:pt idx="2">
                        <c:v>2.9430000000000001</c:v>
                      </c:pt>
                      <c:pt idx="3" formatCode="0.000_)">
                        <c:v>0</c:v>
                      </c:pt>
                      <c:pt idx="4" formatCode="0.000_)">
                        <c:v>0</c:v>
                      </c:pt>
                      <c:pt idx="5" formatCode="0.000_)">
                        <c:v>0</c:v>
                      </c:pt>
                      <c:pt idx="6" formatCode="0.000_)">
                        <c:v>0</c:v>
                      </c:pt>
                    </c:numCache>
                  </c:numRef>
                </c:val>
                <c:extLst xmlns:c15="http://schemas.microsoft.com/office/drawing/2012/chart">
                  <c:ext xmlns:c16="http://schemas.microsoft.com/office/drawing/2014/chart" uri="{C3380CC4-5D6E-409C-BE32-E72D297353CC}">
                    <c16:uniqueId val="{00000005-3EB6-478D-9CC5-99905B9DFA43}"/>
                  </c:ext>
                </c:extLst>
              </c15:ser>
            </c15:filteredBarSeries>
            <c15:filteredBarSeries>
              <c15:ser>
                <c:idx val="6"/>
                <c:order val="6"/>
                <c:tx>
                  <c:strRef>
                    <c:extLst xmlns:c15="http://schemas.microsoft.com/office/drawing/2012/chart">
                      <c:ext xmlns:c15="http://schemas.microsoft.com/office/drawing/2012/chart" uri="{02D57815-91ED-43cb-92C2-25804820EDAC}">
                        <c15:formulaRef>
                          <c15:sqref>グラフ用データ整理!$I$4</c15:sqref>
                        </c15:formulaRef>
                      </c:ext>
                    </c:extLst>
                    <c:strCache>
                      <c:ptCount val="1"/>
                      <c:pt idx="0">
                        <c:v>TASE</c:v>
                      </c:pt>
                    </c:strCache>
                  </c:strRef>
                </c:tx>
                <c:spPr>
                  <a:pattFill prst="ltUpDiag">
                    <a:fgClr>
                      <a:srgbClr val="0070C0"/>
                    </a:fgClr>
                    <a:bgClr>
                      <a:schemeClr val="bg1"/>
                    </a:bgClr>
                  </a:pattFill>
                  <a:ln>
                    <a:solidFill>
                      <a:srgbClr val="0070C0"/>
                    </a:solidFill>
                  </a:ln>
                  <a:effectLst/>
                </c:spPr>
                <c:invertIfNegative val="0"/>
                <c:cat>
                  <c:strRef>
                    <c:extLst xmlns:c15="http://schemas.microsoft.com/office/drawing/2012/chart">
                      <c:ext xmlns:c15="http://schemas.microsoft.com/office/drawing/2012/chart" uri="{02D57815-91ED-43cb-92C2-25804820EDAC}">
                        <c15:formulaRef>
                          <c15:sqref>グラフ用データ整理!$B$42:$B$48</c15:sqref>
                        </c15:formulaRef>
                      </c:ext>
                    </c:extLst>
                    <c:strCache>
                      <c:ptCount val="7"/>
                      <c:pt idx="0">
                        <c:v>600</c:v>
                      </c:pt>
                      <c:pt idx="1">
                        <c:v>900</c:v>
                      </c:pt>
                      <c:pt idx="2">
                        <c:v>960</c:v>
                      </c:pt>
                      <c:pt idx="3">
                        <c:v>900-J1-1</c:v>
                      </c:pt>
                      <c:pt idx="4">
                        <c:v>900-J1-2</c:v>
                      </c:pt>
                      <c:pt idx="5">
                        <c:v>900-J2</c:v>
                      </c:pt>
                      <c:pt idx="6">
                        <c:v>900-J3</c:v>
                      </c:pt>
                    </c:strCache>
                  </c:strRef>
                </c:cat>
                <c:val>
                  <c:numRef>
                    <c:extLst xmlns:c15="http://schemas.microsoft.com/office/drawing/2012/chart">
                      <c:ext xmlns:c15="http://schemas.microsoft.com/office/drawing/2012/chart" uri="{02D57815-91ED-43cb-92C2-25804820EDAC}">
                        <c15:formulaRef>
                          <c15:sqref>グラフ用データ整理!$I$42:$I$48</c15:sqref>
                        </c15:formulaRef>
                      </c:ext>
                    </c:extLst>
                    <c:numCache>
                      <c:formatCode>General</c:formatCode>
                      <c:ptCount val="7"/>
                      <c:pt idx="0">
                        <c:v>5.3620000000000001</c:v>
                      </c:pt>
                      <c:pt idx="1">
                        <c:v>2.0409999999999999</c:v>
                      </c:pt>
                      <c:pt idx="2">
                        <c:v>2.8159999999999998</c:v>
                      </c:pt>
                      <c:pt idx="3" formatCode="0.000_)">
                        <c:v>0</c:v>
                      </c:pt>
                      <c:pt idx="4" formatCode="0.000_)">
                        <c:v>0</c:v>
                      </c:pt>
                      <c:pt idx="5" formatCode="0.000_)">
                        <c:v>0</c:v>
                      </c:pt>
                      <c:pt idx="6" formatCode="0.000_)">
                        <c:v>0</c:v>
                      </c:pt>
                    </c:numCache>
                  </c:numRef>
                </c:val>
                <c:extLst xmlns:c15="http://schemas.microsoft.com/office/drawing/2012/chart">
                  <c:ext xmlns:c16="http://schemas.microsoft.com/office/drawing/2014/chart" uri="{C3380CC4-5D6E-409C-BE32-E72D297353CC}">
                    <c16:uniqueId val="{00000006-3EB6-478D-9CC5-99905B9DFA43}"/>
                  </c:ext>
                </c:extLst>
              </c15:ser>
            </c15:filteredBarSeries>
          </c:ext>
        </c:extLst>
      </c:barChart>
      <c:catAx>
        <c:axId val="72886873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t>年間の暖房負荷 </a:t>
                </a:r>
                <a:r>
                  <a:rPr lang="en-US"/>
                  <a:t>[MWh]</a:t>
                </a:r>
                <a:endParaRPr lang="ja-JP"/>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84088855727786394"/>
          <c:y val="7.1241576992276498E-2"/>
          <c:w val="0.15254482321825"/>
          <c:h val="0.81407553855941772"/>
        </c:manualLayout>
      </c:layout>
      <c:overlay val="0"/>
      <c:spPr>
        <a:noFill/>
        <a:ln>
          <a:solidFill>
            <a:schemeClr val="tx1"/>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6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3293407143830647E-2"/>
          <c:y val="3.8227628149435276E-2"/>
          <c:w val="0.76025926269945376"/>
          <c:h val="0.86985750152212726"/>
        </c:manualLayout>
      </c:layout>
      <c:barChart>
        <c:barDir val="col"/>
        <c:grouping val="clustered"/>
        <c:varyColors val="0"/>
        <c:ser>
          <c:idx val="0"/>
          <c:order val="0"/>
          <c:tx>
            <c:strRef>
              <c:f>グラフ用データ整理!$C$4</c:f>
              <c:strCache>
                <c:ptCount val="1"/>
                <c:pt idx="0">
                  <c:v>ESP</c:v>
                </c:pt>
              </c:strCache>
            </c:strRef>
          </c:tx>
          <c:spPr>
            <a:pattFill prst="ltUpDiag">
              <a:fgClr>
                <a:srgbClr val="FF0000"/>
              </a:fgClr>
              <a:bgClr>
                <a:schemeClr val="bg1"/>
              </a:bgClr>
            </a:pattFill>
            <a:ln>
              <a:solidFill>
                <a:srgbClr val="FF0000"/>
              </a:solidFill>
            </a:ln>
            <a:effectLst/>
          </c:spPr>
          <c:invertIfNegative val="0"/>
          <c:cat>
            <c:strRef>
              <c:f>グラフ用データ整理!$B$203:$B$209</c:f>
              <c:strCache>
                <c:ptCount val="7"/>
                <c:pt idx="0">
                  <c:v>600</c:v>
                </c:pt>
                <c:pt idx="1">
                  <c:v>400</c:v>
                </c:pt>
                <c:pt idx="2">
                  <c:v>395</c:v>
                </c:pt>
                <c:pt idx="3">
                  <c:v>410</c:v>
                </c:pt>
                <c:pt idx="4">
                  <c:v>420</c:v>
                </c:pt>
                <c:pt idx="5">
                  <c:v>430</c:v>
                </c:pt>
                <c:pt idx="6">
                  <c:v>800</c:v>
                </c:pt>
              </c:strCache>
            </c:strRef>
          </c:cat>
          <c:val>
            <c:numRef>
              <c:f>グラフ用データ整理!$C$203:$C$209</c:f>
              <c:numCache>
                <c:formatCode>General</c:formatCode>
                <c:ptCount val="7"/>
                <c:pt idx="0">
                  <c:v>6.194</c:v>
                </c:pt>
                <c:pt idx="1">
                  <c:v>0</c:v>
                </c:pt>
                <c:pt idx="2">
                  <c:v>0</c:v>
                </c:pt>
                <c:pt idx="3">
                  <c:v>3.5000000000000003E-2</c:v>
                </c:pt>
                <c:pt idx="4">
                  <c:v>0.25800000000000001</c:v>
                </c:pt>
                <c:pt idx="5">
                  <c:v>1.4930000000000001</c:v>
                </c:pt>
                <c:pt idx="6">
                  <c:v>0.58499999999999996</c:v>
                </c:pt>
              </c:numCache>
            </c:numRef>
          </c:val>
          <c:extLst>
            <c:ext xmlns:c16="http://schemas.microsoft.com/office/drawing/2014/chart" uri="{C3380CC4-5D6E-409C-BE32-E72D297353CC}">
              <c16:uniqueId val="{00000000-B7D9-4E07-B6ED-F6F4BB7C6F15}"/>
            </c:ext>
          </c:extLst>
        </c:ser>
        <c:ser>
          <c:idx val="1"/>
          <c:order val="1"/>
          <c:tx>
            <c:strRef>
              <c:f>グラフ用データ整理!$D$4</c:f>
              <c:strCache>
                <c:ptCount val="1"/>
                <c:pt idx="0">
                  <c:v>BLAST</c:v>
                </c:pt>
              </c:strCache>
            </c:strRef>
          </c:tx>
          <c:spPr>
            <a:solidFill>
              <a:srgbClr val="FF0000">
                <a:alpha val="34000"/>
              </a:srgbClr>
            </a:solidFill>
            <a:ln>
              <a:solidFill>
                <a:srgbClr val="FF0000"/>
              </a:solidFill>
            </a:ln>
            <a:effectLst/>
          </c:spPr>
          <c:invertIfNegative val="0"/>
          <c:cat>
            <c:strRef>
              <c:f>グラフ用データ整理!$B$203:$B$209</c:f>
              <c:strCache>
                <c:ptCount val="7"/>
                <c:pt idx="0">
                  <c:v>600</c:v>
                </c:pt>
                <c:pt idx="1">
                  <c:v>400</c:v>
                </c:pt>
                <c:pt idx="2">
                  <c:v>395</c:v>
                </c:pt>
                <c:pt idx="3">
                  <c:v>410</c:v>
                </c:pt>
                <c:pt idx="4">
                  <c:v>420</c:v>
                </c:pt>
                <c:pt idx="5">
                  <c:v>430</c:v>
                </c:pt>
                <c:pt idx="6">
                  <c:v>800</c:v>
                </c:pt>
              </c:strCache>
            </c:strRef>
          </c:cat>
          <c:val>
            <c:numRef>
              <c:f>グラフ用データ整理!$D$203:$D$209</c:f>
              <c:numCache>
                <c:formatCode>General</c:formatCode>
                <c:ptCount val="7"/>
                <c:pt idx="0">
                  <c:v>5.9649999999999999</c:v>
                </c:pt>
                <c:pt idx="1">
                  <c:v>0.58099999999999996</c:v>
                </c:pt>
                <c:pt idx="2">
                  <c:v>0.36199999999999999</c:v>
                </c:pt>
                <c:pt idx="3">
                  <c:v>0.69899999999999995</c:v>
                </c:pt>
                <c:pt idx="4">
                  <c:v>0.92300000000000004</c:v>
                </c:pt>
                <c:pt idx="5">
                  <c:v>1.772</c:v>
                </c:pt>
                <c:pt idx="6">
                  <c:v>0.96699999999999997</c:v>
                </c:pt>
              </c:numCache>
            </c:numRef>
          </c:val>
          <c:extLst>
            <c:ext xmlns:c16="http://schemas.microsoft.com/office/drawing/2014/chart" uri="{C3380CC4-5D6E-409C-BE32-E72D297353CC}">
              <c16:uniqueId val="{00000001-B7D9-4E07-B6ED-F6F4BB7C6F15}"/>
            </c:ext>
          </c:extLst>
        </c:ser>
        <c:ser>
          <c:idx val="2"/>
          <c:order val="2"/>
          <c:tx>
            <c:strRef>
              <c:f>グラフ用データ整理!$E$4</c:f>
              <c:strCache>
                <c:ptCount val="1"/>
                <c:pt idx="0">
                  <c:v>DOE2</c:v>
                </c:pt>
              </c:strCache>
            </c:strRef>
          </c:tx>
          <c:spPr>
            <a:pattFill prst="ltUpDiag">
              <a:fgClr>
                <a:srgbClr val="FFC000"/>
              </a:fgClr>
              <a:bgClr>
                <a:schemeClr val="bg1"/>
              </a:bgClr>
            </a:pattFill>
            <a:ln>
              <a:solidFill>
                <a:srgbClr val="FFC000"/>
              </a:solidFill>
            </a:ln>
            <a:effectLst/>
          </c:spPr>
          <c:invertIfNegative val="0"/>
          <c:cat>
            <c:strRef>
              <c:f>グラフ用データ整理!$B$203:$B$209</c:f>
              <c:strCache>
                <c:ptCount val="7"/>
                <c:pt idx="0">
                  <c:v>600</c:v>
                </c:pt>
                <c:pt idx="1">
                  <c:v>400</c:v>
                </c:pt>
                <c:pt idx="2">
                  <c:v>395</c:v>
                </c:pt>
                <c:pt idx="3">
                  <c:v>410</c:v>
                </c:pt>
                <c:pt idx="4">
                  <c:v>420</c:v>
                </c:pt>
                <c:pt idx="5">
                  <c:v>430</c:v>
                </c:pt>
                <c:pt idx="6">
                  <c:v>800</c:v>
                </c:pt>
              </c:strCache>
            </c:strRef>
          </c:cat>
          <c:val>
            <c:numRef>
              <c:f>グラフ用データ整理!$E$203:$E$209</c:f>
              <c:numCache>
                <c:formatCode>General</c:formatCode>
                <c:ptCount val="7"/>
                <c:pt idx="0">
                  <c:v>6.6559999999999997</c:v>
                </c:pt>
                <c:pt idx="1">
                  <c:v>0.26500000000000001</c:v>
                </c:pt>
                <c:pt idx="2">
                  <c:v>0</c:v>
                </c:pt>
                <c:pt idx="3">
                  <c:v>0.41299999999999998</c:v>
                </c:pt>
                <c:pt idx="4">
                  <c:v>0.63100000000000001</c:v>
                </c:pt>
                <c:pt idx="5">
                  <c:v>1.427</c:v>
                </c:pt>
                <c:pt idx="6">
                  <c:v>0.74299999999999999</c:v>
                </c:pt>
              </c:numCache>
            </c:numRef>
          </c:val>
          <c:extLst>
            <c:ext xmlns:c16="http://schemas.microsoft.com/office/drawing/2014/chart" uri="{C3380CC4-5D6E-409C-BE32-E72D297353CC}">
              <c16:uniqueId val="{00000002-B7D9-4E07-B6ED-F6F4BB7C6F15}"/>
            </c:ext>
          </c:extLst>
        </c:ser>
        <c:ser>
          <c:idx val="3"/>
          <c:order val="3"/>
          <c:tx>
            <c:strRef>
              <c:f>グラフ用データ整理!$F$4</c:f>
              <c:strCache>
                <c:ptCount val="1"/>
                <c:pt idx="0">
                  <c:v>SRES/SUN</c:v>
                </c:pt>
              </c:strCache>
            </c:strRef>
          </c:tx>
          <c:spPr>
            <a:solidFill>
              <a:srgbClr val="FFC000">
                <a:alpha val="45000"/>
              </a:srgbClr>
            </a:solidFill>
            <a:ln>
              <a:solidFill>
                <a:srgbClr val="FFC000"/>
              </a:solidFill>
            </a:ln>
            <a:effectLst/>
          </c:spPr>
          <c:invertIfNegative val="0"/>
          <c:cat>
            <c:strRef>
              <c:f>グラフ用データ整理!$B$203:$B$209</c:f>
              <c:strCache>
                <c:ptCount val="7"/>
                <c:pt idx="0">
                  <c:v>600</c:v>
                </c:pt>
                <c:pt idx="1">
                  <c:v>400</c:v>
                </c:pt>
                <c:pt idx="2">
                  <c:v>395</c:v>
                </c:pt>
                <c:pt idx="3">
                  <c:v>410</c:v>
                </c:pt>
                <c:pt idx="4">
                  <c:v>420</c:v>
                </c:pt>
                <c:pt idx="5">
                  <c:v>430</c:v>
                </c:pt>
                <c:pt idx="6">
                  <c:v>800</c:v>
                </c:pt>
              </c:strCache>
            </c:strRef>
          </c:cat>
          <c:val>
            <c:numRef>
              <c:f>グラフ用データ整理!$F$203:$F$209</c:f>
              <c:numCache>
                <c:formatCode>General</c:formatCode>
                <c:ptCount val="7"/>
                <c:pt idx="0">
                  <c:v>6.827</c:v>
                </c:pt>
                <c:pt idx="1">
                  <c:v>0.66600000000000004</c:v>
                </c:pt>
                <c:pt idx="2">
                  <c:v>0.39400000000000002</c:v>
                </c:pt>
                <c:pt idx="3">
                  <c:v>0.81399999999999995</c:v>
                </c:pt>
                <c:pt idx="4">
                  <c:v>1.0469999999999999</c:v>
                </c:pt>
                <c:pt idx="5">
                  <c:v>1.762</c:v>
                </c:pt>
                <c:pt idx="6">
                  <c:v>1.3520000000000001</c:v>
                </c:pt>
              </c:numCache>
            </c:numRef>
          </c:val>
          <c:extLst>
            <c:ext xmlns:c16="http://schemas.microsoft.com/office/drawing/2014/chart" uri="{C3380CC4-5D6E-409C-BE32-E72D297353CC}">
              <c16:uniqueId val="{00000003-B7D9-4E07-B6ED-F6F4BB7C6F15}"/>
            </c:ext>
          </c:extLst>
        </c:ser>
        <c:ser>
          <c:idx val="4"/>
          <c:order val="4"/>
          <c:tx>
            <c:strRef>
              <c:f>グラフ用データ整理!$G$4</c:f>
              <c:strCache>
                <c:ptCount val="1"/>
                <c:pt idx="0">
                  <c:v>SERIRES</c:v>
                </c:pt>
              </c:strCache>
            </c:strRef>
          </c:tx>
          <c:spPr>
            <a:pattFill prst="ltUpDiag">
              <a:fgClr>
                <a:srgbClr val="00B050"/>
              </a:fgClr>
              <a:bgClr>
                <a:schemeClr val="bg1"/>
              </a:bgClr>
            </a:pattFill>
            <a:ln>
              <a:solidFill>
                <a:srgbClr val="00B050"/>
              </a:solidFill>
            </a:ln>
            <a:effectLst/>
          </c:spPr>
          <c:invertIfNegative val="0"/>
          <c:cat>
            <c:strRef>
              <c:f>グラフ用データ整理!$B$203:$B$209</c:f>
              <c:strCache>
                <c:ptCount val="7"/>
                <c:pt idx="0">
                  <c:v>600</c:v>
                </c:pt>
                <c:pt idx="1">
                  <c:v>400</c:v>
                </c:pt>
                <c:pt idx="2">
                  <c:v>395</c:v>
                </c:pt>
                <c:pt idx="3">
                  <c:v>410</c:v>
                </c:pt>
                <c:pt idx="4">
                  <c:v>420</c:v>
                </c:pt>
                <c:pt idx="5">
                  <c:v>430</c:v>
                </c:pt>
                <c:pt idx="6">
                  <c:v>800</c:v>
                </c:pt>
              </c:strCache>
            </c:strRef>
          </c:cat>
          <c:val>
            <c:numRef>
              <c:f>グラフ用データ整理!$G$203:$G$209</c:f>
              <c:numCache>
                <c:formatCode>General</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4-B7D9-4E07-B6ED-F6F4BB7C6F15}"/>
            </c:ext>
          </c:extLst>
        </c:ser>
        <c:ser>
          <c:idx val="5"/>
          <c:order val="5"/>
          <c:tx>
            <c:strRef>
              <c:f>グラフ用データ整理!$H$4</c:f>
              <c:strCache>
                <c:ptCount val="1"/>
                <c:pt idx="0">
                  <c:v>S3PAS</c:v>
                </c:pt>
              </c:strCache>
            </c:strRef>
          </c:tx>
          <c:spPr>
            <a:solidFill>
              <a:srgbClr val="00B050">
                <a:alpha val="50000"/>
              </a:srgbClr>
            </a:solidFill>
            <a:ln>
              <a:solidFill>
                <a:srgbClr val="00B050"/>
              </a:solidFill>
            </a:ln>
            <a:effectLst/>
          </c:spPr>
          <c:invertIfNegative val="0"/>
          <c:cat>
            <c:strRef>
              <c:f>グラフ用データ整理!$B$203:$B$209</c:f>
              <c:strCache>
                <c:ptCount val="7"/>
                <c:pt idx="0">
                  <c:v>600</c:v>
                </c:pt>
                <c:pt idx="1">
                  <c:v>400</c:v>
                </c:pt>
                <c:pt idx="2">
                  <c:v>395</c:v>
                </c:pt>
                <c:pt idx="3">
                  <c:v>410</c:v>
                </c:pt>
                <c:pt idx="4">
                  <c:v>420</c:v>
                </c:pt>
                <c:pt idx="5">
                  <c:v>430</c:v>
                </c:pt>
                <c:pt idx="6">
                  <c:v>800</c:v>
                </c:pt>
              </c:strCache>
            </c:strRef>
          </c:cat>
          <c:val>
            <c:numRef>
              <c:f>グラフ用データ整理!$H$203:$H$209</c:f>
              <c:numCache>
                <c:formatCode>General</c:formatCode>
                <c:ptCount val="7"/>
                <c:pt idx="0">
                  <c:v>6.2859999999999996</c:v>
                </c:pt>
                <c:pt idx="1">
                  <c:v>0.61199999999999999</c:v>
                </c:pt>
                <c:pt idx="2">
                  <c:v>0.35599999999999998</c:v>
                </c:pt>
                <c:pt idx="3">
                  <c:v>0.72399999999999998</c:v>
                </c:pt>
                <c:pt idx="4">
                  <c:v>0.93799999999999994</c:v>
                </c:pt>
                <c:pt idx="5">
                  <c:v>1.575</c:v>
                </c:pt>
                <c:pt idx="6">
                  <c:v>1.028</c:v>
                </c:pt>
              </c:numCache>
            </c:numRef>
          </c:val>
          <c:extLst>
            <c:ext xmlns:c16="http://schemas.microsoft.com/office/drawing/2014/chart" uri="{C3380CC4-5D6E-409C-BE32-E72D297353CC}">
              <c16:uniqueId val="{00000005-B7D9-4E07-B6ED-F6F4BB7C6F15}"/>
            </c:ext>
          </c:extLst>
        </c:ser>
        <c:ser>
          <c:idx val="6"/>
          <c:order val="6"/>
          <c:tx>
            <c:strRef>
              <c:f>グラフ用データ整理!$I$4</c:f>
              <c:strCache>
                <c:ptCount val="1"/>
                <c:pt idx="0">
                  <c:v>TASE</c:v>
                </c:pt>
              </c:strCache>
            </c:strRef>
          </c:tx>
          <c:spPr>
            <a:pattFill prst="ltUpDiag">
              <a:fgClr>
                <a:srgbClr val="0070C0"/>
              </a:fgClr>
              <a:bgClr>
                <a:schemeClr val="bg1"/>
              </a:bgClr>
            </a:pattFill>
            <a:ln>
              <a:solidFill>
                <a:srgbClr val="0070C0"/>
              </a:solidFill>
            </a:ln>
            <a:effectLst/>
          </c:spPr>
          <c:invertIfNegative val="0"/>
          <c:cat>
            <c:strRef>
              <c:f>グラフ用データ整理!$B$203:$B$209</c:f>
              <c:strCache>
                <c:ptCount val="7"/>
                <c:pt idx="0">
                  <c:v>600</c:v>
                </c:pt>
                <c:pt idx="1">
                  <c:v>400</c:v>
                </c:pt>
                <c:pt idx="2">
                  <c:v>395</c:v>
                </c:pt>
                <c:pt idx="3">
                  <c:v>410</c:v>
                </c:pt>
                <c:pt idx="4">
                  <c:v>420</c:v>
                </c:pt>
                <c:pt idx="5">
                  <c:v>430</c:v>
                </c:pt>
                <c:pt idx="6">
                  <c:v>800</c:v>
                </c:pt>
              </c:strCache>
            </c:strRef>
          </c:cat>
          <c:val>
            <c:numRef>
              <c:f>グラフ用データ整理!$I$203:$I$209</c:f>
              <c:numCache>
                <c:formatCode>General</c:formatCode>
                <c:ptCount val="7"/>
                <c:pt idx="0">
                  <c:v>6.8120000000000003</c:v>
                </c:pt>
                <c:pt idx="1">
                  <c:v>0.57199999999999995</c:v>
                </c:pt>
                <c:pt idx="2">
                  <c:v>0.34499999999999997</c:v>
                </c:pt>
                <c:pt idx="3">
                  <c:v>0.71</c:v>
                </c:pt>
                <c:pt idx="4">
                  <c:v>0.92100000000000004</c:v>
                </c:pt>
                <c:pt idx="5">
                  <c:v>2.5779999999999998</c:v>
                </c:pt>
                <c:pt idx="6">
                  <c:v>1.3580000000000001</c:v>
                </c:pt>
              </c:numCache>
            </c:numRef>
          </c:val>
          <c:extLst>
            <c:ext xmlns:c16="http://schemas.microsoft.com/office/drawing/2014/chart" uri="{C3380CC4-5D6E-409C-BE32-E72D297353CC}">
              <c16:uniqueId val="{00000006-B7D9-4E07-B6ED-F6F4BB7C6F15}"/>
            </c:ext>
          </c:extLst>
        </c:ser>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strRef>
              <c:f>グラフ用データ整理!$B$203:$B$209</c:f>
              <c:strCache>
                <c:ptCount val="7"/>
                <c:pt idx="0">
                  <c:v>600</c:v>
                </c:pt>
                <c:pt idx="1">
                  <c:v>400</c:v>
                </c:pt>
                <c:pt idx="2">
                  <c:v>395</c:v>
                </c:pt>
                <c:pt idx="3">
                  <c:v>410</c:v>
                </c:pt>
                <c:pt idx="4">
                  <c:v>420</c:v>
                </c:pt>
                <c:pt idx="5">
                  <c:v>430</c:v>
                </c:pt>
                <c:pt idx="6">
                  <c:v>800</c:v>
                </c:pt>
              </c:strCache>
            </c:strRef>
          </c:cat>
          <c:val>
            <c:numRef>
              <c:f>グラフ用データ整理!$J$203:$J$209</c:f>
              <c:numCache>
                <c:formatCode>General</c:formatCode>
                <c:ptCount val="7"/>
                <c:pt idx="0">
                  <c:v>6.4861111111111098</c:v>
                </c:pt>
                <c:pt idx="1">
                  <c:v>0.61333333333333295</c:v>
                </c:pt>
                <c:pt idx="2">
                  <c:v>0.36249999999999999</c:v>
                </c:pt>
                <c:pt idx="3">
                  <c:v>0.74305555555555602</c:v>
                </c:pt>
                <c:pt idx="4">
                  <c:v>0.93777777777777804</c:v>
                </c:pt>
                <c:pt idx="5">
                  <c:v>1.79833333333333</c:v>
                </c:pt>
                <c:pt idx="6">
                  <c:v>0.98277777777777797</c:v>
                </c:pt>
              </c:numCache>
            </c:numRef>
          </c:val>
          <c:extLst>
            <c:ext xmlns:c16="http://schemas.microsoft.com/office/drawing/2014/chart" uri="{C3380CC4-5D6E-409C-BE32-E72D297353CC}">
              <c16:uniqueId val="{00000007-B7D9-4E07-B6ED-F6F4BB7C6F15}"/>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strRef>
              <c:f>グラフ用データ整理!$B$203:$B$209</c:f>
              <c:strCache>
                <c:ptCount val="7"/>
                <c:pt idx="0">
                  <c:v>600</c:v>
                </c:pt>
                <c:pt idx="1">
                  <c:v>400</c:v>
                </c:pt>
                <c:pt idx="2">
                  <c:v>395</c:v>
                </c:pt>
                <c:pt idx="3">
                  <c:v>410</c:v>
                </c:pt>
                <c:pt idx="4">
                  <c:v>420</c:v>
                </c:pt>
                <c:pt idx="5">
                  <c:v>430</c:v>
                </c:pt>
                <c:pt idx="6">
                  <c:v>800</c:v>
                </c:pt>
              </c:strCache>
            </c:strRef>
          </c:cat>
          <c:val>
            <c:numRef>
              <c:f>グラフ用データ整理!$K$203:$K$209</c:f>
              <c:numCache>
                <c:formatCode>General</c:formatCode>
                <c:ptCount val="7"/>
                <c:pt idx="0">
                  <c:v>6.5685983560496499</c:v>
                </c:pt>
                <c:pt idx="1">
                  <c:v>0.25475274385939778</c:v>
                </c:pt>
                <c:pt idx="2">
                  <c:v>7.3289699368379452E-2</c:v>
                </c:pt>
                <c:pt idx="3">
                  <c:v>0.39520074673301669</c:v>
                </c:pt>
                <c:pt idx="4">
                  <c:v>0.63160005001755837</c:v>
                </c:pt>
                <c:pt idx="5">
                  <c:v>1.7304156106756332</c:v>
                </c:pt>
                <c:pt idx="6">
                  <c:v>0.52504705287633335</c:v>
                </c:pt>
              </c:numCache>
            </c:numRef>
          </c:val>
          <c:extLst>
            <c:ext xmlns:c16="http://schemas.microsoft.com/office/drawing/2014/chart" uri="{C3380CC4-5D6E-409C-BE32-E72D297353CC}">
              <c16:uniqueId val="{00000008-B7D9-4E07-B6ED-F6F4BB7C6F15}"/>
            </c:ext>
          </c:extLst>
        </c:ser>
        <c:ser>
          <c:idx val="9"/>
          <c:order val="9"/>
          <c:tx>
            <c:strRef>
              <c:f>グラフ用データ整理!$L$4</c:f>
              <c:strCache>
                <c:ptCount val="1"/>
                <c:pt idx="0">
                  <c:v>NewHASP</c:v>
                </c:pt>
              </c:strCache>
            </c:strRef>
          </c:tx>
          <c:spPr>
            <a:solidFill>
              <a:srgbClr val="FF0000"/>
            </a:solidFill>
            <a:ln>
              <a:noFill/>
            </a:ln>
            <a:effectLst/>
          </c:spPr>
          <c:invertIfNegative val="0"/>
          <c:cat>
            <c:strRef>
              <c:f>グラフ用データ整理!$B$203:$B$209</c:f>
              <c:strCache>
                <c:ptCount val="7"/>
                <c:pt idx="0">
                  <c:v>600</c:v>
                </c:pt>
                <c:pt idx="1">
                  <c:v>400</c:v>
                </c:pt>
                <c:pt idx="2">
                  <c:v>395</c:v>
                </c:pt>
                <c:pt idx="3">
                  <c:v>410</c:v>
                </c:pt>
                <c:pt idx="4">
                  <c:v>420</c:v>
                </c:pt>
                <c:pt idx="5">
                  <c:v>430</c:v>
                </c:pt>
                <c:pt idx="6">
                  <c:v>800</c:v>
                </c:pt>
              </c:strCache>
            </c:strRef>
          </c:cat>
          <c:val>
            <c:numRef>
              <c:f>グラフ用データ整理!$L$203:$L$209</c:f>
              <c:numCache>
                <c:formatCode>General</c:formatCode>
                <c:ptCount val="7"/>
                <c:pt idx="0">
                  <c:v>6.4607999999999999</c:v>
                </c:pt>
                <c:pt idx="1">
                  <c:v>0.46560000000000001</c:v>
                </c:pt>
                <c:pt idx="2">
                  <c:v>0.2112</c:v>
                </c:pt>
                <c:pt idx="3">
                  <c:v>0.57120000000000004</c:v>
                </c:pt>
                <c:pt idx="4">
                  <c:v>0.80640000000000001</c:v>
                </c:pt>
                <c:pt idx="5">
                  <c:v>1.512</c:v>
                </c:pt>
                <c:pt idx="6">
                  <c:v>0.91679999999999995</c:v>
                </c:pt>
              </c:numCache>
            </c:numRef>
          </c:val>
          <c:extLst>
            <c:ext xmlns:c16="http://schemas.microsoft.com/office/drawing/2014/chart" uri="{C3380CC4-5D6E-409C-BE32-E72D297353CC}">
              <c16:uniqueId val="{00000009-B7D9-4E07-B6ED-F6F4BB7C6F15}"/>
            </c:ext>
          </c:extLst>
        </c:ser>
        <c:ser>
          <c:idx val="10"/>
          <c:order val="10"/>
          <c:tx>
            <c:strRef>
              <c:f>グラフ用データ整理!$M$4</c:f>
              <c:strCache>
                <c:ptCount val="1"/>
                <c:pt idx="0">
                  <c:v>BEST</c:v>
                </c:pt>
              </c:strCache>
            </c:strRef>
          </c:tx>
          <c:spPr>
            <a:solidFill>
              <a:srgbClr val="FFC000"/>
            </a:solidFill>
            <a:ln>
              <a:noFill/>
            </a:ln>
            <a:effectLst/>
          </c:spPr>
          <c:invertIfNegative val="0"/>
          <c:cat>
            <c:strRef>
              <c:f>グラフ用データ整理!$B$203:$B$209</c:f>
              <c:strCache>
                <c:ptCount val="7"/>
                <c:pt idx="0">
                  <c:v>600</c:v>
                </c:pt>
                <c:pt idx="1">
                  <c:v>400</c:v>
                </c:pt>
                <c:pt idx="2">
                  <c:v>395</c:v>
                </c:pt>
                <c:pt idx="3">
                  <c:v>410</c:v>
                </c:pt>
                <c:pt idx="4">
                  <c:v>420</c:v>
                </c:pt>
                <c:pt idx="5">
                  <c:v>430</c:v>
                </c:pt>
                <c:pt idx="6">
                  <c:v>800</c:v>
                </c:pt>
              </c:strCache>
            </c:strRef>
          </c:cat>
          <c:val>
            <c:numRef>
              <c:f>グラフ用データ整理!$M$203:$M$209</c:f>
              <c:numCache>
                <c:formatCode>General</c:formatCode>
                <c:ptCount val="7"/>
                <c:pt idx="0">
                  <c:v>7.0992000000000006</c:v>
                </c:pt>
                <c:pt idx="1">
                  <c:v>0.45648</c:v>
                </c:pt>
                <c:pt idx="2">
                  <c:v>0.20639999999999997</c:v>
                </c:pt>
                <c:pt idx="3">
                  <c:v>0.60863999999999996</c:v>
                </c:pt>
                <c:pt idx="4">
                  <c:v>0.75024000000000002</c:v>
                </c:pt>
                <c:pt idx="5">
                  <c:v>1.5383999999999998</c:v>
                </c:pt>
                <c:pt idx="6">
                  <c:v>1.2369600000000001</c:v>
                </c:pt>
              </c:numCache>
            </c:numRef>
          </c:val>
          <c:extLst>
            <c:ext xmlns:c16="http://schemas.microsoft.com/office/drawing/2014/chart" uri="{C3380CC4-5D6E-409C-BE32-E72D297353CC}">
              <c16:uniqueId val="{0000000A-B7D9-4E07-B6ED-F6F4BB7C6F15}"/>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strRef>
              <c:f>グラフ用データ整理!$B$203:$B$209</c:f>
              <c:strCache>
                <c:ptCount val="7"/>
                <c:pt idx="0">
                  <c:v>600</c:v>
                </c:pt>
                <c:pt idx="1">
                  <c:v>400</c:v>
                </c:pt>
                <c:pt idx="2">
                  <c:v>395</c:v>
                </c:pt>
                <c:pt idx="3">
                  <c:v>410</c:v>
                </c:pt>
                <c:pt idx="4">
                  <c:v>420</c:v>
                </c:pt>
                <c:pt idx="5">
                  <c:v>430</c:v>
                </c:pt>
                <c:pt idx="6">
                  <c:v>800</c:v>
                </c:pt>
              </c:strCache>
            </c:strRef>
          </c:cat>
          <c:val>
            <c:numRef>
              <c:f>グラフ用データ整理!$N$203:$N$209</c:f>
              <c:numCache>
                <c:formatCode>General</c:formatCode>
                <c:ptCount val="7"/>
                <c:pt idx="0">
                  <c:v>7.0894561111111098</c:v>
                </c:pt>
                <c:pt idx="1">
                  <c:v>0.64999277777777797</c:v>
                </c:pt>
                <c:pt idx="2">
                  <c:v>0.37208888888888902</c:v>
                </c:pt>
                <c:pt idx="3">
                  <c:v>0.79185166666666695</c:v>
                </c:pt>
                <c:pt idx="4">
                  <c:v>1.0104538888888901</c:v>
                </c:pt>
                <c:pt idx="5">
                  <c:v>1.6790511111111099</c:v>
                </c:pt>
                <c:pt idx="6">
                  <c:v>1.1325455555555599</c:v>
                </c:pt>
              </c:numCache>
            </c:numRef>
          </c:val>
          <c:extLst>
            <c:ext xmlns:c16="http://schemas.microsoft.com/office/drawing/2014/chart" uri="{C3380CC4-5D6E-409C-BE32-E72D297353CC}">
              <c16:uniqueId val="{0000000B-B7D9-4E07-B6ED-F6F4BB7C6F15}"/>
            </c:ext>
          </c:extLst>
        </c:ser>
        <c:ser>
          <c:idx val="12"/>
          <c:order val="12"/>
          <c:tx>
            <c:strRef>
              <c:f>グラフ用データ整理!$O$4</c:f>
              <c:strCache>
                <c:ptCount val="1"/>
                <c:pt idx="0">
                  <c:v>Your Program</c:v>
                </c:pt>
              </c:strCache>
            </c:strRef>
          </c:tx>
          <c:spPr>
            <a:solidFill>
              <a:srgbClr val="002060"/>
            </a:solidFill>
            <a:ln>
              <a:noFill/>
            </a:ln>
            <a:effectLst/>
          </c:spPr>
          <c:invertIfNegative val="0"/>
          <c:cat>
            <c:strRef>
              <c:f>グラフ用データ整理!$B$203:$B$209</c:f>
              <c:strCache>
                <c:ptCount val="7"/>
                <c:pt idx="0">
                  <c:v>600</c:v>
                </c:pt>
                <c:pt idx="1">
                  <c:v>400</c:v>
                </c:pt>
                <c:pt idx="2">
                  <c:v>395</c:v>
                </c:pt>
                <c:pt idx="3">
                  <c:v>410</c:v>
                </c:pt>
                <c:pt idx="4">
                  <c:v>420</c:v>
                </c:pt>
                <c:pt idx="5">
                  <c:v>430</c:v>
                </c:pt>
                <c:pt idx="6">
                  <c:v>800</c:v>
                </c:pt>
              </c:strCache>
            </c:strRef>
          </c:cat>
          <c:val>
            <c:numRef>
              <c:f>グラフ用データ整理!$O$203:$O$209</c:f>
              <c:numCache>
                <c:formatCode>General</c:formatCode>
                <c:ptCount val="7"/>
                <c:pt idx="0">
                  <c:v>6.5685983560496499</c:v>
                </c:pt>
                <c:pt idx="1">
                  <c:v>0.25475274385939778</c:v>
                </c:pt>
                <c:pt idx="2">
                  <c:v>7.3289699368379452E-2</c:v>
                </c:pt>
                <c:pt idx="3">
                  <c:v>0.39520074673301669</c:v>
                </c:pt>
                <c:pt idx="4">
                  <c:v>0.63160005001755837</c:v>
                </c:pt>
                <c:pt idx="5">
                  <c:v>1.7304156106756332</c:v>
                </c:pt>
                <c:pt idx="6">
                  <c:v>0.52504705287633335</c:v>
                </c:pt>
              </c:numCache>
            </c:numRef>
          </c:val>
          <c:extLst>
            <c:ext xmlns:c16="http://schemas.microsoft.com/office/drawing/2014/chart" uri="{C3380CC4-5D6E-409C-BE32-E72D297353CC}">
              <c16:uniqueId val="{0000000C-B7D9-4E07-B6ED-F6F4BB7C6F15}"/>
            </c:ext>
          </c:extLst>
        </c:ser>
        <c:dLbls>
          <c:showLegendKey val="0"/>
          <c:showVal val="0"/>
          <c:showCatName val="0"/>
          <c:showSerName val="0"/>
          <c:showPercent val="0"/>
          <c:showBubbleSize val="0"/>
        </c:dLbls>
        <c:gapWidth val="219"/>
        <c:overlap val="-27"/>
        <c:axId val="728868736"/>
        <c:axId val="728869152"/>
      </c:barChart>
      <c:catAx>
        <c:axId val="72886873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ltLang="en-US"/>
                  <a:t>最大冷房</a:t>
                </a:r>
                <a:r>
                  <a:rPr lang="ja-JP"/>
                  <a:t>負荷 </a:t>
                </a:r>
                <a:r>
                  <a:rPr lang="en-US"/>
                  <a:t>[</a:t>
                </a:r>
                <a:r>
                  <a:rPr lang="ja-JP" altLang="en-US"/>
                  <a:t>ｋ</a:t>
                </a:r>
                <a:r>
                  <a:rPr lang="en-US" altLang="ja-JP"/>
                  <a:t>W</a:t>
                </a:r>
                <a:r>
                  <a:rPr lang="en-US"/>
                  <a:t>]</a:t>
                </a:r>
                <a:endParaRPr lang="ja-JP"/>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84088855727786394"/>
          <c:y val="7.1241576992276498E-2"/>
          <c:w val="0.15254482321825"/>
          <c:h val="0.81407553855941772"/>
        </c:manualLayout>
      </c:layout>
      <c:overlay val="0"/>
      <c:spPr>
        <a:noFill/>
        <a:ln>
          <a:solidFill>
            <a:schemeClr val="tx1"/>
          </a:solidFill>
        </a:ln>
        <a:effectLst/>
      </c:spPr>
      <c:txPr>
        <a:bodyPr rot="0" spcFirstLastPara="1" vertOverflow="ellipsis" vert="horz" wrap="square" anchor="ctr" anchorCtr="1"/>
        <a:lstStyle/>
        <a:p>
          <a:pPr>
            <a:defRPr sz="10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6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3891811246917714E-2"/>
          <c:y val="3.8227628149435276E-2"/>
          <c:w val="0.6914412980992668"/>
          <c:h val="0.86985750152212726"/>
        </c:manualLayout>
      </c:layout>
      <c:barChart>
        <c:barDir val="col"/>
        <c:grouping val="clustered"/>
        <c:varyColors val="0"/>
        <c:ser>
          <c:idx val="0"/>
          <c:order val="0"/>
          <c:tx>
            <c:strRef>
              <c:f>グラフ用データ整理!$C$4</c:f>
              <c:strCache>
                <c:ptCount val="1"/>
                <c:pt idx="0">
                  <c:v>ESP</c:v>
                </c:pt>
              </c:strCache>
            </c:strRef>
          </c:tx>
          <c:spPr>
            <a:pattFill prst="ltUpDiag">
              <a:fgClr>
                <a:srgbClr val="FF0000"/>
              </a:fgClr>
              <a:bgClr>
                <a:schemeClr val="bg1"/>
              </a:bgClr>
            </a:pattFill>
            <a:ln>
              <a:solidFill>
                <a:srgbClr val="FF0000"/>
              </a:solidFill>
            </a:ln>
            <a:effectLst/>
          </c:spPr>
          <c:invertIfNegative val="0"/>
          <c:cat>
            <c:strRef>
              <c:f>グラフ用データ整理!$B$214:$B$218</c:f>
              <c:strCache>
                <c:ptCount val="5"/>
                <c:pt idx="0">
                  <c:v>600FF</c:v>
                </c:pt>
                <c:pt idx="1">
                  <c:v>900FF</c:v>
                </c:pt>
                <c:pt idx="2">
                  <c:v>650FF</c:v>
                </c:pt>
                <c:pt idx="3">
                  <c:v>950FF</c:v>
                </c:pt>
                <c:pt idx="4">
                  <c:v>960</c:v>
                </c:pt>
              </c:strCache>
            </c:strRef>
          </c:cat>
          <c:val>
            <c:numRef>
              <c:f>グラフ用データ整理!$C$214:$C$218</c:f>
              <c:numCache>
                <c:formatCode>General</c:formatCode>
                <c:ptCount val="5"/>
                <c:pt idx="0">
                  <c:v>64.929000000000002</c:v>
                </c:pt>
                <c:pt idx="1">
                  <c:v>41.811999999999998</c:v>
                </c:pt>
                <c:pt idx="2">
                  <c:v>63.235999999999997</c:v>
                </c:pt>
                <c:pt idx="3">
                  <c:v>35.54</c:v>
                </c:pt>
                <c:pt idx="4">
                  <c:v>48.942999999999998</c:v>
                </c:pt>
              </c:numCache>
            </c:numRef>
          </c:val>
          <c:extLst>
            <c:ext xmlns:c16="http://schemas.microsoft.com/office/drawing/2014/chart" uri="{C3380CC4-5D6E-409C-BE32-E72D297353CC}">
              <c16:uniqueId val="{00000000-5CE1-4E99-A149-73C0357B4BEA}"/>
            </c:ext>
          </c:extLst>
        </c:ser>
        <c:ser>
          <c:idx val="1"/>
          <c:order val="1"/>
          <c:tx>
            <c:strRef>
              <c:f>グラフ用データ整理!$D$4</c:f>
              <c:strCache>
                <c:ptCount val="1"/>
                <c:pt idx="0">
                  <c:v>BLAST</c:v>
                </c:pt>
              </c:strCache>
            </c:strRef>
          </c:tx>
          <c:spPr>
            <a:solidFill>
              <a:srgbClr val="FF0000">
                <a:alpha val="34000"/>
              </a:srgbClr>
            </a:solidFill>
            <a:ln>
              <a:solidFill>
                <a:srgbClr val="FF0000"/>
              </a:solidFill>
            </a:ln>
            <a:effectLst/>
          </c:spPr>
          <c:invertIfNegative val="0"/>
          <c:cat>
            <c:strRef>
              <c:f>グラフ用データ整理!$B$214:$B$218</c:f>
              <c:strCache>
                <c:ptCount val="5"/>
                <c:pt idx="0">
                  <c:v>600FF</c:v>
                </c:pt>
                <c:pt idx="1">
                  <c:v>900FF</c:v>
                </c:pt>
                <c:pt idx="2">
                  <c:v>650FF</c:v>
                </c:pt>
                <c:pt idx="3">
                  <c:v>950FF</c:v>
                </c:pt>
                <c:pt idx="4">
                  <c:v>960</c:v>
                </c:pt>
              </c:strCache>
            </c:strRef>
          </c:cat>
          <c:val>
            <c:numRef>
              <c:f>グラフ用データ整理!$D$214:$D$218</c:f>
              <c:numCache>
                <c:formatCode>General</c:formatCode>
                <c:ptCount val="5"/>
                <c:pt idx="0">
                  <c:v>65.11</c:v>
                </c:pt>
                <c:pt idx="1">
                  <c:v>43.44</c:v>
                </c:pt>
                <c:pt idx="2">
                  <c:v>63.45</c:v>
                </c:pt>
                <c:pt idx="3">
                  <c:v>36.229999999999997</c:v>
                </c:pt>
                <c:pt idx="4">
                  <c:v>48.88</c:v>
                </c:pt>
              </c:numCache>
            </c:numRef>
          </c:val>
          <c:extLst>
            <c:ext xmlns:c16="http://schemas.microsoft.com/office/drawing/2014/chart" uri="{C3380CC4-5D6E-409C-BE32-E72D297353CC}">
              <c16:uniqueId val="{00000001-5CE1-4E99-A149-73C0357B4BEA}"/>
            </c:ext>
          </c:extLst>
        </c:ser>
        <c:ser>
          <c:idx val="2"/>
          <c:order val="2"/>
          <c:tx>
            <c:strRef>
              <c:f>グラフ用データ整理!$E$4</c:f>
              <c:strCache>
                <c:ptCount val="1"/>
                <c:pt idx="0">
                  <c:v>DOE2</c:v>
                </c:pt>
              </c:strCache>
            </c:strRef>
          </c:tx>
          <c:spPr>
            <a:pattFill prst="ltUpDiag">
              <a:fgClr>
                <a:srgbClr val="FFC000"/>
              </a:fgClr>
              <a:bgClr>
                <a:schemeClr val="bg1"/>
              </a:bgClr>
            </a:pattFill>
            <a:ln>
              <a:solidFill>
                <a:srgbClr val="FFC000"/>
              </a:solidFill>
            </a:ln>
            <a:effectLst/>
          </c:spPr>
          <c:invertIfNegative val="0"/>
          <c:cat>
            <c:strRef>
              <c:f>グラフ用データ整理!$B$214:$B$218</c:f>
              <c:strCache>
                <c:ptCount val="5"/>
                <c:pt idx="0">
                  <c:v>600FF</c:v>
                </c:pt>
                <c:pt idx="1">
                  <c:v>900FF</c:v>
                </c:pt>
                <c:pt idx="2">
                  <c:v>650FF</c:v>
                </c:pt>
                <c:pt idx="3">
                  <c:v>950FF</c:v>
                </c:pt>
                <c:pt idx="4">
                  <c:v>960</c:v>
                </c:pt>
              </c:strCache>
            </c:strRef>
          </c:cat>
          <c:val>
            <c:numRef>
              <c:f>グラフ用データ整理!$E$214:$E$218</c:f>
              <c:numCache>
                <c:formatCode>General</c:formatCode>
                <c:ptCount val="5"/>
                <c:pt idx="0">
                  <c:v>69.5</c:v>
                </c:pt>
                <c:pt idx="1">
                  <c:v>42.7</c:v>
                </c:pt>
                <c:pt idx="2">
                  <c:v>68.2</c:v>
                </c:pt>
                <c:pt idx="3">
                  <c:v>35.9</c:v>
                </c:pt>
                <c:pt idx="4">
                  <c:v>49</c:v>
                </c:pt>
              </c:numCache>
            </c:numRef>
          </c:val>
          <c:extLst>
            <c:ext xmlns:c16="http://schemas.microsoft.com/office/drawing/2014/chart" uri="{C3380CC4-5D6E-409C-BE32-E72D297353CC}">
              <c16:uniqueId val="{00000002-5CE1-4E99-A149-73C0357B4BEA}"/>
            </c:ext>
          </c:extLst>
        </c:ser>
        <c:ser>
          <c:idx val="3"/>
          <c:order val="3"/>
          <c:tx>
            <c:strRef>
              <c:f>グラフ用データ整理!$F$4</c:f>
              <c:strCache>
                <c:ptCount val="1"/>
                <c:pt idx="0">
                  <c:v>SRES/SUN</c:v>
                </c:pt>
              </c:strCache>
            </c:strRef>
          </c:tx>
          <c:spPr>
            <a:solidFill>
              <a:srgbClr val="FFC000">
                <a:alpha val="45000"/>
              </a:srgbClr>
            </a:solidFill>
            <a:ln>
              <a:solidFill>
                <a:srgbClr val="FFC000"/>
              </a:solidFill>
            </a:ln>
            <a:effectLst/>
          </c:spPr>
          <c:invertIfNegative val="0"/>
          <c:cat>
            <c:strRef>
              <c:f>グラフ用データ整理!$B$214:$B$218</c:f>
              <c:strCache>
                <c:ptCount val="5"/>
                <c:pt idx="0">
                  <c:v>600FF</c:v>
                </c:pt>
                <c:pt idx="1">
                  <c:v>900FF</c:v>
                </c:pt>
                <c:pt idx="2">
                  <c:v>650FF</c:v>
                </c:pt>
                <c:pt idx="3">
                  <c:v>950FF</c:v>
                </c:pt>
                <c:pt idx="4">
                  <c:v>960</c:v>
                </c:pt>
              </c:strCache>
            </c:strRef>
          </c:cat>
          <c:val>
            <c:numRef>
              <c:f>グラフ用データ整理!$F$214:$F$218</c:f>
              <c:numCache>
                <c:formatCode>General</c:formatCode>
                <c:ptCount val="5"/>
                <c:pt idx="0">
                  <c:v>68.599999999999994</c:v>
                </c:pt>
                <c:pt idx="1">
                  <c:v>44.8</c:v>
                </c:pt>
                <c:pt idx="2">
                  <c:v>67</c:v>
                </c:pt>
                <c:pt idx="3">
                  <c:v>38.5</c:v>
                </c:pt>
                <c:pt idx="4">
                  <c:v>51</c:v>
                </c:pt>
              </c:numCache>
            </c:numRef>
          </c:val>
          <c:extLst>
            <c:ext xmlns:c16="http://schemas.microsoft.com/office/drawing/2014/chart" uri="{C3380CC4-5D6E-409C-BE32-E72D297353CC}">
              <c16:uniqueId val="{00000003-5CE1-4E99-A149-73C0357B4BEA}"/>
            </c:ext>
          </c:extLst>
        </c:ser>
        <c:ser>
          <c:idx val="4"/>
          <c:order val="4"/>
          <c:tx>
            <c:strRef>
              <c:f>グラフ用データ整理!$G$4</c:f>
              <c:strCache>
                <c:ptCount val="1"/>
                <c:pt idx="0">
                  <c:v>SERIRES</c:v>
                </c:pt>
              </c:strCache>
            </c:strRef>
          </c:tx>
          <c:spPr>
            <a:pattFill prst="ltUpDiag">
              <a:fgClr>
                <a:srgbClr val="00B050"/>
              </a:fgClr>
              <a:bgClr>
                <a:schemeClr val="bg1"/>
              </a:bgClr>
            </a:pattFill>
            <a:ln>
              <a:solidFill>
                <a:srgbClr val="00B050"/>
              </a:solidFill>
            </a:ln>
            <a:effectLst/>
          </c:spPr>
          <c:invertIfNegative val="0"/>
          <c:cat>
            <c:strRef>
              <c:f>グラフ用データ整理!$B$214:$B$218</c:f>
              <c:strCache>
                <c:ptCount val="5"/>
                <c:pt idx="0">
                  <c:v>600FF</c:v>
                </c:pt>
                <c:pt idx="1">
                  <c:v>900FF</c:v>
                </c:pt>
                <c:pt idx="2">
                  <c:v>650FF</c:v>
                </c:pt>
                <c:pt idx="3">
                  <c:v>950FF</c:v>
                </c:pt>
                <c:pt idx="4">
                  <c:v>960</c:v>
                </c:pt>
              </c:strCache>
            </c:strRef>
          </c:cat>
          <c:val>
            <c:numRef>
              <c:f>グラフ用データ整理!$G$214:$G$218</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04-5CE1-4E99-A149-73C0357B4BEA}"/>
            </c:ext>
          </c:extLst>
        </c:ser>
        <c:ser>
          <c:idx val="5"/>
          <c:order val="5"/>
          <c:tx>
            <c:strRef>
              <c:f>グラフ用データ整理!$H$4</c:f>
              <c:strCache>
                <c:ptCount val="1"/>
                <c:pt idx="0">
                  <c:v>S3PAS</c:v>
                </c:pt>
              </c:strCache>
            </c:strRef>
          </c:tx>
          <c:spPr>
            <a:solidFill>
              <a:srgbClr val="00B050">
                <a:alpha val="50000"/>
              </a:srgbClr>
            </a:solidFill>
            <a:ln>
              <a:solidFill>
                <a:srgbClr val="00B050"/>
              </a:solidFill>
            </a:ln>
            <a:effectLst/>
          </c:spPr>
          <c:invertIfNegative val="0"/>
          <c:cat>
            <c:strRef>
              <c:f>グラフ用データ整理!$B$214:$B$218</c:f>
              <c:strCache>
                <c:ptCount val="5"/>
                <c:pt idx="0">
                  <c:v>600FF</c:v>
                </c:pt>
                <c:pt idx="1">
                  <c:v>900FF</c:v>
                </c:pt>
                <c:pt idx="2">
                  <c:v>650FF</c:v>
                </c:pt>
                <c:pt idx="3">
                  <c:v>950FF</c:v>
                </c:pt>
                <c:pt idx="4">
                  <c:v>960</c:v>
                </c:pt>
              </c:strCache>
            </c:strRef>
          </c:cat>
          <c:val>
            <c:numRef>
              <c:f>グラフ用データ整理!$H$214:$H$218</c:f>
              <c:numCache>
                <c:formatCode>General</c:formatCode>
                <c:ptCount val="5"/>
                <c:pt idx="0">
                  <c:v>64.900000000000006</c:v>
                </c:pt>
                <c:pt idx="1">
                  <c:v>43</c:v>
                </c:pt>
                <c:pt idx="2">
                  <c:v>63.3</c:v>
                </c:pt>
                <c:pt idx="3">
                  <c:v>36.1</c:v>
                </c:pt>
                <c:pt idx="4">
                  <c:v>50.2</c:v>
                </c:pt>
              </c:numCache>
            </c:numRef>
          </c:val>
          <c:extLst>
            <c:ext xmlns:c16="http://schemas.microsoft.com/office/drawing/2014/chart" uri="{C3380CC4-5D6E-409C-BE32-E72D297353CC}">
              <c16:uniqueId val="{00000005-5CE1-4E99-A149-73C0357B4BEA}"/>
            </c:ext>
          </c:extLst>
        </c:ser>
        <c:ser>
          <c:idx val="6"/>
          <c:order val="6"/>
          <c:tx>
            <c:strRef>
              <c:f>グラフ用データ整理!$I$4</c:f>
              <c:strCache>
                <c:ptCount val="1"/>
                <c:pt idx="0">
                  <c:v>TASE</c:v>
                </c:pt>
              </c:strCache>
            </c:strRef>
          </c:tx>
          <c:spPr>
            <a:pattFill prst="ltUpDiag">
              <a:fgClr>
                <a:srgbClr val="0070C0"/>
              </a:fgClr>
              <a:bgClr>
                <a:schemeClr val="bg1"/>
              </a:bgClr>
            </a:pattFill>
            <a:ln>
              <a:solidFill>
                <a:srgbClr val="0070C0"/>
              </a:solidFill>
            </a:ln>
            <a:effectLst/>
          </c:spPr>
          <c:invertIfNegative val="0"/>
          <c:cat>
            <c:strRef>
              <c:f>グラフ用データ整理!$B$214:$B$218</c:f>
              <c:strCache>
                <c:ptCount val="5"/>
                <c:pt idx="0">
                  <c:v>600FF</c:v>
                </c:pt>
                <c:pt idx="1">
                  <c:v>900FF</c:v>
                </c:pt>
                <c:pt idx="2">
                  <c:v>650FF</c:v>
                </c:pt>
                <c:pt idx="3">
                  <c:v>950FF</c:v>
                </c:pt>
                <c:pt idx="4">
                  <c:v>960</c:v>
                </c:pt>
              </c:strCache>
            </c:strRef>
          </c:cat>
          <c:val>
            <c:numRef>
              <c:f>グラフ用データ整理!$I$214:$I$218</c:f>
              <c:numCache>
                <c:formatCode>General</c:formatCode>
                <c:ptCount val="5"/>
                <c:pt idx="0">
                  <c:v>65.25</c:v>
                </c:pt>
                <c:pt idx="1">
                  <c:v>43.17</c:v>
                </c:pt>
                <c:pt idx="2">
                  <c:v>63.82</c:v>
                </c:pt>
                <c:pt idx="3">
                  <c:v>37.58</c:v>
                </c:pt>
                <c:pt idx="4">
                  <c:v>48.92</c:v>
                </c:pt>
              </c:numCache>
            </c:numRef>
          </c:val>
          <c:extLst>
            <c:ext xmlns:c16="http://schemas.microsoft.com/office/drawing/2014/chart" uri="{C3380CC4-5D6E-409C-BE32-E72D297353CC}">
              <c16:uniqueId val="{00000006-5CE1-4E99-A149-73C0357B4BEA}"/>
            </c:ext>
          </c:extLst>
        </c:ser>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strRef>
              <c:f>グラフ用データ整理!$B$214:$B$218</c:f>
              <c:strCache>
                <c:ptCount val="5"/>
                <c:pt idx="0">
                  <c:v>600FF</c:v>
                </c:pt>
                <c:pt idx="1">
                  <c:v>900FF</c:v>
                </c:pt>
                <c:pt idx="2">
                  <c:v>650FF</c:v>
                </c:pt>
                <c:pt idx="3">
                  <c:v>950FF</c:v>
                </c:pt>
                <c:pt idx="4">
                  <c:v>960</c:v>
                </c:pt>
              </c:strCache>
            </c:strRef>
          </c:cat>
          <c:val>
            <c:numRef>
              <c:f>グラフ用データ整理!$J$214:$J$218</c:f>
              <c:numCache>
                <c:formatCode>General</c:formatCode>
                <c:ptCount val="5"/>
                <c:pt idx="0">
                  <c:v>65.25</c:v>
                </c:pt>
                <c:pt idx="1">
                  <c:v>42.46</c:v>
                </c:pt>
                <c:pt idx="2">
                  <c:v>63.74</c:v>
                </c:pt>
                <c:pt idx="3">
                  <c:v>35.67</c:v>
                </c:pt>
                <c:pt idx="4">
                  <c:v>55.34</c:v>
                </c:pt>
              </c:numCache>
            </c:numRef>
          </c:val>
          <c:extLst>
            <c:ext xmlns:c16="http://schemas.microsoft.com/office/drawing/2014/chart" uri="{C3380CC4-5D6E-409C-BE32-E72D297353CC}">
              <c16:uniqueId val="{00000007-5CE1-4E99-A149-73C0357B4BEA}"/>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strRef>
              <c:f>グラフ用データ整理!$B$214:$B$218</c:f>
              <c:strCache>
                <c:ptCount val="5"/>
                <c:pt idx="0">
                  <c:v>600FF</c:v>
                </c:pt>
                <c:pt idx="1">
                  <c:v>900FF</c:v>
                </c:pt>
                <c:pt idx="2">
                  <c:v>650FF</c:v>
                </c:pt>
                <c:pt idx="3">
                  <c:v>950FF</c:v>
                </c:pt>
                <c:pt idx="4">
                  <c:v>960</c:v>
                </c:pt>
              </c:strCache>
            </c:strRef>
          </c:cat>
          <c:val>
            <c:numRef>
              <c:f>グラフ用データ整理!$K$214:$K$218</c:f>
              <c:numCache>
                <c:formatCode>General</c:formatCode>
                <c:ptCount val="5"/>
                <c:pt idx="0">
                  <c:v>65.275031481027099</c:v>
                </c:pt>
                <c:pt idx="1">
                  <c:v>43.172497269117997</c:v>
                </c:pt>
                <c:pt idx="2">
                  <c:v>63.483495779999998</c:v>
                </c:pt>
                <c:pt idx="3">
                  <c:v>36.645638079999998</c:v>
                </c:pt>
                <c:pt idx="4">
                  <c:v>51.470358645573299</c:v>
                </c:pt>
              </c:numCache>
            </c:numRef>
          </c:val>
          <c:extLst>
            <c:ext xmlns:c16="http://schemas.microsoft.com/office/drawing/2014/chart" uri="{C3380CC4-5D6E-409C-BE32-E72D297353CC}">
              <c16:uniqueId val="{00000008-5CE1-4E99-A149-73C0357B4BEA}"/>
            </c:ext>
          </c:extLst>
        </c:ser>
        <c:ser>
          <c:idx val="9"/>
          <c:order val="9"/>
          <c:tx>
            <c:strRef>
              <c:f>グラフ用データ整理!$L$4</c:f>
              <c:strCache>
                <c:ptCount val="1"/>
                <c:pt idx="0">
                  <c:v>NewHASP</c:v>
                </c:pt>
              </c:strCache>
            </c:strRef>
          </c:tx>
          <c:spPr>
            <a:solidFill>
              <a:srgbClr val="FF0000"/>
            </a:solidFill>
            <a:ln>
              <a:noFill/>
            </a:ln>
            <a:effectLst/>
          </c:spPr>
          <c:invertIfNegative val="0"/>
          <c:cat>
            <c:strRef>
              <c:f>グラフ用データ整理!$B$214:$B$218</c:f>
              <c:strCache>
                <c:ptCount val="5"/>
                <c:pt idx="0">
                  <c:v>600FF</c:v>
                </c:pt>
                <c:pt idx="1">
                  <c:v>900FF</c:v>
                </c:pt>
                <c:pt idx="2">
                  <c:v>650FF</c:v>
                </c:pt>
                <c:pt idx="3">
                  <c:v>950FF</c:v>
                </c:pt>
                <c:pt idx="4">
                  <c:v>960</c:v>
                </c:pt>
              </c:strCache>
            </c:strRef>
          </c:cat>
          <c:val>
            <c:numRef>
              <c:f>グラフ用データ整理!$L$214:$L$218</c:f>
              <c:numCache>
                <c:formatCode>General</c:formatCode>
                <c:ptCount val="5"/>
                <c:pt idx="0">
                  <c:v>64.88</c:v>
                </c:pt>
                <c:pt idx="1">
                  <c:v>42.65</c:v>
                </c:pt>
                <c:pt idx="2">
                  <c:v>63.42</c:v>
                </c:pt>
                <c:pt idx="3">
                  <c:v>35.57</c:v>
                </c:pt>
                <c:pt idx="4">
                  <c:v>55.86</c:v>
                </c:pt>
              </c:numCache>
            </c:numRef>
          </c:val>
          <c:extLst>
            <c:ext xmlns:c16="http://schemas.microsoft.com/office/drawing/2014/chart" uri="{C3380CC4-5D6E-409C-BE32-E72D297353CC}">
              <c16:uniqueId val="{00000009-5CE1-4E99-A149-73C0357B4BEA}"/>
            </c:ext>
          </c:extLst>
        </c:ser>
        <c:ser>
          <c:idx val="10"/>
          <c:order val="10"/>
          <c:tx>
            <c:strRef>
              <c:f>グラフ用データ整理!$M$4</c:f>
              <c:strCache>
                <c:ptCount val="1"/>
                <c:pt idx="0">
                  <c:v>BEST</c:v>
                </c:pt>
              </c:strCache>
            </c:strRef>
          </c:tx>
          <c:spPr>
            <a:solidFill>
              <a:srgbClr val="FFC000"/>
            </a:solidFill>
            <a:ln>
              <a:noFill/>
            </a:ln>
            <a:effectLst/>
          </c:spPr>
          <c:invertIfNegative val="0"/>
          <c:cat>
            <c:strRef>
              <c:f>グラフ用データ整理!$B$214:$B$218</c:f>
              <c:strCache>
                <c:ptCount val="5"/>
                <c:pt idx="0">
                  <c:v>600FF</c:v>
                </c:pt>
                <c:pt idx="1">
                  <c:v>900FF</c:v>
                </c:pt>
                <c:pt idx="2">
                  <c:v>650FF</c:v>
                </c:pt>
                <c:pt idx="3">
                  <c:v>950FF</c:v>
                </c:pt>
                <c:pt idx="4">
                  <c:v>960</c:v>
                </c:pt>
              </c:strCache>
            </c:strRef>
          </c:cat>
          <c:val>
            <c:numRef>
              <c:f>グラフ用データ整理!$M$214:$M$218</c:f>
              <c:numCache>
                <c:formatCode>General</c:formatCode>
                <c:ptCount val="5"/>
                <c:pt idx="0">
                  <c:v>64.739999999999995</c:v>
                </c:pt>
                <c:pt idx="1">
                  <c:v>42.66</c:v>
                </c:pt>
                <c:pt idx="2">
                  <c:v>62.58</c:v>
                </c:pt>
                <c:pt idx="3">
                  <c:v>35.36</c:v>
                </c:pt>
                <c:pt idx="4">
                  <c:v>53.98</c:v>
                </c:pt>
              </c:numCache>
            </c:numRef>
          </c:val>
          <c:extLst>
            <c:ext xmlns:c16="http://schemas.microsoft.com/office/drawing/2014/chart" uri="{C3380CC4-5D6E-409C-BE32-E72D297353CC}">
              <c16:uniqueId val="{0000000A-5CE1-4E99-A149-73C0357B4BEA}"/>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strRef>
              <c:f>グラフ用データ整理!$B$214:$B$218</c:f>
              <c:strCache>
                <c:ptCount val="5"/>
                <c:pt idx="0">
                  <c:v>600FF</c:v>
                </c:pt>
                <c:pt idx="1">
                  <c:v>900FF</c:v>
                </c:pt>
                <c:pt idx="2">
                  <c:v>650FF</c:v>
                </c:pt>
                <c:pt idx="3">
                  <c:v>950FF</c:v>
                </c:pt>
                <c:pt idx="4">
                  <c:v>960</c:v>
                </c:pt>
              </c:strCache>
            </c:strRef>
          </c:cat>
          <c:val>
            <c:numRef>
              <c:f>グラフ用データ整理!$N$214:$N$218</c:f>
              <c:numCache>
                <c:formatCode>General</c:formatCode>
                <c:ptCount val="5"/>
                <c:pt idx="0">
                  <c:v>69.5</c:v>
                </c:pt>
                <c:pt idx="1">
                  <c:v>44.5</c:v>
                </c:pt>
                <c:pt idx="2">
                  <c:v>66.599999999999994</c:v>
                </c:pt>
                <c:pt idx="3">
                  <c:v>36.6</c:v>
                </c:pt>
                <c:pt idx="4">
                  <c:v>55.4</c:v>
                </c:pt>
              </c:numCache>
            </c:numRef>
          </c:val>
          <c:extLst>
            <c:ext xmlns:c16="http://schemas.microsoft.com/office/drawing/2014/chart" uri="{C3380CC4-5D6E-409C-BE32-E72D297353CC}">
              <c16:uniqueId val="{0000000B-5CE1-4E99-A149-73C0357B4BEA}"/>
            </c:ext>
          </c:extLst>
        </c:ser>
        <c:ser>
          <c:idx val="12"/>
          <c:order val="12"/>
          <c:tx>
            <c:strRef>
              <c:f>グラフ用データ整理!$O$4</c:f>
              <c:strCache>
                <c:ptCount val="1"/>
                <c:pt idx="0">
                  <c:v>Your Program</c:v>
                </c:pt>
              </c:strCache>
            </c:strRef>
          </c:tx>
          <c:spPr>
            <a:solidFill>
              <a:srgbClr val="002060"/>
            </a:solidFill>
            <a:ln>
              <a:noFill/>
            </a:ln>
            <a:effectLst/>
          </c:spPr>
          <c:invertIfNegative val="0"/>
          <c:cat>
            <c:strRef>
              <c:f>グラフ用データ整理!$B$214:$B$218</c:f>
              <c:strCache>
                <c:ptCount val="5"/>
                <c:pt idx="0">
                  <c:v>600FF</c:v>
                </c:pt>
                <c:pt idx="1">
                  <c:v>900FF</c:v>
                </c:pt>
                <c:pt idx="2">
                  <c:v>650FF</c:v>
                </c:pt>
                <c:pt idx="3">
                  <c:v>950FF</c:v>
                </c:pt>
                <c:pt idx="4">
                  <c:v>960</c:v>
                </c:pt>
              </c:strCache>
            </c:strRef>
          </c:cat>
          <c:val>
            <c:numRef>
              <c:f>グラフ用データ整理!$O$214:$O$218</c:f>
              <c:numCache>
                <c:formatCode>General</c:formatCode>
                <c:ptCount val="5"/>
                <c:pt idx="0">
                  <c:v>65.275031481027099</c:v>
                </c:pt>
                <c:pt idx="1">
                  <c:v>43.172497269117997</c:v>
                </c:pt>
                <c:pt idx="2">
                  <c:v>63.483495779999998</c:v>
                </c:pt>
                <c:pt idx="3">
                  <c:v>36.645638079999998</c:v>
                </c:pt>
                <c:pt idx="4">
                  <c:v>51.470358645573299</c:v>
                </c:pt>
              </c:numCache>
            </c:numRef>
          </c:val>
          <c:extLst>
            <c:ext xmlns:c16="http://schemas.microsoft.com/office/drawing/2014/chart" uri="{C3380CC4-5D6E-409C-BE32-E72D297353CC}">
              <c16:uniqueId val="{0000000C-5CE1-4E99-A149-73C0357B4BEA}"/>
            </c:ext>
          </c:extLst>
        </c:ser>
        <c:dLbls>
          <c:showLegendKey val="0"/>
          <c:showVal val="0"/>
          <c:showCatName val="0"/>
          <c:showSerName val="0"/>
          <c:showPercent val="0"/>
          <c:showBubbleSize val="0"/>
        </c:dLbls>
        <c:gapWidth val="219"/>
        <c:overlap val="-27"/>
        <c:axId val="728868736"/>
        <c:axId val="728869152"/>
      </c:barChart>
      <c:catAx>
        <c:axId val="72886873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ltLang="en-US"/>
                  <a:t>自然室温最大値 </a:t>
                </a:r>
                <a:r>
                  <a:rPr lang="en-US" altLang="ja-JP"/>
                  <a:t>[℃]</a:t>
                </a:r>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80862493598605167"/>
          <c:y val="7.1241601134401172E-2"/>
          <c:w val="0.16601130972304645"/>
          <c:h val="0.81407553855941772"/>
        </c:manualLayout>
      </c:layout>
      <c:overlay val="0"/>
      <c:spPr>
        <a:noFill/>
        <a:ln>
          <a:solidFill>
            <a:schemeClr val="tx1"/>
          </a:solidFill>
        </a:ln>
        <a:effectLst/>
      </c:spPr>
      <c:txPr>
        <a:bodyPr rot="0" spcFirstLastPara="1" vertOverflow="ellipsis" vert="horz" wrap="square" anchor="ctr" anchorCtr="1"/>
        <a:lstStyle/>
        <a:p>
          <a:pPr>
            <a:defRPr sz="10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6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3891811246917714E-2"/>
          <c:y val="3.8227628149435276E-2"/>
          <c:w val="0.6914412980992668"/>
          <c:h val="0.86985750152212726"/>
        </c:manualLayout>
      </c:layout>
      <c:barChart>
        <c:barDir val="col"/>
        <c:grouping val="clustered"/>
        <c:varyColors val="0"/>
        <c:ser>
          <c:idx val="0"/>
          <c:order val="0"/>
          <c:tx>
            <c:strRef>
              <c:f>グラフ用データ整理!$C$4</c:f>
              <c:strCache>
                <c:ptCount val="1"/>
                <c:pt idx="0">
                  <c:v>ESP</c:v>
                </c:pt>
              </c:strCache>
            </c:strRef>
          </c:tx>
          <c:spPr>
            <a:pattFill prst="ltUpDiag">
              <a:fgClr>
                <a:srgbClr val="FF0000"/>
              </a:fgClr>
              <a:bgClr>
                <a:schemeClr val="bg1"/>
              </a:bgClr>
            </a:pattFill>
            <a:ln>
              <a:solidFill>
                <a:srgbClr val="FF0000"/>
              </a:solidFill>
            </a:ln>
            <a:effectLst/>
          </c:spPr>
          <c:invertIfNegative val="0"/>
          <c:cat>
            <c:strRef>
              <c:f>グラフ用データ整理!$B$222:$B$226</c:f>
              <c:strCache>
                <c:ptCount val="5"/>
                <c:pt idx="0">
                  <c:v>600FF</c:v>
                </c:pt>
                <c:pt idx="1">
                  <c:v>900FF</c:v>
                </c:pt>
                <c:pt idx="2">
                  <c:v>650FF</c:v>
                </c:pt>
                <c:pt idx="3">
                  <c:v>950FF</c:v>
                </c:pt>
                <c:pt idx="4">
                  <c:v>960</c:v>
                </c:pt>
              </c:strCache>
            </c:strRef>
          </c:cat>
          <c:val>
            <c:numRef>
              <c:f>グラフ用データ整理!$C$222:$C$226</c:f>
              <c:numCache>
                <c:formatCode>General</c:formatCode>
                <c:ptCount val="5"/>
                <c:pt idx="0">
                  <c:v>-15.565</c:v>
                </c:pt>
                <c:pt idx="1">
                  <c:v>-1.647</c:v>
                </c:pt>
                <c:pt idx="2">
                  <c:v>-22.564</c:v>
                </c:pt>
                <c:pt idx="3">
                  <c:v>-19.484000000000002</c:v>
                </c:pt>
                <c:pt idx="4">
                  <c:v>2.7290000000000001</c:v>
                </c:pt>
              </c:numCache>
            </c:numRef>
          </c:val>
          <c:extLst>
            <c:ext xmlns:c16="http://schemas.microsoft.com/office/drawing/2014/chart" uri="{C3380CC4-5D6E-409C-BE32-E72D297353CC}">
              <c16:uniqueId val="{00000000-77C1-40B9-98F7-65FDB4DAD767}"/>
            </c:ext>
          </c:extLst>
        </c:ser>
        <c:ser>
          <c:idx val="1"/>
          <c:order val="1"/>
          <c:tx>
            <c:strRef>
              <c:f>グラフ用データ整理!$D$4</c:f>
              <c:strCache>
                <c:ptCount val="1"/>
                <c:pt idx="0">
                  <c:v>BLAST</c:v>
                </c:pt>
              </c:strCache>
            </c:strRef>
          </c:tx>
          <c:spPr>
            <a:solidFill>
              <a:srgbClr val="FF0000">
                <a:alpha val="34000"/>
              </a:srgbClr>
            </a:solidFill>
            <a:ln>
              <a:solidFill>
                <a:srgbClr val="FF0000"/>
              </a:solidFill>
            </a:ln>
            <a:effectLst/>
          </c:spPr>
          <c:invertIfNegative val="0"/>
          <c:cat>
            <c:strRef>
              <c:f>グラフ用データ整理!$B$222:$B$226</c:f>
              <c:strCache>
                <c:ptCount val="5"/>
                <c:pt idx="0">
                  <c:v>600FF</c:v>
                </c:pt>
                <c:pt idx="1">
                  <c:v>900FF</c:v>
                </c:pt>
                <c:pt idx="2">
                  <c:v>650FF</c:v>
                </c:pt>
                <c:pt idx="3">
                  <c:v>950FF</c:v>
                </c:pt>
                <c:pt idx="4">
                  <c:v>960</c:v>
                </c:pt>
              </c:strCache>
            </c:strRef>
          </c:cat>
          <c:val>
            <c:numRef>
              <c:f>グラフ用データ整理!$D$222:$D$226</c:f>
              <c:numCache>
                <c:formatCode>General</c:formatCode>
                <c:ptCount val="5"/>
                <c:pt idx="0">
                  <c:v>-17.05</c:v>
                </c:pt>
                <c:pt idx="1">
                  <c:v>-3.15</c:v>
                </c:pt>
                <c:pt idx="2">
                  <c:v>-22.96</c:v>
                </c:pt>
                <c:pt idx="3">
                  <c:v>-20.04</c:v>
                </c:pt>
                <c:pt idx="4">
                  <c:v>1.63</c:v>
                </c:pt>
              </c:numCache>
            </c:numRef>
          </c:val>
          <c:extLst>
            <c:ext xmlns:c16="http://schemas.microsoft.com/office/drawing/2014/chart" uri="{C3380CC4-5D6E-409C-BE32-E72D297353CC}">
              <c16:uniqueId val="{00000001-77C1-40B9-98F7-65FDB4DAD767}"/>
            </c:ext>
          </c:extLst>
        </c:ser>
        <c:ser>
          <c:idx val="2"/>
          <c:order val="2"/>
          <c:tx>
            <c:strRef>
              <c:f>グラフ用データ整理!$E$4</c:f>
              <c:strCache>
                <c:ptCount val="1"/>
                <c:pt idx="0">
                  <c:v>DOE2</c:v>
                </c:pt>
              </c:strCache>
            </c:strRef>
          </c:tx>
          <c:spPr>
            <a:pattFill prst="ltUpDiag">
              <a:fgClr>
                <a:srgbClr val="FFC000"/>
              </a:fgClr>
              <a:bgClr>
                <a:schemeClr val="bg1"/>
              </a:bgClr>
            </a:pattFill>
            <a:ln>
              <a:solidFill>
                <a:srgbClr val="FFC000"/>
              </a:solidFill>
            </a:ln>
            <a:effectLst/>
          </c:spPr>
          <c:invertIfNegative val="0"/>
          <c:cat>
            <c:strRef>
              <c:f>グラフ用データ整理!$B$222:$B$226</c:f>
              <c:strCache>
                <c:ptCount val="5"/>
                <c:pt idx="0">
                  <c:v>600FF</c:v>
                </c:pt>
                <c:pt idx="1">
                  <c:v>900FF</c:v>
                </c:pt>
                <c:pt idx="2">
                  <c:v>650FF</c:v>
                </c:pt>
                <c:pt idx="3">
                  <c:v>950FF</c:v>
                </c:pt>
                <c:pt idx="4">
                  <c:v>960</c:v>
                </c:pt>
              </c:strCache>
            </c:strRef>
          </c:cat>
          <c:val>
            <c:numRef>
              <c:f>グラフ用データ整理!$E$222:$E$226</c:f>
              <c:numCache>
                <c:formatCode>General</c:formatCode>
                <c:ptCount val="5"/>
                <c:pt idx="0">
                  <c:v>-18.8</c:v>
                </c:pt>
                <c:pt idx="1">
                  <c:v>-4.3</c:v>
                </c:pt>
                <c:pt idx="2">
                  <c:v>-21.6</c:v>
                </c:pt>
                <c:pt idx="3">
                  <c:v>-18.600000000000001</c:v>
                </c:pt>
                <c:pt idx="4">
                  <c:v>3.9</c:v>
                </c:pt>
              </c:numCache>
            </c:numRef>
          </c:val>
          <c:extLst>
            <c:ext xmlns:c16="http://schemas.microsoft.com/office/drawing/2014/chart" uri="{C3380CC4-5D6E-409C-BE32-E72D297353CC}">
              <c16:uniqueId val="{00000002-77C1-40B9-98F7-65FDB4DAD767}"/>
            </c:ext>
          </c:extLst>
        </c:ser>
        <c:ser>
          <c:idx val="3"/>
          <c:order val="3"/>
          <c:tx>
            <c:strRef>
              <c:f>グラフ用データ整理!$F$4</c:f>
              <c:strCache>
                <c:ptCount val="1"/>
                <c:pt idx="0">
                  <c:v>SRES/SUN</c:v>
                </c:pt>
              </c:strCache>
            </c:strRef>
          </c:tx>
          <c:spPr>
            <a:solidFill>
              <a:srgbClr val="FFC000">
                <a:alpha val="45000"/>
              </a:srgbClr>
            </a:solidFill>
            <a:ln>
              <a:solidFill>
                <a:srgbClr val="FFC000"/>
              </a:solidFill>
            </a:ln>
            <a:effectLst/>
          </c:spPr>
          <c:invertIfNegative val="0"/>
          <c:cat>
            <c:strRef>
              <c:f>グラフ用データ整理!$B$222:$B$226</c:f>
              <c:strCache>
                <c:ptCount val="5"/>
                <c:pt idx="0">
                  <c:v>600FF</c:v>
                </c:pt>
                <c:pt idx="1">
                  <c:v>900FF</c:v>
                </c:pt>
                <c:pt idx="2">
                  <c:v>650FF</c:v>
                </c:pt>
                <c:pt idx="3">
                  <c:v>950FF</c:v>
                </c:pt>
                <c:pt idx="4">
                  <c:v>960</c:v>
                </c:pt>
              </c:strCache>
            </c:strRef>
          </c:cat>
          <c:val>
            <c:numRef>
              <c:f>グラフ用データ整理!$F$222:$F$226</c:f>
              <c:numCache>
                <c:formatCode>General</c:formatCode>
                <c:ptCount val="5"/>
                <c:pt idx="0">
                  <c:v>-18</c:v>
                </c:pt>
                <c:pt idx="1">
                  <c:v>-4.5</c:v>
                </c:pt>
                <c:pt idx="2">
                  <c:v>-23</c:v>
                </c:pt>
                <c:pt idx="3">
                  <c:v>-19.7</c:v>
                </c:pt>
                <c:pt idx="4">
                  <c:v>3.1</c:v>
                </c:pt>
              </c:numCache>
            </c:numRef>
          </c:val>
          <c:extLst>
            <c:ext xmlns:c16="http://schemas.microsoft.com/office/drawing/2014/chart" uri="{C3380CC4-5D6E-409C-BE32-E72D297353CC}">
              <c16:uniqueId val="{00000003-77C1-40B9-98F7-65FDB4DAD767}"/>
            </c:ext>
          </c:extLst>
        </c:ser>
        <c:ser>
          <c:idx val="4"/>
          <c:order val="4"/>
          <c:tx>
            <c:strRef>
              <c:f>グラフ用データ整理!$G$4</c:f>
              <c:strCache>
                <c:ptCount val="1"/>
                <c:pt idx="0">
                  <c:v>SERIRES</c:v>
                </c:pt>
              </c:strCache>
            </c:strRef>
          </c:tx>
          <c:spPr>
            <a:pattFill prst="ltUpDiag">
              <a:fgClr>
                <a:srgbClr val="00B050"/>
              </a:fgClr>
              <a:bgClr>
                <a:schemeClr val="bg1"/>
              </a:bgClr>
            </a:pattFill>
            <a:ln>
              <a:solidFill>
                <a:srgbClr val="00B050"/>
              </a:solidFill>
            </a:ln>
            <a:effectLst/>
          </c:spPr>
          <c:invertIfNegative val="0"/>
          <c:cat>
            <c:strRef>
              <c:f>グラフ用データ整理!$B$222:$B$226</c:f>
              <c:strCache>
                <c:ptCount val="5"/>
                <c:pt idx="0">
                  <c:v>600FF</c:v>
                </c:pt>
                <c:pt idx="1">
                  <c:v>900FF</c:v>
                </c:pt>
                <c:pt idx="2">
                  <c:v>650FF</c:v>
                </c:pt>
                <c:pt idx="3">
                  <c:v>950FF</c:v>
                </c:pt>
                <c:pt idx="4">
                  <c:v>960</c:v>
                </c:pt>
              </c:strCache>
            </c:strRef>
          </c:cat>
          <c:val>
            <c:numRef>
              <c:f>グラフ用データ整理!$G$222:$G$226</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04-77C1-40B9-98F7-65FDB4DAD767}"/>
            </c:ext>
          </c:extLst>
        </c:ser>
        <c:ser>
          <c:idx val="5"/>
          <c:order val="5"/>
          <c:tx>
            <c:strRef>
              <c:f>グラフ用データ整理!$H$4</c:f>
              <c:strCache>
                <c:ptCount val="1"/>
                <c:pt idx="0">
                  <c:v>S3PAS</c:v>
                </c:pt>
              </c:strCache>
            </c:strRef>
          </c:tx>
          <c:spPr>
            <a:solidFill>
              <a:srgbClr val="00B050">
                <a:alpha val="50000"/>
              </a:srgbClr>
            </a:solidFill>
            <a:ln>
              <a:solidFill>
                <a:srgbClr val="00B050"/>
              </a:solidFill>
            </a:ln>
            <a:effectLst/>
          </c:spPr>
          <c:invertIfNegative val="0"/>
          <c:cat>
            <c:strRef>
              <c:f>グラフ用データ整理!$B$222:$B$226</c:f>
              <c:strCache>
                <c:ptCount val="5"/>
                <c:pt idx="0">
                  <c:v>600FF</c:v>
                </c:pt>
                <c:pt idx="1">
                  <c:v>900FF</c:v>
                </c:pt>
                <c:pt idx="2">
                  <c:v>650FF</c:v>
                </c:pt>
                <c:pt idx="3">
                  <c:v>950FF</c:v>
                </c:pt>
                <c:pt idx="4">
                  <c:v>960</c:v>
                </c:pt>
              </c:strCache>
            </c:strRef>
          </c:cat>
          <c:val>
            <c:numRef>
              <c:f>グラフ用データ整理!$H$222:$H$226</c:f>
              <c:numCache>
                <c:formatCode>General</c:formatCode>
                <c:ptCount val="5"/>
                <c:pt idx="0">
                  <c:v>-17.8</c:v>
                </c:pt>
                <c:pt idx="1">
                  <c:v>-4</c:v>
                </c:pt>
                <c:pt idx="2">
                  <c:v>-22.9</c:v>
                </c:pt>
                <c:pt idx="3">
                  <c:v>-20.2</c:v>
                </c:pt>
                <c:pt idx="4">
                  <c:v>1.4</c:v>
                </c:pt>
              </c:numCache>
            </c:numRef>
          </c:val>
          <c:extLst>
            <c:ext xmlns:c16="http://schemas.microsoft.com/office/drawing/2014/chart" uri="{C3380CC4-5D6E-409C-BE32-E72D297353CC}">
              <c16:uniqueId val="{00000005-77C1-40B9-98F7-65FDB4DAD767}"/>
            </c:ext>
          </c:extLst>
        </c:ser>
        <c:ser>
          <c:idx val="6"/>
          <c:order val="6"/>
          <c:tx>
            <c:strRef>
              <c:f>グラフ用データ整理!$I$4</c:f>
              <c:strCache>
                <c:ptCount val="1"/>
                <c:pt idx="0">
                  <c:v>TASE</c:v>
                </c:pt>
              </c:strCache>
            </c:strRef>
          </c:tx>
          <c:spPr>
            <a:pattFill prst="ltUpDiag">
              <a:fgClr>
                <a:srgbClr val="0070C0"/>
              </a:fgClr>
              <a:bgClr>
                <a:schemeClr val="bg1"/>
              </a:bgClr>
            </a:pattFill>
            <a:ln>
              <a:solidFill>
                <a:srgbClr val="0070C0"/>
              </a:solidFill>
            </a:ln>
            <a:effectLst/>
          </c:spPr>
          <c:invertIfNegative val="0"/>
          <c:cat>
            <c:strRef>
              <c:f>グラフ用データ整理!$B$222:$B$226</c:f>
              <c:strCache>
                <c:ptCount val="5"/>
                <c:pt idx="0">
                  <c:v>600FF</c:v>
                </c:pt>
                <c:pt idx="1">
                  <c:v>900FF</c:v>
                </c:pt>
                <c:pt idx="2">
                  <c:v>650FF</c:v>
                </c:pt>
                <c:pt idx="3">
                  <c:v>950FF</c:v>
                </c:pt>
                <c:pt idx="4">
                  <c:v>960</c:v>
                </c:pt>
              </c:strCache>
            </c:strRef>
          </c:cat>
          <c:val>
            <c:numRef>
              <c:f>グラフ用データ整理!$I$222:$I$226</c:f>
              <c:numCache>
                <c:formatCode>General</c:formatCode>
                <c:ptCount val="5"/>
                <c:pt idx="0">
                  <c:v>-18.47</c:v>
                </c:pt>
                <c:pt idx="1">
                  <c:v>-5.64</c:v>
                </c:pt>
                <c:pt idx="2">
                  <c:v>-22.91</c:v>
                </c:pt>
                <c:pt idx="3">
                  <c:v>-19.96</c:v>
                </c:pt>
                <c:pt idx="4">
                  <c:v>-0.39</c:v>
                </c:pt>
              </c:numCache>
            </c:numRef>
          </c:val>
          <c:extLst>
            <c:ext xmlns:c16="http://schemas.microsoft.com/office/drawing/2014/chart" uri="{C3380CC4-5D6E-409C-BE32-E72D297353CC}">
              <c16:uniqueId val="{00000006-77C1-40B9-98F7-65FDB4DAD767}"/>
            </c:ext>
          </c:extLst>
        </c:ser>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strRef>
              <c:f>グラフ用データ整理!$B$222:$B$226</c:f>
              <c:strCache>
                <c:ptCount val="5"/>
                <c:pt idx="0">
                  <c:v>600FF</c:v>
                </c:pt>
                <c:pt idx="1">
                  <c:v>900FF</c:v>
                </c:pt>
                <c:pt idx="2">
                  <c:v>650FF</c:v>
                </c:pt>
                <c:pt idx="3">
                  <c:v>950FF</c:v>
                </c:pt>
                <c:pt idx="4">
                  <c:v>960</c:v>
                </c:pt>
              </c:strCache>
            </c:strRef>
          </c:cat>
          <c:val>
            <c:numRef>
              <c:f>グラフ用データ整理!$J$222:$J$226</c:f>
              <c:numCache>
                <c:formatCode>General</c:formatCode>
                <c:ptCount val="5"/>
                <c:pt idx="0">
                  <c:v>-17.809999999999999</c:v>
                </c:pt>
                <c:pt idx="1">
                  <c:v>-6.38</c:v>
                </c:pt>
                <c:pt idx="2">
                  <c:v>-22.83</c:v>
                </c:pt>
                <c:pt idx="3">
                  <c:v>-19.34</c:v>
                </c:pt>
                <c:pt idx="4">
                  <c:v>-2.82</c:v>
                </c:pt>
              </c:numCache>
            </c:numRef>
          </c:val>
          <c:extLst>
            <c:ext xmlns:c16="http://schemas.microsoft.com/office/drawing/2014/chart" uri="{C3380CC4-5D6E-409C-BE32-E72D297353CC}">
              <c16:uniqueId val="{00000007-77C1-40B9-98F7-65FDB4DAD767}"/>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strRef>
              <c:f>グラフ用データ整理!$B$222:$B$226</c:f>
              <c:strCache>
                <c:ptCount val="5"/>
                <c:pt idx="0">
                  <c:v>600FF</c:v>
                </c:pt>
                <c:pt idx="1">
                  <c:v>900FF</c:v>
                </c:pt>
                <c:pt idx="2">
                  <c:v>650FF</c:v>
                </c:pt>
                <c:pt idx="3">
                  <c:v>950FF</c:v>
                </c:pt>
                <c:pt idx="4">
                  <c:v>960</c:v>
                </c:pt>
              </c:strCache>
            </c:strRef>
          </c:cat>
          <c:val>
            <c:numRef>
              <c:f>グラフ用データ整理!$K$222:$K$226</c:f>
              <c:numCache>
                <c:formatCode>General</c:formatCode>
                <c:ptCount val="5"/>
                <c:pt idx="0">
                  <c:v>-17.528337063299201</c:v>
                </c:pt>
                <c:pt idx="1">
                  <c:v>-2.6597019049999999</c:v>
                </c:pt>
                <c:pt idx="2">
                  <c:v>-23.043924019999999</c:v>
                </c:pt>
                <c:pt idx="3">
                  <c:v>-20.339597619999999</c:v>
                </c:pt>
                <c:pt idx="4">
                  <c:v>2.13218554761752</c:v>
                </c:pt>
              </c:numCache>
            </c:numRef>
          </c:val>
          <c:extLst>
            <c:ext xmlns:c16="http://schemas.microsoft.com/office/drawing/2014/chart" uri="{C3380CC4-5D6E-409C-BE32-E72D297353CC}">
              <c16:uniqueId val="{00000008-77C1-40B9-98F7-65FDB4DAD767}"/>
            </c:ext>
          </c:extLst>
        </c:ser>
        <c:ser>
          <c:idx val="9"/>
          <c:order val="9"/>
          <c:tx>
            <c:strRef>
              <c:f>グラフ用データ整理!$L$4</c:f>
              <c:strCache>
                <c:ptCount val="1"/>
                <c:pt idx="0">
                  <c:v>NewHASP</c:v>
                </c:pt>
              </c:strCache>
            </c:strRef>
          </c:tx>
          <c:spPr>
            <a:solidFill>
              <a:srgbClr val="FF0000"/>
            </a:solidFill>
            <a:ln>
              <a:noFill/>
            </a:ln>
            <a:effectLst/>
          </c:spPr>
          <c:invertIfNegative val="0"/>
          <c:cat>
            <c:strRef>
              <c:f>グラフ用データ整理!$B$222:$B$226</c:f>
              <c:strCache>
                <c:ptCount val="5"/>
                <c:pt idx="0">
                  <c:v>600FF</c:v>
                </c:pt>
                <c:pt idx="1">
                  <c:v>900FF</c:v>
                </c:pt>
                <c:pt idx="2">
                  <c:v>650FF</c:v>
                </c:pt>
                <c:pt idx="3">
                  <c:v>950FF</c:v>
                </c:pt>
                <c:pt idx="4">
                  <c:v>960</c:v>
                </c:pt>
              </c:strCache>
            </c:strRef>
          </c:cat>
          <c:val>
            <c:numRef>
              <c:f>グラフ用データ整理!$L$222:$L$226</c:f>
              <c:numCache>
                <c:formatCode>General</c:formatCode>
                <c:ptCount val="5"/>
                <c:pt idx="0">
                  <c:v>-19.989999999999998</c:v>
                </c:pt>
                <c:pt idx="1">
                  <c:v>-4.3499999999999996</c:v>
                </c:pt>
                <c:pt idx="2">
                  <c:v>-23.25</c:v>
                </c:pt>
                <c:pt idx="3">
                  <c:v>-19.03</c:v>
                </c:pt>
                <c:pt idx="4">
                  <c:v>-2.41</c:v>
                </c:pt>
              </c:numCache>
            </c:numRef>
          </c:val>
          <c:extLst>
            <c:ext xmlns:c16="http://schemas.microsoft.com/office/drawing/2014/chart" uri="{C3380CC4-5D6E-409C-BE32-E72D297353CC}">
              <c16:uniqueId val="{00000009-77C1-40B9-98F7-65FDB4DAD767}"/>
            </c:ext>
          </c:extLst>
        </c:ser>
        <c:ser>
          <c:idx val="10"/>
          <c:order val="10"/>
          <c:tx>
            <c:strRef>
              <c:f>グラフ用データ整理!$M$4</c:f>
              <c:strCache>
                <c:ptCount val="1"/>
                <c:pt idx="0">
                  <c:v>BEST</c:v>
                </c:pt>
              </c:strCache>
            </c:strRef>
          </c:tx>
          <c:spPr>
            <a:solidFill>
              <a:srgbClr val="FFC000"/>
            </a:solidFill>
            <a:ln>
              <a:noFill/>
            </a:ln>
            <a:effectLst/>
          </c:spPr>
          <c:invertIfNegative val="0"/>
          <c:cat>
            <c:strRef>
              <c:f>グラフ用データ整理!$B$222:$B$226</c:f>
              <c:strCache>
                <c:ptCount val="5"/>
                <c:pt idx="0">
                  <c:v>600FF</c:v>
                </c:pt>
                <c:pt idx="1">
                  <c:v>900FF</c:v>
                </c:pt>
                <c:pt idx="2">
                  <c:v>650FF</c:v>
                </c:pt>
                <c:pt idx="3">
                  <c:v>950FF</c:v>
                </c:pt>
                <c:pt idx="4">
                  <c:v>960</c:v>
                </c:pt>
              </c:strCache>
            </c:strRef>
          </c:cat>
          <c:val>
            <c:numRef>
              <c:f>グラフ用データ整理!$M$222:$M$226</c:f>
              <c:numCache>
                <c:formatCode>General</c:formatCode>
                <c:ptCount val="5"/>
                <c:pt idx="0">
                  <c:v>-19.559999999999999</c:v>
                </c:pt>
                <c:pt idx="1">
                  <c:v>-4.21</c:v>
                </c:pt>
                <c:pt idx="2">
                  <c:v>-23.4</c:v>
                </c:pt>
                <c:pt idx="3">
                  <c:v>-20.07</c:v>
                </c:pt>
                <c:pt idx="4">
                  <c:v>1.74</c:v>
                </c:pt>
              </c:numCache>
            </c:numRef>
          </c:val>
          <c:extLst>
            <c:ext xmlns:c16="http://schemas.microsoft.com/office/drawing/2014/chart" uri="{C3380CC4-5D6E-409C-BE32-E72D297353CC}">
              <c16:uniqueId val="{0000000A-77C1-40B9-98F7-65FDB4DAD767}"/>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strRef>
              <c:f>グラフ用データ整理!$B$222:$B$226</c:f>
              <c:strCache>
                <c:ptCount val="5"/>
                <c:pt idx="0">
                  <c:v>600FF</c:v>
                </c:pt>
                <c:pt idx="1">
                  <c:v>900FF</c:v>
                </c:pt>
                <c:pt idx="2">
                  <c:v>650FF</c:v>
                </c:pt>
                <c:pt idx="3">
                  <c:v>950FF</c:v>
                </c:pt>
                <c:pt idx="4">
                  <c:v>960</c:v>
                </c:pt>
              </c:strCache>
            </c:strRef>
          </c:cat>
          <c:val>
            <c:numRef>
              <c:f>グラフ用データ整理!$N$222:$N$226</c:f>
              <c:numCache>
                <c:formatCode>General</c:formatCode>
                <c:ptCount val="5"/>
                <c:pt idx="0">
                  <c:v>-17.7</c:v>
                </c:pt>
                <c:pt idx="1">
                  <c:v>-2.8</c:v>
                </c:pt>
                <c:pt idx="2">
                  <c:v>-22.9</c:v>
                </c:pt>
                <c:pt idx="3">
                  <c:v>-19.8</c:v>
                </c:pt>
                <c:pt idx="4">
                  <c:v>4.3</c:v>
                </c:pt>
              </c:numCache>
            </c:numRef>
          </c:val>
          <c:extLst>
            <c:ext xmlns:c16="http://schemas.microsoft.com/office/drawing/2014/chart" uri="{C3380CC4-5D6E-409C-BE32-E72D297353CC}">
              <c16:uniqueId val="{0000000B-77C1-40B9-98F7-65FDB4DAD767}"/>
            </c:ext>
          </c:extLst>
        </c:ser>
        <c:ser>
          <c:idx val="12"/>
          <c:order val="12"/>
          <c:tx>
            <c:strRef>
              <c:f>グラフ用データ整理!$O$4</c:f>
              <c:strCache>
                <c:ptCount val="1"/>
                <c:pt idx="0">
                  <c:v>Your Program</c:v>
                </c:pt>
              </c:strCache>
            </c:strRef>
          </c:tx>
          <c:spPr>
            <a:solidFill>
              <a:srgbClr val="002060"/>
            </a:solidFill>
            <a:ln>
              <a:noFill/>
            </a:ln>
            <a:effectLst/>
          </c:spPr>
          <c:invertIfNegative val="0"/>
          <c:cat>
            <c:strRef>
              <c:f>グラフ用データ整理!$B$222:$B$226</c:f>
              <c:strCache>
                <c:ptCount val="5"/>
                <c:pt idx="0">
                  <c:v>600FF</c:v>
                </c:pt>
                <c:pt idx="1">
                  <c:v>900FF</c:v>
                </c:pt>
                <c:pt idx="2">
                  <c:v>650FF</c:v>
                </c:pt>
                <c:pt idx="3">
                  <c:v>950FF</c:v>
                </c:pt>
                <c:pt idx="4">
                  <c:v>960</c:v>
                </c:pt>
              </c:strCache>
            </c:strRef>
          </c:cat>
          <c:val>
            <c:numRef>
              <c:f>グラフ用データ整理!$O$222:$O$226</c:f>
              <c:numCache>
                <c:formatCode>General</c:formatCode>
                <c:ptCount val="5"/>
                <c:pt idx="0">
                  <c:v>-17.528337063299201</c:v>
                </c:pt>
                <c:pt idx="1">
                  <c:v>-2.6597019049999999</c:v>
                </c:pt>
                <c:pt idx="2">
                  <c:v>-23.043924019999999</c:v>
                </c:pt>
                <c:pt idx="3">
                  <c:v>-20.339597619999999</c:v>
                </c:pt>
                <c:pt idx="4">
                  <c:v>2.13218554761752</c:v>
                </c:pt>
              </c:numCache>
            </c:numRef>
          </c:val>
          <c:extLst>
            <c:ext xmlns:c16="http://schemas.microsoft.com/office/drawing/2014/chart" uri="{C3380CC4-5D6E-409C-BE32-E72D297353CC}">
              <c16:uniqueId val="{0000000C-77C1-40B9-98F7-65FDB4DAD767}"/>
            </c:ext>
          </c:extLst>
        </c:ser>
        <c:dLbls>
          <c:showLegendKey val="0"/>
          <c:showVal val="0"/>
          <c:showCatName val="0"/>
          <c:showSerName val="0"/>
          <c:showPercent val="0"/>
          <c:showBubbleSize val="0"/>
        </c:dLbls>
        <c:gapWidth val="219"/>
        <c:overlap val="-27"/>
        <c:axId val="728868736"/>
        <c:axId val="728869152"/>
      </c:barChart>
      <c:catAx>
        <c:axId val="72886873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ltLang="en-US"/>
                  <a:t>自然室温最小値 </a:t>
                </a:r>
                <a:r>
                  <a:rPr lang="en-US" altLang="ja-JP"/>
                  <a:t>[℃]</a:t>
                </a:r>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80862493598605167"/>
          <c:y val="7.1241601134401172E-2"/>
          <c:w val="0.16601130972304645"/>
          <c:h val="0.81407553855941772"/>
        </c:manualLayout>
      </c:layout>
      <c:overlay val="0"/>
      <c:spPr>
        <a:noFill/>
        <a:ln>
          <a:solidFill>
            <a:schemeClr val="tx1"/>
          </a:solidFill>
        </a:ln>
        <a:effectLst/>
      </c:spPr>
      <c:txPr>
        <a:bodyPr rot="0" spcFirstLastPara="1" vertOverflow="ellipsis" vert="horz" wrap="square" anchor="ctr" anchorCtr="1"/>
        <a:lstStyle/>
        <a:p>
          <a:pPr>
            <a:defRPr sz="10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6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3891811246917714E-2"/>
          <c:y val="3.8227628149435276E-2"/>
          <c:w val="0.6914412980992668"/>
          <c:h val="0.86985750152212726"/>
        </c:manualLayout>
      </c:layout>
      <c:barChart>
        <c:barDir val="col"/>
        <c:grouping val="clustered"/>
        <c:varyColors val="0"/>
        <c:ser>
          <c:idx val="0"/>
          <c:order val="0"/>
          <c:tx>
            <c:strRef>
              <c:f>グラフ用データ整理!$C$4</c:f>
              <c:strCache>
                <c:ptCount val="1"/>
                <c:pt idx="0">
                  <c:v>ESP</c:v>
                </c:pt>
              </c:strCache>
            </c:strRef>
          </c:tx>
          <c:spPr>
            <a:pattFill prst="ltUpDiag">
              <a:fgClr>
                <a:srgbClr val="FF0000"/>
              </a:fgClr>
              <a:bgClr>
                <a:schemeClr val="bg1"/>
              </a:bgClr>
            </a:pattFill>
            <a:ln>
              <a:solidFill>
                <a:srgbClr val="FF0000"/>
              </a:solidFill>
            </a:ln>
            <a:effectLst/>
          </c:spPr>
          <c:invertIfNegative val="0"/>
          <c:cat>
            <c:strRef>
              <c:f>グラフ用データ整理!$B$230:$B$234</c:f>
              <c:strCache>
                <c:ptCount val="5"/>
                <c:pt idx="0">
                  <c:v>600FF</c:v>
                </c:pt>
                <c:pt idx="1">
                  <c:v>900FF</c:v>
                </c:pt>
                <c:pt idx="2">
                  <c:v>650FF</c:v>
                </c:pt>
                <c:pt idx="3">
                  <c:v>950FF</c:v>
                </c:pt>
                <c:pt idx="4">
                  <c:v>960</c:v>
                </c:pt>
              </c:strCache>
            </c:strRef>
          </c:cat>
          <c:val>
            <c:numRef>
              <c:f>グラフ用データ整理!$C$230:$C$234</c:f>
              <c:numCache>
                <c:formatCode>General</c:formatCode>
                <c:ptCount val="5"/>
                <c:pt idx="0">
                  <c:v>25.126000000000001</c:v>
                </c:pt>
                <c:pt idx="1">
                  <c:v>25.452999999999999</c:v>
                </c:pt>
                <c:pt idx="2">
                  <c:v>18.234000000000002</c:v>
                </c:pt>
                <c:pt idx="3">
                  <c:v>14.14</c:v>
                </c:pt>
                <c:pt idx="4">
                  <c:v>27.49</c:v>
                </c:pt>
              </c:numCache>
            </c:numRef>
          </c:val>
          <c:extLst>
            <c:ext xmlns:c16="http://schemas.microsoft.com/office/drawing/2014/chart" uri="{C3380CC4-5D6E-409C-BE32-E72D297353CC}">
              <c16:uniqueId val="{00000000-A428-48EA-AEC4-34CCEFF90B85}"/>
            </c:ext>
          </c:extLst>
        </c:ser>
        <c:ser>
          <c:idx val="1"/>
          <c:order val="1"/>
          <c:tx>
            <c:strRef>
              <c:f>グラフ用データ整理!$D$4</c:f>
              <c:strCache>
                <c:ptCount val="1"/>
                <c:pt idx="0">
                  <c:v>BLAST</c:v>
                </c:pt>
              </c:strCache>
            </c:strRef>
          </c:tx>
          <c:spPr>
            <a:solidFill>
              <a:srgbClr val="FF0000">
                <a:alpha val="34000"/>
              </a:srgbClr>
            </a:solidFill>
            <a:ln>
              <a:solidFill>
                <a:srgbClr val="FF0000"/>
              </a:solidFill>
            </a:ln>
            <a:effectLst/>
          </c:spPr>
          <c:invertIfNegative val="0"/>
          <c:cat>
            <c:strRef>
              <c:f>グラフ用データ整理!$B$230:$B$234</c:f>
              <c:strCache>
                <c:ptCount val="5"/>
                <c:pt idx="0">
                  <c:v>600FF</c:v>
                </c:pt>
                <c:pt idx="1">
                  <c:v>900FF</c:v>
                </c:pt>
                <c:pt idx="2">
                  <c:v>650FF</c:v>
                </c:pt>
                <c:pt idx="3">
                  <c:v>950FF</c:v>
                </c:pt>
                <c:pt idx="4">
                  <c:v>960</c:v>
                </c:pt>
              </c:strCache>
            </c:strRef>
          </c:cat>
          <c:val>
            <c:numRef>
              <c:f>グラフ用データ整理!$D$230:$D$234</c:f>
              <c:numCache>
                <c:formatCode>General</c:formatCode>
                <c:ptCount val="5"/>
                <c:pt idx="0">
                  <c:v>25.43</c:v>
                </c:pt>
                <c:pt idx="1">
                  <c:v>25.93</c:v>
                </c:pt>
                <c:pt idx="2">
                  <c:v>18.690000000000001</c:v>
                </c:pt>
                <c:pt idx="3">
                  <c:v>14.26</c:v>
                </c:pt>
                <c:pt idx="4">
                  <c:v>27.72</c:v>
                </c:pt>
              </c:numCache>
            </c:numRef>
          </c:val>
          <c:extLst>
            <c:ext xmlns:c16="http://schemas.microsoft.com/office/drawing/2014/chart" uri="{C3380CC4-5D6E-409C-BE32-E72D297353CC}">
              <c16:uniqueId val="{00000001-A428-48EA-AEC4-34CCEFF90B85}"/>
            </c:ext>
          </c:extLst>
        </c:ser>
        <c:ser>
          <c:idx val="2"/>
          <c:order val="2"/>
          <c:tx>
            <c:strRef>
              <c:f>グラフ用データ整理!$E$4</c:f>
              <c:strCache>
                <c:ptCount val="1"/>
                <c:pt idx="0">
                  <c:v>DOE2</c:v>
                </c:pt>
              </c:strCache>
            </c:strRef>
          </c:tx>
          <c:spPr>
            <a:pattFill prst="ltUpDiag">
              <a:fgClr>
                <a:srgbClr val="FFC000"/>
              </a:fgClr>
              <a:bgClr>
                <a:schemeClr val="bg1"/>
              </a:bgClr>
            </a:pattFill>
            <a:ln>
              <a:solidFill>
                <a:srgbClr val="FFC000"/>
              </a:solidFill>
            </a:ln>
            <a:effectLst/>
          </c:spPr>
          <c:invertIfNegative val="0"/>
          <c:cat>
            <c:strRef>
              <c:f>グラフ用データ整理!$B$230:$B$234</c:f>
              <c:strCache>
                <c:ptCount val="5"/>
                <c:pt idx="0">
                  <c:v>600FF</c:v>
                </c:pt>
                <c:pt idx="1">
                  <c:v>900FF</c:v>
                </c:pt>
                <c:pt idx="2">
                  <c:v>650FF</c:v>
                </c:pt>
                <c:pt idx="3">
                  <c:v>950FF</c:v>
                </c:pt>
                <c:pt idx="4">
                  <c:v>960</c:v>
                </c:pt>
              </c:strCache>
            </c:strRef>
          </c:cat>
          <c:val>
            <c:numRef>
              <c:f>グラフ用データ整理!$E$230:$E$234</c:f>
              <c:numCache>
                <c:formatCode>General</c:formatCode>
                <c:ptCount val="5"/>
                <c:pt idx="0">
                  <c:v>24.6</c:v>
                </c:pt>
                <c:pt idx="1">
                  <c:v>24.7</c:v>
                </c:pt>
                <c:pt idx="2">
                  <c:v>19.100000000000001</c:v>
                </c:pt>
                <c:pt idx="3">
                  <c:v>14.3</c:v>
                </c:pt>
                <c:pt idx="4">
                  <c:v>28</c:v>
                </c:pt>
              </c:numCache>
            </c:numRef>
          </c:val>
          <c:extLst>
            <c:ext xmlns:c16="http://schemas.microsoft.com/office/drawing/2014/chart" uri="{C3380CC4-5D6E-409C-BE32-E72D297353CC}">
              <c16:uniqueId val="{00000002-A428-48EA-AEC4-34CCEFF90B85}"/>
            </c:ext>
          </c:extLst>
        </c:ser>
        <c:ser>
          <c:idx val="3"/>
          <c:order val="3"/>
          <c:tx>
            <c:strRef>
              <c:f>グラフ用データ整理!$F$4</c:f>
              <c:strCache>
                <c:ptCount val="1"/>
                <c:pt idx="0">
                  <c:v>SRES/SUN</c:v>
                </c:pt>
              </c:strCache>
            </c:strRef>
          </c:tx>
          <c:spPr>
            <a:solidFill>
              <a:srgbClr val="FFC000">
                <a:alpha val="45000"/>
              </a:srgbClr>
            </a:solidFill>
            <a:ln>
              <a:solidFill>
                <a:srgbClr val="FFC000"/>
              </a:solidFill>
            </a:ln>
            <a:effectLst/>
          </c:spPr>
          <c:invertIfNegative val="0"/>
          <c:cat>
            <c:strRef>
              <c:f>グラフ用データ整理!$B$230:$B$234</c:f>
              <c:strCache>
                <c:ptCount val="5"/>
                <c:pt idx="0">
                  <c:v>600FF</c:v>
                </c:pt>
                <c:pt idx="1">
                  <c:v>900FF</c:v>
                </c:pt>
                <c:pt idx="2">
                  <c:v>650FF</c:v>
                </c:pt>
                <c:pt idx="3">
                  <c:v>950FF</c:v>
                </c:pt>
                <c:pt idx="4">
                  <c:v>960</c:v>
                </c:pt>
              </c:strCache>
            </c:strRef>
          </c:cat>
          <c:val>
            <c:numRef>
              <c:f>グラフ用データ整理!$F$230:$F$234</c:f>
              <c:numCache>
                <c:formatCode>General</c:formatCode>
                <c:ptCount val="5"/>
                <c:pt idx="0">
                  <c:v>25.48</c:v>
                </c:pt>
                <c:pt idx="1">
                  <c:v>25.49</c:v>
                </c:pt>
                <c:pt idx="2">
                  <c:v>18.96</c:v>
                </c:pt>
                <c:pt idx="3">
                  <c:v>14.97</c:v>
                </c:pt>
                <c:pt idx="4">
                  <c:v>28.69</c:v>
                </c:pt>
              </c:numCache>
            </c:numRef>
          </c:val>
          <c:extLst>
            <c:ext xmlns:c16="http://schemas.microsoft.com/office/drawing/2014/chart" uri="{C3380CC4-5D6E-409C-BE32-E72D297353CC}">
              <c16:uniqueId val="{00000003-A428-48EA-AEC4-34CCEFF90B85}"/>
            </c:ext>
          </c:extLst>
        </c:ser>
        <c:ser>
          <c:idx val="4"/>
          <c:order val="4"/>
          <c:tx>
            <c:strRef>
              <c:f>グラフ用データ整理!$G$4</c:f>
              <c:strCache>
                <c:ptCount val="1"/>
                <c:pt idx="0">
                  <c:v>SERIRES</c:v>
                </c:pt>
              </c:strCache>
            </c:strRef>
          </c:tx>
          <c:spPr>
            <a:pattFill prst="ltUpDiag">
              <a:fgClr>
                <a:srgbClr val="00B050"/>
              </a:fgClr>
              <a:bgClr>
                <a:schemeClr val="bg1"/>
              </a:bgClr>
            </a:pattFill>
            <a:ln>
              <a:solidFill>
                <a:srgbClr val="00B050"/>
              </a:solidFill>
            </a:ln>
            <a:effectLst/>
          </c:spPr>
          <c:invertIfNegative val="0"/>
          <c:cat>
            <c:strRef>
              <c:f>グラフ用データ整理!$B$230:$B$234</c:f>
              <c:strCache>
                <c:ptCount val="5"/>
                <c:pt idx="0">
                  <c:v>600FF</c:v>
                </c:pt>
                <c:pt idx="1">
                  <c:v>900FF</c:v>
                </c:pt>
                <c:pt idx="2">
                  <c:v>650FF</c:v>
                </c:pt>
                <c:pt idx="3">
                  <c:v>950FF</c:v>
                </c:pt>
                <c:pt idx="4">
                  <c:v>960</c:v>
                </c:pt>
              </c:strCache>
            </c:strRef>
          </c:cat>
          <c:val>
            <c:numRef>
              <c:f>グラフ用データ整理!$G$230:$G$234</c:f>
              <c:numCache>
                <c:formatCode>General</c:formatCode>
                <c:ptCount val="5"/>
                <c:pt idx="0">
                  <c:v>25.93</c:v>
                </c:pt>
                <c:pt idx="1">
                  <c:v>25.72</c:v>
                </c:pt>
                <c:pt idx="2">
                  <c:v>19.62</c:v>
                </c:pt>
                <c:pt idx="3">
                  <c:v>14.29</c:v>
                </c:pt>
                <c:pt idx="4">
                  <c:v>28.54</c:v>
                </c:pt>
              </c:numCache>
            </c:numRef>
          </c:val>
          <c:extLst>
            <c:ext xmlns:c16="http://schemas.microsoft.com/office/drawing/2014/chart" uri="{C3380CC4-5D6E-409C-BE32-E72D297353CC}">
              <c16:uniqueId val="{00000004-A428-48EA-AEC4-34CCEFF90B85}"/>
            </c:ext>
          </c:extLst>
        </c:ser>
        <c:ser>
          <c:idx val="5"/>
          <c:order val="5"/>
          <c:tx>
            <c:strRef>
              <c:f>グラフ用データ整理!$H$4</c:f>
              <c:strCache>
                <c:ptCount val="1"/>
                <c:pt idx="0">
                  <c:v>S3PAS</c:v>
                </c:pt>
              </c:strCache>
            </c:strRef>
          </c:tx>
          <c:spPr>
            <a:solidFill>
              <a:srgbClr val="00B050">
                <a:alpha val="50000"/>
              </a:srgbClr>
            </a:solidFill>
            <a:ln>
              <a:solidFill>
                <a:srgbClr val="00B050"/>
              </a:solidFill>
            </a:ln>
            <a:effectLst/>
          </c:spPr>
          <c:invertIfNegative val="0"/>
          <c:cat>
            <c:strRef>
              <c:f>グラフ用データ整理!$B$230:$B$234</c:f>
              <c:strCache>
                <c:ptCount val="5"/>
                <c:pt idx="0">
                  <c:v>600FF</c:v>
                </c:pt>
                <c:pt idx="1">
                  <c:v>900FF</c:v>
                </c:pt>
                <c:pt idx="2">
                  <c:v>650FF</c:v>
                </c:pt>
                <c:pt idx="3">
                  <c:v>950FF</c:v>
                </c:pt>
                <c:pt idx="4">
                  <c:v>960</c:v>
                </c:pt>
              </c:strCache>
            </c:strRef>
          </c:cat>
          <c:val>
            <c:numRef>
              <c:f>グラフ用データ整理!$H$230:$H$234</c:f>
              <c:numCache>
                <c:formatCode>General</c:formatCode>
                <c:ptCount val="5"/>
                <c:pt idx="0">
                  <c:v>25.2</c:v>
                </c:pt>
                <c:pt idx="1">
                  <c:v>25.2</c:v>
                </c:pt>
                <c:pt idx="2">
                  <c:v>18.399999999999999</c:v>
                </c:pt>
                <c:pt idx="3">
                  <c:v>14</c:v>
                </c:pt>
                <c:pt idx="4">
                  <c:v>28</c:v>
                </c:pt>
              </c:numCache>
            </c:numRef>
          </c:val>
          <c:extLst>
            <c:ext xmlns:c16="http://schemas.microsoft.com/office/drawing/2014/chart" uri="{C3380CC4-5D6E-409C-BE32-E72D297353CC}">
              <c16:uniqueId val="{00000005-A428-48EA-AEC4-34CCEFF90B85}"/>
            </c:ext>
          </c:extLst>
        </c:ser>
        <c:ser>
          <c:idx val="6"/>
          <c:order val="6"/>
          <c:tx>
            <c:strRef>
              <c:f>グラフ用データ整理!$I$4</c:f>
              <c:strCache>
                <c:ptCount val="1"/>
                <c:pt idx="0">
                  <c:v>TASE</c:v>
                </c:pt>
              </c:strCache>
            </c:strRef>
          </c:tx>
          <c:spPr>
            <a:pattFill prst="ltUpDiag">
              <a:fgClr>
                <a:srgbClr val="0070C0"/>
              </a:fgClr>
              <a:bgClr>
                <a:schemeClr val="bg1"/>
              </a:bgClr>
            </a:pattFill>
            <a:ln>
              <a:solidFill>
                <a:srgbClr val="0070C0"/>
              </a:solidFill>
            </a:ln>
            <a:effectLst/>
          </c:spPr>
          <c:invertIfNegative val="0"/>
          <c:cat>
            <c:strRef>
              <c:f>グラフ用データ整理!$B$230:$B$234</c:f>
              <c:strCache>
                <c:ptCount val="5"/>
                <c:pt idx="0">
                  <c:v>600FF</c:v>
                </c:pt>
                <c:pt idx="1">
                  <c:v>900FF</c:v>
                </c:pt>
                <c:pt idx="2">
                  <c:v>650FF</c:v>
                </c:pt>
                <c:pt idx="3">
                  <c:v>950FF</c:v>
                </c:pt>
                <c:pt idx="4">
                  <c:v>960</c:v>
                </c:pt>
              </c:strCache>
            </c:strRef>
          </c:cat>
          <c:val>
            <c:numRef>
              <c:f>グラフ用データ整理!$I$230:$I$234</c:f>
              <c:numCache>
                <c:formatCode>General</c:formatCode>
                <c:ptCount val="5"/>
                <c:pt idx="0">
                  <c:v>24.22</c:v>
                </c:pt>
                <c:pt idx="1">
                  <c:v>24.45</c:v>
                </c:pt>
                <c:pt idx="2">
                  <c:v>18.36</c:v>
                </c:pt>
                <c:pt idx="3">
                  <c:v>14.64</c:v>
                </c:pt>
                <c:pt idx="4">
                  <c:v>26.43</c:v>
                </c:pt>
              </c:numCache>
            </c:numRef>
          </c:val>
          <c:extLst>
            <c:ext xmlns:c16="http://schemas.microsoft.com/office/drawing/2014/chart" uri="{C3380CC4-5D6E-409C-BE32-E72D297353CC}">
              <c16:uniqueId val="{00000006-A428-48EA-AEC4-34CCEFF90B85}"/>
            </c:ext>
          </c:extLst>
        </c:ser>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strRef>
              <c:f>グラフ用データ整理!$B$230:$B$234</c:f>
              <c:strCache>
                <c:ptCount val="5"/>
                <c:pt idx="0">
                  <c:v>600FF</c:v>
                </c:pt>
                <c:pt idx="1">
                  <c:v>900FF</c:v>
                </c:pt>
                <c:pt idx="2">
                  <c:v>650FF</c:v>
                </c:pt>
                <c:pt idx="3">
                  <c:v>950FF</c:v>
                </c:pt>
                <c:pt idx="4">
                  <c:v>960</c:v>
                </c:pt>
              </c:strCache>
            </c:strRef>
          </c:cat>
          <c:val>
            <c:numRef>
              <c:f>グラフ用データ整理!$J$230:$J$234</c:f>
              <c:numCache>
                <c:formatCode>General</c:formatCode>
                <c:ptCount val="5"/>
                <c:pt idx="0">
                  <c:v>24.49</c:v>
                </c:pt>
                <c:pt idx="1">
                  <c:v>24.47</c:v>
                </c:pt>
                <c:pt idx="2">
                  <c:v>17.989999999999998</c:v>
                </c:pt>
                <c:pt idx="3">
                  <c:v>14.53</c:v>
                </c:pt>
                <c:pt idx="4">
                  <c:v>28.96</c:v>
                </c:pt>
              </c:numCache>
            </c:numRef>
          </c:val>
          <c:extLst>
            <c:ext xmlns:c16="http://schemas.microsoft.com/office/drawing/2014/chart" uri="{C3380CC4-5D6E-409C-BE32-E72D297353CC}">
              <c16:uniqueId val="{00000007-A428-48EA-AEC4-34CCEFF90B85}"/>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strRef>
              <c:f>グラフ用データ整理!$B$230:$B$234</c:f>
              <c:strCache>
                <c:ptCount val="5"/>
                <c:pt idx="0">
                  <c:v>600FF</c:v>
                </c:pt>
                <c:pt idx="1">
                  <c:v>900FF</c:v>
                </c:pt>
                <c:pt idx="2">
                  <c:v>650FF</c:v>
                </c:pt>
                <c:pt idx="3">
                  <c:v>950FF</c:v>
                </c:pt>
                <c:pt idx="4">
                  <c:v>960</c:v>
                </c:pt>
              </c:strCache>
            </c:strRef>
          </c:cat>
          <c:val>
            <c:numRef>
              <c:f>グラフ用データ整理!$K$230:$K$234</c:f>
              <c:numCache>
                <c:formatCode>General</c:formatCode>
                <c:ptCount val="5"/>
                <c:pt idx="0">
                  <c:v>25.801527585890199</c:v>
                </c:pt>
                <c:pt idx="1">
                  <c:v>25.996260979999999</c:v>
                </c:pt>
                <c:pt idx="2">
                  <c:v>18.630514479999999</c:v>
                </c:pt>
                <c:pt idx="3">
                  <c:v>14.48909995</c:v>
                </c:pt>
                <c:pt idx="4">
                  <c:v>28.772599217994777</c:v>
                </c:pt>
              </c:numCache>
            </c:numRef>
          </c:val>
          <c:extLst>
            <c:ext xmlns:c16="http://schemas.microsoft.com/office/drawing/2014/chart" uri="{C3380CC4-5D6E-409C-BE32-E72D297353CC}">
              <c16:uniqueId val="{00000008-A428-48EA-AEC4-34CCEFF90B85}"/>
            </c:ext>
          </c:extLst>
        </c:ser>
        <c:ser>
          <c:idx val="9"/>
          <c:order val="9"/>
          <c:tx>
            <c:strRef>
              <c:f>グラフ用データ整理!$L$4</c:f>
              <c:strCache>
                <c:ptCount val="1"/>
                <c:pt idx="0">
                  <c:v>NewHASP</c:v>
                </c:pt>
              </c:strCache>
            </c:strRef>
          </c:tx>
          <c:spPr>
            <a:solidFill>
              <a:srgbClr val="FF0000"/>
            </a:solidFill>
            <a:ln>
              <a:noFill/>
            </a:ln>
            <a:effectLst/>
          </c:spPr>
          <c:invertIfNegative val="0"/>
          <c:cat>
            <c:strRef>
              <c:f>グラフ用データ整理!$B$230:$B$234</c:f>
              <c:strCache>
                <c:ptCount val="5"/>
                <c:pt idx="0">
                  <c:v>600FF</c:v>
                </c:pt>
                <c:pt idx="1">
                  <c:v>900FF</c:v>
                </c:pt>
                <c:pt idx="2">
                  <c:v>650FF</c:v>
                </c:pt>
                <c:pt idx="3">
                  <c:v>950FF</c:v>
                </c:pt>
                <c:pt idx="4">
                  <c:v>960</c:v>
                </c:pt>
              </c:strCache>
            </c:strRef>
          </c:cat>
          <c:val>
            <c:numRef>
              <c:f>グラフ用データ整理!$L$230:$L$234</c:f>
              <c:numCache>
                <c:formatCode>General</c:formatCode>
                <c:ptCount val="5"/>
                <c:pt idx="0">
                  <c:v>25.3518230593608</c:v>
                </c:pt>
                <c:pt idx="1">
                  <c:v>25.407646118721299</c:v>
                </c:pt>
                <c:pt idx="2">
                  <c:v>19.317446347032</c:v>
                </c:pt>
                <c:pt idx="3">
                  <c:v>14.937368721461199</c:v>
                </c:pt>
                <c:pt idx="4">
                  <c:v>31.1696084474885</c:v>
                </c:pt>
              </c:numCache>
            </c:numRef>
          </c:val>
          <c:extLst>
            <c:ext xmlns:c16="http://schemas.microsoft.com/office/drawing/2014/chart" uri="{C3380CC4-5D6E-409C-BE32-E72D297353CC}">
              <c16:uniqueId val="{00000009-A428-48EA-AEC4-34CCEFF90B85}"/>
            </c:ext>
          </c:extLst>
        </c:ser>
        <c:ser>
          <c:idx val="10"/>
          <c:order val="10"/>
          <c:tx>
            <c:strRef>
              <c:f>グラフ用データ整理!$M$4</c:f>
              <c:strCache>
                <c:ptCount val="1"/>
                <c:pt idx="0">
                  <c:v>BEST</c:v>
                </c:pt>
              </c:strCache>
            </c:strRef>
          </c:tx>
          <c:spPr>
            <a:solidFill>
              <a:srgbClr val="FFC000"/>
            </a:solidFill>
            <a:ln>
              <a:noFill/>
            </a:ln>
            <a:effectLst/>
          </c:spPr>
          <c:invertIfNegative val="0"/>
          <c:cat>
            <c:strRef>
              <c:f>グラフ用データ整理!$B$230:$B$234</c:f>
              <c:strCache>
                <c:ptCount val="5"/>
                <c:pt idx="0">
                  <c:v>600FF</c:v>
                </c:pt>
                <c:pt idx="1">
                  <c:v>900FF</c:v>
                </c:pt>
                <c:pt idx="2">
                  <c:v>650FF</c:v>
                </c:pt>
                <c:pt idx="3">
                  <c:v>950FF</c:v>
                </c:pt>
                <c:pt idx="4">
                  <c:v>960</c:v>
                </c:pt>
              </c:strCache>
            </c:strRef>
          </c:cat>
          <c:val>
            <c:numRef>
              <c:f>グラフ用データ整理!$M$230:$M$234</c:f>
              <c:numCache>
                <c:formatCode>General</c:formatCode>
                <c:ptCount val="5"/>
                <c:pt idx="0">
                  <c:v>25.212715753424622</c:v>
                </c:pt>
                <c:pt idx="1">
                  <c:v>25.246398401826465</c:v>
                </c:pt>
                <c:pt idx="2">
                  <c:v>18.09208219178085</c:v>
                </c:pt>
                <c:pt idx="3">
                  <c:v>13.829415525114152</c:v>
                </c:pt>
                <c:pt idx="4">
                  <c:v>30.318920091324227</c:v>
                </c:pt>
              </c:numCache>
            </c:numRef>
          </c:val>
          <c:extLst>
            <c:ext xmlns:c16="http://schemas.microsoft.com/office/drawing/2014/chart" uri="{C3380CC4-5D6E-409C-BE32-E72D297353CC}">
              <c16:uniqueId val="{0000000A-A428-48EA-AEC4-34CCEFF90B85}"/>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strRef>
              <c:f>グラフ用データ整理!$B$230:$B$234</c:f>
              <c:strCache>
                <c:ptCount val="5"/>
                <c:pt idx="0">
                  <c:v>600FF</c:v>
                </c:pt>
                <c:pt idx="1">
                  <c:v>900FF</c:v>
                </c:pt>
                <c:pt idx="2">
                  <c:v>650FF</c:v>
                </c:pt>
                <c:pt idx="3">
                  <c:v>950FF</c:v>
                </c:pt>
                <c:pt idx="4">
                  <c:v>960</c:v>
                </c:pt>
              </c:strCache>
            </c:strRef>
          </c:cat>
          <c:val>
            <c:numRef>
              <c:f>グラフ用データ整理!$N$230:$N$234</c:f>
              <c:numCache>
                <c:formatCode>General</c:formatCode>
                <c:ptCount val="5"/>
                <c:pt idx="0">
                  <c:v>26.708390410959002</c:v>
                </c:pt>
                <c:pt idx="1">
                  <c:v>26.768493150684801</c:v>
                </c:pt>
                <c:pt idx="2">
                  <c:v>18.648344748858499</c:v>
                </c:pt>
                <c:pt idx="3">
                  <c:v>14.333093607305999</c:v>
                </c:pt>
                <c:pt idx="4">
                  <c:v>31.820445205479501</c:v>
                </c:pt>
              </c:numCache>
            </c:numRef>
          </c:val>
          <c:extLst>
            <c:ext xmlns:c16="http://schemas.microsoft.com/office/drawing/2014/chart" uri="{C3380CC4-5D6E-409C-BE32-E72D297353CC}">
              <c16:uniqueId val="{0000000B-A428-48EA-AEC4-34CCEFF90B85}"/>
            </c:ext>
          </c:extLst>
        </c:ser>
        <c:ser>
          <c:idx val="12"/>
          <c:order val="12"/>
          <c:tx>
            <c:strRef>
              <c:f>グラフ用データ整理!$O$4</c:f>
              <c:strCache>
                <c:ptCount val="1"/>
                <c:pt idx="0">
                  <c:v>Your Program</c:v>
                </c:pt>
              </c:strCache>
            </c:strRef>
          </c:tx>
          <c:spPr>
            <a:solidFill>
              <a:srgbClr val="002060"/>
            </a:solidFill>
            <a:ln>
              <a:noFill/>
            </a:ln>
            <a:effectLst/>
          </c:spPr>
          <c:invertIfNegative val="0"/>
          <c:cat>
            <c:strRef>
              <c:f>グラフ用データ整理!$B$230:$B$234</c:f>
              <c:strCache>
                <c:ptCount val="5"/>
                <c:pt idx="0">
                  <c:v>600FF</c:v>
                </c:pt>
                <c:pt idx="1">
                  <c:v>900FF</c:v>
                </c:pt>
                <c:pt idx="2">
                  <c:v>650FF</c:v>
                </c:pt>
                <c:pt idx="3">
                  <c:v>950FF</c:v>
                </c:pt>
                <c:pt idx="4">
                  <c:v>960</c:v>
                </c:pt>
              </c:strCache>
            </c:strRef>
          </c:cat>
          <c:val>
            <c:numRef>
              <c:f>グラフ用データ整理!$O$230:$O$234</c:f>
              <c:numCache>
                <c:formatCode>General</c:formatCode>
                <c:ptCount val="5"/>
                <c:pt idx="0">
                  <c:v>25.801527585890199</c:v>
                </c:pt>
                <c:pt idx="1">
                  <c:v>25.996260979999999</c:v>
                </c:pt>
                <c:pt idx="2">
                  <c:v>18.630514479999999</c:v>
                </c:pt>
                <c:pt idx="3">
                  <c:v>14.48909995</c:v>
                </c:pt>
                <c:pt idx="4">
                  <c:v>28.772599217994777</c:v>
                </c:pt>
              </c:numCache>
            </c:numRef>
          </c:val>
          <c:extLst>
            <c:ext xmlns:c16="http://schemas.microsoft.com/office/drawing/2014/chart" uri="{C3380CC4-5D6E-409C-BE32-E72D297353CC}">
              <c16:uniqueId val="{0000000C-A428-48EA-AEC4-34CCEFF90B85}"/>
            </c:ext>
          </c:extLst>
        </c:ser>
        <c:dLbls>
          <c:showLegendKey val="0"/>
          <c:showVal val="0"/>
          <c:showCatName val="0"/>
          <c:showSerName val="0"/>
          <c:showPercent val="0"/>
          <c:showBubbleSize val="0"/>
        </c:dLbls>
        <c:gapWidth val="219"/>
        <c:overlap val="-27"/>
        <c:axId val="728868736"/>
        <c:axId val="728869152"/>
      </c:barChart>
      <c:catAx>
        <c:axId val="72886873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ltLang="en-US"/>
                  <a:t>自然室温平均値 </a:t>
                </a:r>
                <a:r>
                  <a:rPr lang="en-US" altLang="ja-JP"/>
                  <a:t>[℃]</a:t>
                </a:r>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80862493598605167"/>
          <c:y val="7.1241601134401172E-2"/>
          <c:w val="0.16601130972304645"/>
          <c:h val="0.81407553855941772"/>
        </c:manualLayout>
      </c:layout>
      <c:overlay val="0"/>
      <c:spPr>
        <a:noFill/>
        <a:ln>
          <a:solidFill>
            <a:schemeClr val="tx1"/>
          </a:solidFill>
        </a:ln>
        <a:effectLst/>
      </c:spPr>
      <c:txPr>
        <a:bodyPr rot="0" spcFirstLastPara="1" vertOverflow="ellipsis" vert="horz" wrap="square" anchor="ctr" anchorCtr="1"/>
        <a:lstStyle/>
        <a:p>
          <a:pPr>
            <a:defRPr sz="10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6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6155525750114967E-2"/>
          <c:y val="3.8227628149435276E-2"/>
          <c:w val="0.74739708890731382"/>
          <c:h val="0.79912973305112933"/>
        </c:manualLayout>
      </c:layout>
      <c:barChart>
        <c:barDir val="col"/>
        <c:grouping val="clustered"/>
        <c:varyColors val="0"/>
        <c:ser>
          <c:idx val="0"/>
          <c:order val="0"/>
          <c:tx>
            <c:strRef>
              <c:f>グラフ用データ整理!$C$4</c:f>
              <c:strCache>
                <c:ptCount val="1"/>
                <c:pt idx="0">
                  <c:v>ESP</c:v>
                </c:pt>
              </c:strCache>
            </c:strRef>
          </c:tx>
          <c:spPr>
            <a:pattFill prst="ltUpDiag">
              <a:fgClr>
                <a:srgbClr val="FF0000"/>
              </a:fgClr>
              <a:bgClr>
                <a:schemeClr val="bg1"/>
              </a:bgClr>
            </a:pattFill>
            <a:ln>
              <a:solidFill>
                <a:srgbClr val="FF0000"/>
              </a:solidFill>
            </a:ln>
            <a:effectLst/>
          </c:spPr>
          <c:invertIfNegative val="0"/>
          <c:cat>
            <c:multiLvlStrRef>
              <c:f>グラフ用データ整理!$A$596:$B$601</c:f>
              <c:multiLvlStrCache>
                <c:ptCount val="6"/>
                <c:lvl>
                  <c:pt idx="0">
                    <c:v>Zone A</c:v>
                  </c:pt>
                  <c:pt idx="1">
                    <c:v>Zone B</c:v>
                  </c:pt>
                  <c:pt idx="2">
                    <c:v>Zone C</c:v>
                  </c:pt>
                  <c:pt idx="3">
                    <c:v>Zone A</c:v>
                  </c:pt>
                  <c:pt idx="4">
                    <c:v>Zone B</c:v>
                  </c:pt>
                  <c:pt idx="5">
                    <c:v>Zone C</c:v>
                  </c:pt>
                </c:lvl>
                <c:lvl>
                  <c:pt idx="0">
                    <c:v>MZN</c:v>
                  </c:pt>
                  <c:pt idx="3">
                    <c:v>MZA</c:v>
                  </c:pt>
                </c:lvl>
              </c:multiLvlStrCache>
            </c:multiLvlStrRef>
          </c:cat>
          <c:val>
            <c:numRef>
              <c:f>グラフ用データ整理!$C$596:$C$601</c:f>
              <c:numCache>
                <c:formatCode>General</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0-CB9F-4752-83E8-7127887CF818}"/>
            </c:ext>
          </c:extLst>
        </c:ser>
        <c:ser>
          <c:idx val="1"/>
          <c:order val="1"/>
          <c:tx>
            <c:strRef>
              <c:f>グラフ用データ整理!$D$4</c:f>
              <c:strCache>
                <c:ptCount val="1"/>
                <c:pt idx="0">
                  <c:v>BLAST</c:v>
                </c:pt>
              </c:strCache>
            </c:strRef>
          </c:tx>
          <c:spPr>
            <a:solidFill>
              <a:srgbClr val="FF0000">
                <a:alpha val="34000"/>
              </a:srgbClr>
            </a:solidFill>
            <a:ln>
              <a:solidFill>
                <a:srgbClr val="FF0000"/>
              </a:solidFill>
            </a:ln>
            <a:effectLst/>
          </c:spPr>
          <c:invertIfNegative val="0"/>
          <c:cat>
            <c:multiLvlStrRef>
              <c:f>グラフ用データ整理!$A$596:$B$601</c:f>
              <c:multiLvlStrCache>
                <c:ptCount val="6"/>
                <c:lvl>
                  <c:pt idx="0">
                    <c:v>Zone A</c:v>
                  </c:pt>
                  <c:pt idx="1">
                    <c:v>Zone B</c:v>
                  </c:pt>
                  <c:pt idx="2">
                    <c:v>Zone C</c:v>
                  </c:pt>
                  <c:pt idx="3">
                    <c:v>Zone A</c:v>
                  </c:pt>
                  <c:pt idx="4">
                    <c:v>Zone B</c:v>
                  </c:pt>
                  <c:pt idx="5">
                    <c:v>Zone C</c:v>
                  </c:pt>
                </c:lvl>
                <c:lvl>
                  <c:pt idx="0">
                    <c:v>MZN</c:v>
                  </c:pt>
                  <c:pt idx="3">
                    <c:v>MZA</c:v>
                  </c:pt>
                </c:lvl>
              </c:multiLvlStrCache>
            </c:multiLvlStrRef>
          </c:cat>
          <c:val>
            <c:numRef>
              <c:f>グラフ用データ整理!$D$596:$D$601</c:f>
              <c:numCache>
                <c:formatCode>General</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1-CB9F-4752-83E8-7127887CF818}"/>
            </c:ext>
          </c:extLst>
        </c:ser>
        <c:ser>
          <c:idx val="2"/>
          <c:order val="2"/>
          <c:tx>
            <c:strRef>
              <c:f>グラフ用データ整理!$E$4</c:f>
              <c:strCache>
                <c:ptCount val="1"/>
                <c:pt idx="0">
                  <c:v>DOE2</c:v>
                </c:pt>
              </c:strCache>
            </c:strRef>
          </c:tx>
          <c:spPr>
            <a:pattFill prst="ltUpDiag">
              <a:fgClr>
                <a:srgbClr val="FFC000"/>
              </a:fgClr>
              <a:bgClr>
                <a:schemeClr val="bg1"/>
              </a:bgClr>
            </a:pattFill>
            <a:ln>
              <a:solidFill>
                <a:srgbClr val="FFC000"/>
              </a:solidFill>
            </a:ln>
            <a:effectLst/>
          </c:spPr>
          <c:invertIfNegative val="0"/>
          <c:cat>
            <c:multiLvlStrRef>
              <c:f>グラフ用データ整理!$A$596:$B$601</c:f>
              <c:multiLvlStrCache>
                <c:ptCount val="6"/>
                <c:lvl>
                  <c:pt idx="0">
                    <c:v>Zone A</c:v>
                  </c:pt>
                  <c:pt idx="1">
                    <c:v>Zone B</c:v>
                  </c:pt>
                  <c:pt idx="2">
                    <c:v>Zone C</c:v>
                  </c:pt>
                  <c:pt idx="3">
                    <c:v>Zone A</c:v>
                  </c:pt>
                  <c:pt idx="4">
                    <c:v>Zone B</c:v>
                  </c:pt>
                  <c:pt idx="5">
                    <c:v>Zone C</c:v>
                  </c:pt>
                </c:lvl>
                <c:lvl>
                  <c:pt idx="0">
                    <c:v>MZN</c:v>
                  </c:pt>
                  <c:pt idx="3">
                    <c:v>MZA</c:v>
                  </c:pt>
                </c:lvl>
              </c:multiLvlStrCache>
            </c:multiLvlStrRef>
          </c:cat>
          <c:val>
            <c:numRef>
              <c:f>グラフ用データ整理!$E$596:$E$601</c:f>
              <c:numCache>
                <c:formatCode>General</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2-CB9F-4752-83E8-7127887CF818}"/>
            </c:ext>
          </c:extLst>
        </c:ser>
        <c:ser>
          <c:idx val="3"/>
          <c:order val="3"/>
          <c:tx>
            <c:strRef>
              <c:f>グラフ用データ整理!$F$4</c:f>
              <c:strCache>
                <c:ptCount val="1"/>
                <c:pt idx="0">
                  <c:v>SRES/SUN</c:v>
                </c:pt>
              </c:strCache>
            </c:strRef>
          </c:tx>
          <c:spPr>
            <a:solidFill>
              <a:srgbClr val="FFC000">
                <a:alpha val="45000"/>
              </a:srgbClr>
            </a:solidFill>
            <a:ln>
              <a:solidFill>
                <a:srgbClr val="FFC000"/>
              </a:solidFill>
            </a:ln>
            <a:effectLst/>
          </c:spPr>
          <c:invertIfNegative val="0"/>
          <c:cat>
            <c:multiLvlStrRef>
              <c:f>グラフ用データ整理!$A$596:$B$601</c:f>
              <c:multiLvlStrCache>
                <c:ptCount val="6"/>
                <c:lvl>
                  <c:pt idx="0">
                    <c:v>Zone A</c:v>
                  </c:pt>
                  <c:pt idx="1">
                    <c:v>Zone B</c:v>
                  </c:pt>
                  <c:pt idx="2">
                    <c:v>Zone C</c:v>
                  </c:pt>
                  <c:pt idx="3">
                    <c:v>Zone A</c:v>
                  </c:pt>
                  <c:pt idx="4">
                    <c:v>Zone B</c:v>
                  </c:pt>
                  <c:pt idx="5">
                    <c:v>Zone C</c:v>
                  </c:pt>
                </c:lvl>
                <c:lvl>
                  <c:pt idx="0">
                    <c:v>MZN</c:v>
                  </c:pt>
                  <c:pt idx="3">
                    <c:v>MZA</c:v>
                  </c:pt>
                </c:lvl>
              </c:multiLvlStrCache>
            </c:multiLvlStrRef>
          </c:cat>
          <c:val>
            <c:numRef>
              <c:f>グラフ用データ整理!$F$596:$F$601</c:f>
              <c:numCache>
                <c:formatCode>General</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3-CB9F-4752-83E8-7127887CF818}"/>
            </c:ext>
          </c:extLst>
        </c:ser>
        <c:ser>
          <c:idx val="4"/>
          <c:order val="4"/>
          <c:tx>
            <c:strRef>
              <c:f>グラフ用データ整理!$G$4</c:f>
              <c:strCache>
                <c:ptCount val="1"/>
                <c:pt idx="0">
                  <c:v>SERIRES</c:v>
                </c:pt>
              </c:strCache>
            </c:strRef>
          </c:tx>
          <c:spPr>
            <a:pattFill prst="ltUpDiag">
              <a:fgClr>
                <a:srgbClr val="00B050"/>
              </a:fgClr>
              <a:bgClr>
                <a:schemeClr val="bg1"/>
              </a:bgClr>
            </a:pattFill>
            <a:ln>
              <a:solidFill>
                <a:srgbClr val="00B050"/>
              </a:solidFill>
            </a:ln>
            <a:effectLst/>
          </c:spPr>
          <c:invertIfNegative val="0"/>
          <c:cat>
            <c:multiLvlStrRef>
              <c:f>グラフ用データ整理!$A$596:$B$601</c:f>
              <c:multiLvlStrCache>
                <c:ptCount val="6"/>
                <c:lvl>
                  <c:pt idx="0">
                    <c:v>Zone A</c:v>
                  </c:pt>
                  <c:pt idx="1">
                    <c:v>Zone B</c:v>
                  </c:pt>
                  <c:pt idx="2">
                    <c:v>Zone C</c:v>
                  </c:pt>
                  <c:pt idx="3">
                    <c:v>Zone A</c:v>
                  </c:pt>
                  <c:pt idx="4">
                    <c:v>Zone B</c:v>
                  </c:pt>
                  <c:pt idx="5">
                    <c:v>Zone C</c:v>
                  </c:pt>
                </c:lvl>
                <c:lvl>
                  <c:pt idx="0">
                    <c:v>MZN</c:v>
                  </c:pt>
                  <c:pt idx="3">
                    <c:v>MZA</c:v>
                  </c:pt>
                </c:lvl>
              </c:multiLvlStrCache>
            </c:multiLvlStrRef>
          </c:cat>
          <c:val>
            <c:numRef>
              <c:f>グラフ用データ整理!$G$596:$G$601</c:f>
              <c:numCache>
                <c:formatCode>General</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4-CB9F-4752-83E8-7127887CF818}"/>
            </c:ext>
          </c:extLst>
        </c:ser>
        <c:ser>
          <c:idx val="5"/>
          <c:order val="5"/>
          <c:tx>
            <c:strRef>
              <c:f>グラフ用データ整理!$H$4</c:f>
              <c:strCache>
                <c:ptCount val="1"/>
                <c:pt idx="0">
                  <c:v>S3PAS</c:v>
                </c:pt>
              </c:strCache>
            </c:strRef>
          </c:tx>
          <c:spPr>
            <a:solidFill>
              <a:srgbClr val="00B050">
                <a:alpha val="50000"/>
              </a:srgbClr>
            </a:solidFill>
            <a:ln>
              <a:solidFill>
                <a:srgbClr val="00B050"/>
              </a:solidFill>
            </a:ln>
            <a:effectLst/>
          </c:spPr>
          <c:invertIfNegative val="0"/>
          <c:cat>
            <c:multiLvlStrRef>
              <c:f>グラフ用データ整理!$A$596:$B$601</c:f>
              <c:multiLvlStrCache>
                <c:ptCount val="6"/>
                <c:lvl>
                  <c:pt idx="0">
                    <c:v>Zone A</c:v>
                  </c:pt>
                  <c:pt idx="1">
                    <c:v>Zone B</c:v>
                  </c:pt>
                  <c:pt idx="2">
                    <c:v>Zone C</c:v>
                  </c:pt>
                  <c:pt idx="3">
                    <c:v>Zone A</c:v>
                  </c:pt>
                  <c:pt idx="4">
                    <c:v>Zone B</c:v>
                  </c:pt>
                  <c:pt idx="5">
                    <c:v>Zone C</c:v>
                  </c:pt>
                </c:lvl>
                <c:lvl>
                  <c:pt idx="0">
                    <c:v>MZN</c:v>
                  </c:pt>
                  <c:pt idx="3">
                    <c:v>MZA</c:v>
                  </c:pt>
                </c:lvl>
              </c:multiLvlStrCache>
            </c:multiLvlStrRef>
          </c:cat>
          <c:val>
            <c:numRef>
              <c:f>グラフ用データ整理!$H$596:$H$601</c:f>
              <c:numCache>
                <c:formatCode>General</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5-CB9F-4752-83E8-7127887CF818}"/>
            </c:ext>
          </c:extLst>
        </c:ser>
        <c:ser>
          <c:idx val="6"/>
          <c:order val="6"/>
          <c:tx>
            <c:strRef>
              <c:f>グラフ用データ整理!$I$4</c:f>
              <c:strCache>
                <c:ptCount val="1"/>
                <c:pt idx="0">
                  <c:v>TASE</c:v>
                </c:pt>
              </c:strCache>
            </c:strRef>
          </c:tx>
          <c:spPr>
            <a:pattFill prst="ltUpDiag">
              <a:fgClr>
                <a:srgbClr val="0070C0"/>
              </a:fgClr>
              <a:bgClr>
                <a:schemeClr val="bg1"/>
              </a:bgClr>
            </a:pattFill>
            <a:ln>
              <a:solidFill>
                <a:srgbClr val="0070C0"/>
              </a:solidFill>
            </a:ln>
            <a:effectLst/>
          </c:spPr>
          <c:invertIfNegative val="0"/>
          <c:cat>
            <c:multiLvlStrRef>
              <c:f>グラフ用データ整理!$A$596:$B$601</c:f>
              <c:multiLvlStrCache>
                <c:ptCount val="6"/>
                <c:lvl>
                  <c:pt idx="0">
                    <c:v>Zone A</c:v>
                  </c:pt>
                  <c:pt idx="1">
                    <c:v>Zone B</c:v>
                  </c:pt>
                  <c:pt idx="2">
                    <c:v>Zone C</c:v>
                  </c:pt>
                  <c:pt idx="3">
                    <c:v>Zone A</c:v>
                  </c:pt>
                  <c:pt idx="4">
                    <c:v>Zone B</c:v>
                  </c:pt>
                  <c:pt idx="5">
                    <c:v>Zone C</c:v>
                  </c:pt>
                </c:lvl>
                <c:lvl>
                  <c:pt idx="0">
                    <c:v>MZN</c:v>
                  </c:pt>
                  <c:pt idx="3">
                    <c:v>MZA</c:v>
                  </c:pt>
                </c:lvl>
              </c:multiLvlStrCache>
            </c:multiLvlStrRef>
          </c:cat>
          <c:val>
            <c:numRef>
              <c:f>グラフ用データ整理!$I$596:$I$601</c:f>
              <c:numCache>
                <c:formatCode>General</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6-CB9F-4752-83E8-7127887CF818}"/>
            </c:ext>
          </c:extLst>
        </c:ser>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multiLvlStrRef>
              <c:f>グラフ用データ整理!$A$596:$B$601</c:f>
              <c:multiLvlStrCache>
                <c:ptCount val="6"/>
                <c:lvl>
                  <c:pt idx="0">
                    <c:v>Zone A</c:v>
                  </c:pt>
                  <c:pt idx="1">
                    <c:v>Zone B</c:v>
                  </c:pt>
                  <c:pt idx="2">
                    <c:v>Zone C</c:v>
                  </c:pt>
                  <c:pt idx="3">
                    <c:v>Zone A</c:v>
                  </c:pt>
                  <c:pt idx="4">
                    <c:v>Zone B</c:v>
                  </c:pt>
                  <c:pt idx="5">
                    <c:v>Zone C</c:v>
                  </c:pt>
                </c:lvl>
                <c:lvl>
                  <c:pt idx="0">
                    <c:v>MZN</c:v>
                  </c:pt>
                  <c:pt idx="3">
                    <c:v>MZA</c:v>
                  </c:pt>
                </c:lvl>
              </c:multiLvlStrCache>
            </c:multiLvlStrRef>
          </c:cat>
          <c:val>
            <c:numRef>
              <c:f>グラフ用データ整理!$J$596:$J$601</c:f>
              <c:numCache>
                <c:formatCode>General</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7-CB9F-4752-83E8-7127887CF818}"/>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multiLvlStrRef>
              <c:f>グラフ用データ整理!$A$596:$B$601</c:f>
              <c:multiLvlStrCache>
                <c:ptCount val="6"/>
                <c:lvl>
                  <c:pt idx="0">
                    <c:v>Zone A</c:v>
                  </c:pt>
                  <c:pt idx="1">
                    <c:v>Zone B</c:v>
                  </c:pt>
                  <c:pt idx="2">
                    <c:v>Zone C</c:v>
                  </c:pt>
                  <c:pt idx="3">
                    <c:v>Zone A</c:v>
                  </c:pt>
                  <c:pt idx="4">
                    <c:v>Zone B</c:v>
                  </c:pt>
                  <c:pt idx="5">
                    <c:v>Zone C</c:v>
                  </c:pt>
                </c:lvl>
                <c:lvl>
                  <c:pt idx="0">
                    <c:v>MZN</c:v>
                  </c:pt>
                  <c:pt idx="3">
                    <c:v>MZA</c:v>
                  </c:pt>
                </c:lvl>
              </c:multiLvlStrCache>
            </c:multiLvlStrRef>
          </c:cat>
          <c:val>
            <c:numRef>
              <c:f>グラフ用データ整理!$K$596:$K$601</c:f>
              <c:numCache>
                <c:formatCode>General</c:formatCode>
                <c:ptCount val="6"/>
                <c:pt idx="0">
                  <c:v>31.06</c:v>
                </c:pt>
                <c:pt idx="1">
                  <c:v>24.8</c:v>
                </c:pt>
                <c:pt idx="2">
                  <c:v>15</c:v>
                </c:pt>
                <c:pt idx="3">
                  <c:v>0</c:v>
                </c:pt>
                <c:pt idx="4">
                  <c:v>0</c:v>
                </c:pt>
                <c:pt idx="5">
                  <c:v>0</c:v>
                </c:pt>
              </c:numCache>
            </c:numRef>
          </c:val>
          <c:extLst>
            <c:ext xmlns:c16="http://schemas.microsoft.com/office/drawing/2014/chart" uri="{C3380CC4-5D6E-409C-BE32-E72D297353CC}">
              <c16:uniqueId val="{00000008-CB9F-4752-83E8-7127887CF818}"/>
            </c:ext>
          </c:extLst>
        </c:ser>
        <c:ser>
          <c:idx val="9"/>
          <c:order val="9"/>
          <c:tx>
            <c:strRef>
              <c:f>グラフ用データ整理!$L$4</c:f>
              <c:strCache>
                <c:ptCount val="1"/>
                <c:pt idx="0">
                  <c:v>NewHASP</c:v>
                </c:pt>
              </c:strCache>
            </c:strRef>
          </c:tx>
          <c:spPr>
            <a:solidFill>
              <a:srgbClr val="FF0000"/>
            </a:solidFill>
            <a:ln>
              <a:noFill/>
            </a:ln>
            <a:effectLst/>
          </c:spPr>
          <c:invertIfNegative val="0"/>
          <c:cat>
            <c:multiLvlStrRef>
              <c:f>グラフ用データ整理!$A$596:$B$601</c:f>
              <c:multiLvlStrCache>
                <c:ptCount val="6"/>
                <c:lvl>
                  <c:pt idx="0">
                    <c:v>Zone A</c:v>
                  </c:pt>
                  <c:pt idx="1">
                    <c:v>Zone B</c:v>
                  </c:pt>
                  <c:pt idx="2">
                    <c:v>Zone C</c:v>
                  </c:pt>
                  <c:pt idx="3">
                    <c:v>Zone A</c:v>
                  </c:pt>
                  <c:pt idx="4">
                    <c:v>Zone B</c:v>
                  </c:pt>
                  <c:pt idx="5">
                    <c:v>Zone C</c:v>
                  </c:pt>
                </c:lvl>
                <c:lvl>
                  <c:pt idx="0">
                    <c:v>MZN</c:v>
                  </c:pt>
                  <c:pt idx="3">
                    <c:v>MZA</c:v>
                  </c:pt>
                </c:lvl>
              </c:multiLvlStrCache>
            </c:multiLvlStrRef>
          </c:cat>
          <c:val>
            <c:numRef>
              <c:f>グラフ用データ整理!$L$596:$L$601</c:f>
              <c:numCache>
                <c:formatCode>General</c:formatCode>
                <c:ptCount val="6"/>
                <c:pt idx="0">
                  <c:v>30.89</c:v>
                </c:pt>
                <c:pt idx="1">
                  <c:v>24.7</c:v>
                </c:pt>
                <c:pt idx="2">
                  <c:v>15</c:v>
                </c:pt>
                <c:pt idx="3">
                  <c:v>23.44</c:v>
                </c:pt>
                <c:pt idx="4">
                  <c:v>20.100000000000001</c:v>
                </c:pt>
                <c:pt idx="5">
                  <c:v>15</c:v>
                </c:pt>
              </c:numCache>
            </c:numRef>
          </c:val>
          <c:extLst>
            <c:ext xmlns:c16="http://schemas.microsoft.com/office/drawing/2014/chart" uri="{C3380CC4-5D6E-409C-BE32-E72D297353CC}">
              <c16:uniqueId val="{00000009-CB9F-4752-83E8-7127887CF818}"/>
            </c:ext>
          </c:extLst>
        </c:ser>
        <c:ser>
          <c:idx val="10"/>
          <c:order val="10"/>
          <c:tx>
            <c:strRef>
              <c:f>グラフ用データ整理!$M$4</c:f>
              <c:strCache>
                <c:ptCount val="1"/>
                <c:pt idx="0">
                  <c:v>BEST</c:v>
                </c:pt>
              </c:strCache>
            </c:strRef>
          </c:tx>
          <c:spPr>
            <a:solidFill>
              <a:srgbClr val="FFC000"/>
            </a:solidFill>
            <a:ln>
              <a:noFill/>
            </a:ln>
            <a:effectLst/>
          </c:spPr>
          <c:invertIfNegative val="0"/>
          <c:cat>
            <c:multiLvlStrRef>
              <c:f>グラフ用データ整理!$A$596:$B$601</c:f>
              <c:multiLvlStrCache>
                <c:ptCount val="6"/>
                <c:lvl>
                  <c:pt idx="0">
                    <c:v>Zone A</c:v>
                  </c:pt>
                  <c:pt idx="1">
                    <c:v>Zone B</c:v>
                  </c:pt>
                  <c:pt idx="2">
                    <c:v>Zone C</c:v>
                  </c:pt>
                  <c:pt idx="3">
                    <c:v>Zone A</c:v>
                  </c:pt>
                  <c:pt idx="4">
                    <c:v>Zone B</c:v>
                  </c:pt>
                  <c:pt idx="5">
                    <c:v>Zone C</c:v>
                  </c:pt>
                </c:lvl>
                <c:lvl>
                  <c:pt idx="0">
                    <c:v>MZN</c:v>
                  </c:pt>
                  <c:pt idx="3">
                    <c:v>MZA</c:v>
                  </c:pt>
                </c:lvl>
              </c:multiLvlStrCache>
            </c:multiLvlStrRef>
          </c:cat>
          <c:val>
            <c:numRef>
              <c:f>グラフ用データ整理!$M$596:$M$601</c:f>
              <c:numCache>
                <c:formatCode>General</c:formatCode>
                <c:ptCount val="6"/>
                <c:pt idx="0">
                  <c:v>32.619999999999997</c:v>
                </c:pt>
                <c:pt idx="1">
                  <c:v>25.62</c:v>
                </c:pt>
                <c:pt idx="2">
                  <c:v>15</c:v>
                </c:pt>
                <c:pt idx="3">
                  <c:v>25.2</c:v>
                </c:pt>
                <c:pt idx="4">
                  <c:v>21.15</c:v>
                </c:pt>
                <c:pt idx="5">
                  <c:v>15</c:v>
                </c:pt>
              </c:numCache>
            </c:numRef>
          </c:val>
          <c:extLst>
            <c:ext xmlns:c16="http://schemas.microsoft.com/office/drawing/2014/chart" uri="{C3380CC4-5D6E-409C-BE32-E72D297353CC}">
              <c16:uniqueId val="{0000000A-CB9F-4752-83E8-7127887CF818}"/>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multiLvlStrRef>
              <c:f>グラフ用データ整理!$A$596:$B$601</c:f>
              <c:multiLvlStrCache>
                <c:ptCount val="6"/>
                <c:lvl>
                  <c:pt idx="0">
                    <c:v>Zone A</c:v>
                  </c:pt>
                  <c:pt idx="1">
                    <c:v>Zone B</c:v>
                  </c:pt>
                  <c:pt idx="2">
                    <c:v>Zone C</c:v>
                  </c:pt>
                  <c:pt idx="3">
                    <c:v>Zone A</c:v>
                  </c:pt>
                  <c:pt idx="4">
                    <c:v>Zone B</c:v>
                  </c:pt>
                  <c:pt idx="5">
                    <c:v>Zone C</c:v>
                  </c:pt>
                </c:lvl>
                <c:lvl>
                  <c:pt idx="0">
                    <c:v>MZN</c:v>
                  </c:pt>
                  <c:pt idx="3">
                    <c:v>MZA</c:v>
                  </c:pt>
                </c:lvl>
              </c:multiLvlStrCache>
            </c:multiLvlStrRef>
          </c:cat>
          <c:val>
            <c:numRef>
              <c:f>グラフ用データ整理!$N$596:$N$601</c:f>
              <c:numCache>
                <c:formatCode>General</c:formatCode>
                <c:ptCount val="6"/>
                <c:pt idx="0">
                  <c:v>33</c:v>
                </c:pt>
                <c:pt idx="1">
                  <c:v>25.8</c:v>
                </c:pt>
                <c:pt idx="2">
                  <c:v>15</c:v>
                </c:pt>
                <c:pt idx="3">
                  <c:v>21.82</c:v>
                </c:pt>
                <c:pt idx="4">
                  <c:v>18.89</c:v>
                </c:pt>
                <c:pt idx="5">
                  <c:v>15</c:v>
                </c:pt>
              </c:numCache>
            </c:numRef>
          </c:val>
          <c:extLst>
            <c:ext xmlns:c16="http://schemas.microsoft.com/office/drawing/2014/chart" uri="{C3380CC4-5D6E-409C-BE32-E72D297353CC}">
              <c16:uniqueId val="{0000000B-CB9F-4752-83E8-7127887CF818}"/>
            </c:ext>
          </c:extLst>
        </c:ser>
        <c:ser>
          <c:idx val="12"/>
          <c:order val="12"/>
          <c:tx>
            <c:strRef>
              <c:f>グラフ用データ整理!$O$4</c:f>
              <c:strCache>
                <c:ptCount val="1"/>
                <c:pt idx="0">
                  <c:v>Your Program</c:v>
                </c:pt>
              </c:strCache>
            </c:strRef>
          </c:tx>
          <c:spPr>
            <a:solidFill>
              <a:srgbClr val="002060"/>
            </a:solidFill>
            <a:ln>
              <a:noFill/>
            </a:ln>
            <a:effectLst/>
          </c:spPr>
          <c:invertIfNegative val="0"/>
          <c:cat>
            <c:multiLvlStrRef>
              <c:f>グラフ用データ整理!$A$596:$B$601</c:f>
              <c:multiLvlStrCache>
                <c:ptCount val="6"/>
                <c:lvl>
                  <c:pt idx="0">
                    <c:v>Zone A</c:v>
                  </c:pt>
                  <c:pt idx="1">
                    <c:v>Zone B</c:v>
                  </c:pt>
                  <c:pt idx="2">
                    <c:v>Zone C</c:v>
                  </c:pt>
                  <c:pt idx="3">
                    <c:v>Zone A</c:v>
                  </c:pt>
                  <c:pt idx="4">
                    <c:v>Zone B</c:v>
                  </c:pt>
                  <c:pt idx="5">
                    <c:v>Zone C</c:v>
                  </c:pt>
                </c:lvl>
                <c:lvl>
                  <c:pt idx="0">
                    <c:v>MZN</c:v>
                  </c:pt>
                  <c:pt idx="3">
                    <c:v>MZA</c:v>
                  </c:pt>
                </c:lvl>
              </c:multiLvlStrCache>
            </c:multiLvlStrRef>
          </c:cat>
          <c:val>
            <c:numRef>
              <c:f>グラフ用データ整理!$O$596:$O$601</c:f>
              <c:numCache>
                <c:formatCode>General</c:formatCode>
                <c:ptCount val="6"/>
                <c:pt idx="0">
                  <c:v>31.058713194005001</c:v>
                </c:pt>
                <c:pt idx="1">
                  <c:v>24.798425184280301</c:v>
                </c:pt>
                <c:pt idx="2">
                  <c:v>15</c:v>
                </c:pt>
                <c:pt idx="3">
                  <c:v>25.732291949170499</c:v>
                </c:pt>
                <c:pt idx="4">
                  <c:v>21.465836068562702</c:v>
                </c:pt>
                <c:pt idx="5">
                  <c:v>14.999999999999901</c:v>
                </c:pt>
              </c:numCache>
            </c:numRef>
          </c:val>
          <c:extLst>
            <c:ext xmlns:c16="http://schemas.microsoft.com/office/drawing/2014/chart" uri="{C3380CC4-5D6E-409C-BE32-E72D297353CC}">
              <c16:uniqueId val="{0000000C-CB9F-4752-83E8-7127887CF818}"/>
            </c:ext>
          </c:extLst>
        </c:ser>
        <c:dLbls>
          <c:showLegendKey val="0"/>
          <c:showVal val="0"/>
          <c:showCatName val="0"/>
          <c:showSerName val="0"/>
          <c:showPercent val="0"/>
          <c:showBubbleSize val="0"/>
        </c:dLbls>
        <c:gapWidth val="219"/>
        <c:overlap val="-27"/>
        <c:axId val="728868736"/>
        <c:axId val="728869152"/>
      </c:barChart>
      <c:catAx>
        <c:axId val="728868736"/>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ltLang="en-US"/>
                  <a:t>室温</a:t>
                </a:r>
                <a:r>
                  <a:rPr lang="ja-JP"/>
                  <a:t> </a:t>
                </a:r>
                <a:r>
                  <a:rPr lang="en-US"/>
                  <a:t>[</a:t>
                </a:r>
                <a:r>
                  <a:rPr lang="ja-JP" altLang="en-US"/>
                  <a:t>℃</a:t>
                </a:r>
                <a:r>
                  <a:rPr lang="en-US"/>
                  <a:t>]</a:t>
                </a:r>
                <a:endParaRPr lang="ja-JP"/>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84088855727786394"/>
          <c:y val="7.1241576992276498E-2"/>
          <c:w val="0.15254482321825"/>
          <c:h val="0.81407553855941772"/>
        </c:manualLayout>
      </c:layout>
      <c:overlay val="0"/>
      <c:spPr>
        <a:noFill/>
        <a:ln>
          <a:solidFill>
            <a:schemeClr val="tx1"/>
          </a:solidFill>
        </a:ln>
        <a:effectLst/>
      </c:spPr>
      <c:txPr>
        <a:bodyPr rot="0" spcFirstLastPara="1" vertOverflow="ellipsis" vert="horz" wrap="square" anchor="ctr" anchorCtr="1"/>
        <a:lstStyle/>
        <a:p>
          <a:pPr>
            <a:defRPr sz="10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6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7063249154916019"/>
          <c:y val="3.8227529931983056E-2"/>
          <c:w val="0.41793174293547775"/>
          <c:h val="0.86985750152212726"/>
        </c:manualLayout>
      </c:layout>
      <c:barChart>
        <c:barDir val="col"/>
        <c:grouping val="clustered"/>
        <c:varyColors val="0"/>
        <c:ser>
          <c:idx val="0"/>
          <c:order val="0"/>
          <c:tx>
            <c:strRef>
              <c:f>グラフ用データ整理!$C$4</c:f>
              <c:strCache>
                <c:ptCount val="1"/>
                <c:pt idx="0">
                  <c:v>ESP</c:v>
                </c:pt>
              </c:strCache>
            </c:strRef>
          </c:tx>
          <c:spPr>
            <a:pattFill prst="ltUpDiag">
              <a:fgClr>
                <a:srgbClr val="FF0000"/>
              </a:fgClr>
              <a:bgClr>
                <a:schemeClr val="bg1"/>
              </a:bgClr>
            </a:pattFill>
            <a:ln>
              <a:solidFill>
                <a:srgbClr val="FF0000"/>
              </a:solidFill>
            </a:ln>
            <a:effectLst/>
          </c:spPr>
          <c:invertIfNegative val="0"/>
          <c:cat>
            <c:strRef>
              <c:f>グラフ用データ整理!$B$591:$B$592</c:f>
              <c:strCache>
                <c:ptCount val="2"/>
                <c:pt idx="0">
                  <c:v>MZN</c:v>
                </c:pt>
                <c:pt idx="1">
                  <c:v>MZA</c:v>
                </c:pt>
              </c:strCache>
            </c:strRef>
          </c:cat>
          <c:val>
            <c:numRef>
              <c:f>グラフ用データ整理!$C$591:$C$592</c:f>
              <c:numCache>
                <c:formatCode>General</c:formatCode>
                <c:ptCount val="2"/>
                <c:pt idx="0">
                  <c:v>0</c:v>
                </c:pt>
                <c:pt idx="1">
                  <c:v>0</c:v>
                </c:pt>
              </c:numCache>
            </c:numRef>
          </c:val>
          <c:extLst>
            <c:ext xmlns:c16="http://schemas.microsoft.com/office/drawing/2014/chart" uri="{C3380CC4-5D6E-409C-BE32-E72D297353CC}">
              <c16:uniqueId val="{00000000-4409-42A1-B724-298B4216EE7A}"/>
            </c:ext>
          </c:extLst>
        </c:ser>
        <c:ser>
          <c:idx val="1"/>
          <c:order val="1"/>
          <c:tx>
            <c:strRef>
              <c:f>グラフ用データ整理!$D$4</c:f>
              <c:strCache>
                <c:ptCount val="1"/>
                <c:pt idx="0">
                  <c:v>BLAST</c:v>
                </c:pt>
              </c:strCache>
            </c:strRef>
          </c:tx>
          <c:spPr>
            <a:solidFill>
              <a:srgbClr val="FF0000">
                <a:alpha val="34000"/>
              </a:srgbClr>
            </a:solidFill>
            <a:ln>
              <a:solidFill>
                <a:srgbClr val="FF0000"/>
              </a:solidFill>
            </a:ln>
            <a:effectLst/>
          </c:spPr>
          <c:invertIfNegative val="0"/>
          <c:cat>
            <c:strRef>
              <c:f>グラフ用データ整理!$B$591:$B$592</c:f>
              <c:strCache>
                <c:ptCount val="2"/>
                <c:pt idx="0">
                  <c:v>MZN</c:v>
                </c:pt>
                <c:pt idx="1">
                  <c:v>MZA</c:v>
                </c:pt>
              </c:strCache>
            </c:strRef>
          </c:cat>
          <c:val>
            <c:numRef>
              <c:f>グラフ用データ整理!$D$591:$D$592</c:f>
              <c:numCache>
                <c:formatCode>General</c:formatCode>
                <c:ptCount val="2"/>
                <c:pt idx="0">
                  <c:v>0</c:v>
                </c:pt>
                <c:pt idx="1">
                  <c:v>0</c:v>
                </c:pt>
              </c:numCache>
            </c:numRef>
          </c:val>
          <c:extLst>
            <c:ext xmlns:c16="http://schemas.microsoft.com/office/drawing/2014/chart" uri="{C3380CC4-5D6E-409C-BE32-E72D297353CC}">
              <c16:uniqueId val="{00000001-4409-42A1-B724-298B4216EE7A}"/>
            </c:ext>
          </c:extLst>
        </c:ser>
        <c:ser>
          <c:idx val="2"/>
          <c:order val="2"/>
          <c:tx>
            <c:strRef>
              <c:f>グラフ用データ整理!$E$4</c:f>
              <c:strCache>
                <c:ptCount val="1"/>
                <c:pt idx="0">
                  <c:v>DOE2</c:v>
                </c:pt>
              </c:strCache>
            </c:strRef>
          </c:tx>
          <c:spPr>
            <a:pattFill prst="ltUpDiag">
              <a:fgClr>
                <a:srgbClr val="FFC000"/>
              </a:fgClr>
              <a:bgClr>
                <a:schemeClr val="bg1"/>
              </a:bgClr>
            </a:pattFill>
            <a:ln>
              <a:solidFill>
                <a:srgbClr val="FFC000"/>
              </a:solidFill>
            </a:ln>
            <a:effectLst/>
          </c:spPr>
          <c:invertIfNegative val="0"/>
          <c:cat>
            <c:strRef>
              <c:f>グラフ用データ整理!$B$591:$B$592</c:f>
              <c:strCache>
                <c:ptCount val="2"/>
                <c:pt idx="0">
                  <c:v>MZN</c:v>
                </c:pt>
                <c:pt idx="1">
                  <c:v>MZA</c:v>
                </c:pt>
              </c:strCache>
            </c:strRef>
          </c:cat>
          <c:val>
            <c:numRef>
              <c:f>グラフ用データ整理!$E$591:$E$592</c:f>
              <c:numCache>
                <c:formatCode>General</c:formatCode>
                <c:ptCount val="2"/>
                <c:pt idx="0">
                  <c:v>0</c:v>
                </c:pt>
                <c:pt idx="1">
                  <c:v>0</c:v>
                </c:pt>
              </c:numCache>
            </c:numRef>
          </c:val>
          <c:extLst>
            <c:ext xmlns:c16="http://schemas.microsoft.com/office/drawing/2014/chart" uri="{C3380CC4-5D6E-409C-BE32-E72D297353CC}">
              <c16:uniqueId val="{00000002-4409-42A1-B724-298B4216EE7A}"/>
            </c:ext>
          </c:extLst>
        </c:ser>
        <c:ser>
          <c:idx val="3"/>
          <c:order val="3"/>
          <c:tx>
            <c:strRef>
              <c:f>グラフ用データ整理!$F$4</c:f>
              <c:strCache>
                <c:ptCount val="1"/>
                <c:pt idx="0">
                  <c:v>SRES/SUN</c:v>
                </c:pt>
              </c:strCache>
            </c:strRef>
          </c:tx>
          <c:spPr>
            <a:solidFill>
              <a:srgbClr val="FFC000">
                <a:alpha val="45000"/>
              </a:srgbClr>
            </a:solidFill>
            <a:ln>
              <a:solidFill>
                <a:srgbClr val="FFC000"/>
              </a:solidFill>
            </a:ln>
            <a:effectLst/>
          </c:spPr>
          <c:invertIfNegative val="0"/>
          <c:cat>
            <c:strRef>
              <c:f>グラフ用データ整理!$B$591:$B$592</c:f>
              <c:strCache>
                <c:ptCount val="2"/>
                <c:pt idx="0">
                  <c:v>MZN</c:v>
                </c:pt>
                <c:pt idx="1">
                  <c:v>MZA</c:v>
                </c:pt>
              </c:strCache>
            </c:strRef>
          </c:cat>
          <c:val>
            <c:numRef>
              <c:f>グラフ用データ整理!$F$591:$F$592</c:f>
              <c:numCache>
                <c:formatCode>General</c:formatCode>
                <c:ptCount val="2"/>
                <c:pt idx="0">
                  <c:v>0</c:v>
                </c:pt>
                <c:pt idx="1">
                  <c:v>0</c:v>
                </c:pt>
              </c:numCache>
            </c:numRef>
          </c:val>
          <c:extLst>
            <c:ext xmlns:c16="http://schemas.microsoft.com/office/drawing/2014/chart" uri="{C3380CC4-5D6E-409C-BE32-E72D297353CC}">
              <c16:uniqueId val="{00000003-4409-42A1-B724-298B4216EE7A}"/>
            </c:ext>
          </c:extLst>
        </c:ser>
        <c:ser>
          <c:idx val="4"/>
          <c:order val="4"/>
          <c:tx>
            <c:strRef>
              <c:f>グラフ用データ整理!$G$4</c:f>
              <c:strCache>
                <c:ptCount val="1"/>
                <c:pt idx="0">
                  <c:v>SERIRES</c:v>
                </c:pt>
              </c:strCache>
            </c:strRef>
          </c:tx>
          <c:spPr>
            <a:pattFill prst="ltUpDiag">
              <a:fgClr>
                <a:srgbClr val="00B050"/>
              </a:fgClr>
              <a:bgClr>
                <a:schemeClr val="bg1"/>
              </a:bgClr>
            </a:pattFill>
            <a:ln>
              <a:solidFill>
                <a:srgbClr val="00B050"/>
              </a:solidFill>
            </a:ln>
            <a:effectLst/>
          </c:spPr>
          <c:invertIfNegative val="0"/>
          <c:cat>
            <c:strRef>
              <c:f>グラフ用データ整理!$B$591:$B$592</c:f>
              <c:strCache>
                <c:ptCount val="2"/>
                <c:pt idx="0">
                  <c:v>MZN</c:v>
                </c:pt>
                <c:pt idx="1">
                  <c:v>MZA</c:v>
                </c:pt>
              </c:strCache>
            </c:strRef>
          </c:cat>
          <c:val>
            <c:numRef>
              <c:f>グラフ用データ整理!$G$591:$G$592</c:f>
              <c:numCache>
                <c:formatCode>General</c:formatCode>
                <c:ptCount val="2"/>
                <c:pt idx="0">
                  <c:v>0</c:v>
                </c:pt>
                <c:pt idx="1">
                  <c:v>0</c:v>
                </c:pt>
              </c:numCache>
            </c:numRef>
          </c:val>
          <c:extLst>
            <c:ext xmlns:c16="http://schemas.microsoft.com/office/drawing/2014/chart" uri="{C3380CC4-5D6E-409C-BE32-E72D297353CC}">
              <c16:uniqueId val="{00000004-4409-42A1-B724-298B4216EE7A}"/>
            </c:ext>
          </c:extLst>
        </c:ser>
        <c:ser>
          <c:idx val="5"/>
          <c:order val="5"/>
          <c:tx>
            <c:strRef>
              <c:f>グラフ用データ整理!$H$4</c:f>
              <c:strCache>
                <c:ptCount val="1"/>
                <c:pt idx="0">
                  <c:v>S3PAS</c:v>
                </c:pt>
              </c:strCache>
            </c:strRef>
          </c:tx>
          <c:spPr>
            <a:solidFill>
              <a:srgbClr val="00B050">
                <a:alpha val="50000"/>
              </a:srgbClr>
            </a:solidFill>
            <a:ln>
              <a:solidFill>
                <a:srgbClr val="00B050"/>
              </a:solidFill>
            </a:ln>
            <a:effectLst/>
          </c:spPr>
          <c:invertIfNegative val="0"/>
          <c:cat>
            <c:strRef>
              <c:f>グラフ用データ整理!$B$591:$B$592</c:f>
              <c:strCache>
                <c:ptCount val="2"/>
                <c:pt idx="0">
                  <c:v>MZN</c:v>
                </c:pt>
                <c:pt idx="1">
                  <c:v>MZA</c:v>
                </c:pt>
              </c:strCache>
            </c:strRef>
          </c:cat>
          <c:val>
            <c:numRef>
              <c:f>グラフ用データ整理!$H$591:$H$592</c:f>
              <c:numCache>
                <c:formatCode>General</c:formatCode>
                <c:ptCount val="2"/>
                <c:pt idx="0">
                  <c:v>0</c:v>
                </c:pt>
                <c:pt idx="1">
                  <c:v>0</c:v>
                </c:pt>
              </c:numCache>
            </c:numRef>
          </c:val>
          <c:extLst>
            <c:ext xmlns:c16="http://schemas.microsoft.com/office/drawing/2014/chart" uri="{C3380CC4-5D6E-409C-BE32-E72D297353CC}">
              <c16:uniqueId val="{00000005-4409-42A1-B724-298B4216EE7A}"/>
            </c:ext>
          </c:extLst>
        </c:ser>
        <c:ser>
          <c:idx val="6"/>
          <c:order val="6"/>
          <c:tx>
            <c:strRef>
              <c:f>グラフ用データ整理!$I$4</c:f>
              <c:strCache>
                <c:ptCount val="1"/>
                <c:pt idx="0">
                  <c:v>TASE</c:v>
                </c:pt>
              </c:strCache>
            </c:strRef>
          </c:tx>
          <c:spPr>
            <a:pattFill prst="ltUpDiag">
              <a:fgClr>
                <a:srgbClr val="0070C0"/>
              </a:fgClr>
              <a:bgClr>
                <a:schemeClr val="bg1"/>
              </a:bgClr>
            </a:pattFill>
            <a:ln>
              <a:solidFill>
                <a:srgbClr val="0070C0"/>
              </a:solidFill>
            </a:ln>
            <a:effectLst/>
          </c:spPr>
          <c:invertIfNegative val="0"/>
          <c:cat>
            <c:strRef>
              <c:f>グラフ用データ整理!$B$591:$B$592</c:f>
              <c:strCache>
                <c:ptCount val="2"/>
                <c:pt idx="0">
                  <c:v>MZN</c:v>
                </c:pt>
                <c:pt idx="1">
                  <c:v>MZA</c:v>
                </c:pt>
              </c:strCache>
            </c:strRef>
          </c:cat>
          <c:val>
            <c:numRef>
              <c:f>グラフ用データ整理!$I$591:$I$592</c:f>
              <c:numCache>
                <c:formatCode>General</c:formatCode>
                <c:ptCount val="2"/>
                <c:pt idx="0">
                  <c:v>0</c:v>
                </c:pt>
                <c:pt idx="1">
                  <c:v>0</c:v>
                </c:pt>
              </c:numCache>
            </c:numRef>
          </c:val>
          <c:extLst>
            <c:ext xmlns:c16="http://schemas.microsoft.com/office/drawing/2014/chart" uri="{C3380CC4-5D6E-409C-BE32-E72D297353CC}">
              <c16:uniqueId val="{00000006-4409-42A1-B724-298B4216EE7A}"/>
            </c:ext>
          </c:extLst>
        </c:ser>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strRef>
              <c:f>グラフ用データ整理!$B$591:$B$592</c:f>
              <c:strCache>
                <c:ptCount val="2"/>
                <c:pt idx="0">
                  <c:v>MZN</c:v>
                </c:pt>
                <c:pt idx="1">
                  <c:v>MZA</c:v>
                </c:pt>
              </c:strCache>
            </c:strRef>
          </c:cat>
          <c:val>
            <c:numRef>
              <c:f>グラフ用データ整理!$J$591:$J$592</c:f>
              <c:numCache>
                <c:formatCode>General</c:formatCode>
                <c:ptCount val="2"/>
                <c:pt idx="0">
                  <c:v>0</c:v>
                </c:pt>
                <c:pt idx="1">
                  <c:v>0</c:v>
                </c:pt>
              </c:numCache>
            </c:numRef>
          </c:val>
          <c:extLst>
            <c:ext xmlns:c16="http://schemas.microsoft.com/office/drawing/2014/chart" uri="{C3380CC4-5D6E-409C-BE32-E72D297353CC}">
              <c16:uniqueId val="{00000007-4409-42A1-B724-298B4216EE7A}"/>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strRef>
              <c:f>グラフ用データ整理!$B$591:$B$592</c:f>
              <c:strCache>
                <c:ptCount val="2"/>
                <c:pt idx="0">
                  <c:v>MZN</c:v>
                </c:pt>
                <c:pt idx="1">
                  <c:v>MZA</c:v>
                </c:pt>
              </c:strCache>
            </c:strRef>
          </c:cat>
          <c:val>
            <c:numRef>
              <c:f>グラフ用データ整理!$K$591:$K$592</c:f>
              <c:numCache>
                <c:formatCode>General</c:formatCode>
                <c:ptCount val="2"/>
                <c:pt idx="0">
                  <c:v>1.5412999999999999</c:v>
                </c:pt>
                <c:pt idx="1">
                  <c:v>0</c:v>
                </c:pt>
              </c:numCache>
            </c:numRef>
          </c:val>
          <c:extLst>
            <c:ext xmlns:c16="http://schemas.microsoft.com/office/drawing/2014/chart" uri="{C3380CC4-5D6E-409C-BE32-E72D297353CC}">
              <c16:uniqueId val="{00000008-4409-42A1-B724-298B4216EE7A}"/>
            </c:ext>
          </c:extLst>
        </c:ser>
        <c:ser>
          <c:idx val="9"/>
          <c:order val="9"/>
          <c:tx>
            <c:strRef>
              <c:f>グラフ用データ整理!$L$4</c:f>
              <c:strCache>
                <c:ptCount val="1"/>
                <c:pt idx="0">
                  <c:v>NewHASP</c:v>
                </c:pt>
              </c:strCache>
            </c:strRef>
          </c:tx>
          <c:spPr>
            <a:solidFill>
              <a:srgbClr val="FF0000"/>
            </a:solidFill>
            <a:ln>
              <a:noFill/>
            </a:ln>
            <a:effectLst/>
          </c:spPr>
          <c:invertIfNegative val="0"/>
          <c:cat>
            <c:strRef>
              <c:f>グラフ用データ整理!$B$591:$B$592</c:f>
              <c:strCache>
                <c:ptCount val="2"/>
                <c:pt idx="0">
                  <c:v>MZN</c:v>
                </c:pt>
                <c:pt idx="1">
                  <c:v>MZA</c:v>
                </c:pt>
              </c:strCache>
            </c:strRef>
          </c:cat>
          <c:val>
            <c:numRef>
              <c:f>グラフ用データ整理!$L$591:$L$592</c:f>
              <c:numCache>
                <c:formatCode>General</c:formatCode>
                <c:ptCount val="2"/>
                <c:pt idx="0">
                  <c:v>1.3104</c:v>
                </c:pt>
                <c:pt idx="1">
                  <c:v>3.12</c:v>
                </c:pt>
              </c:numCache>
            </c:numRef>
          </c:val>
          <c:extLst>
            <c:ext xmlns:c16="http://schemas.microsoft.com/office/drawing/2014/chart" uri="{C3380CC4-5D6E-409C-BE32-E72D297353CC}">
              <c16:uniqueId val="{00000009-4409-42A1-B724-298B4216EE7A}"/>
            </c:ext>
          </c:extLst>
        </c:ser>
        <c:ser>
          <c:idx val="10"/>
          <c:order val="10"/>
          <c:tx>
            <c:strRef>
              <c:f>グラフ用データ整理!$M$4</c:f>
              <c:strCache>
                <c:ptCount val="1"/>
                <c:pt idx="0">
                  <c:v>BEST</c:v>
                </c:pt>
              </c:strCache>
            </c:strRef>
          </c:tx>
          <c:spPr>
            <a:solidFill>
              <a:srgbClr val="FFC000"/>
            </a:solidFill>
            <a:ln>
              <a:noFill/>
            </a:ln>
            <a:effectLst/>
          </c:spPr>
          <c:invertIfNegative val="0"/>
          <c:cat>
            <c:strRef>
              <c:f>グラフ用データ整理!$B$591:$B$592</c:f>
              <c:strCache>
                <c:ptCount val="2"/>
                <c:pt idx="0">
                  <c:v>MZN</c:v>
                </c:pt>
                <c:pt idx="1">
                  <c:v>MZA</c:v>
                </c:pt>
              </c:strCache>
            </c:strRef>
          </c:cat>
          <c:val>
            <c:numRef>
              <c:f>グラフ用データ整理!$M$591:$M$592</c:f>
              <c:numCache>
                <c:formatCode>General</c:formatCode>
                <c:ptCount val="2"/>
                <c:pt idx="0">
                  <c:v>1.3271999999999999</c:v>
                </c:pt>
                <c:pt idx="1">
                  <c:v>3.3004799999999999</c:v>
                </c:pt>
              </c:numCache>
            </c:numRef>
          </c:val>
          <c:extLst>
            <c:ext xmlns:c16="http://schemas.microsoft.com/office/drawing/2014/chart" uri="{C3380CC4-5D6E-409C-BE32-E72D297353CC}">
              <c16:uniqueId val="{0000000A-4409-42A1-B724-298B4216EE7A}"/>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strRef>
              <c:f>グラフ用データ整理!$B$591:$B$592</c:f>
              <c:strCache>
                <c:ptCount val="2"/>
                <c:pt idx="0">
                  <c:v>MZN</c:v>
                </c:pt>
                <c:pt idx="1">
                  <c:v>MZA</c:v>
                </c:pt>
              </c:strCache>
            </c:strRef>
          </c:cat>
          <c:val>
            <c:numRef>
              <c:f>グラフ用データ整理!$N$591:$N$592</c:f>
              <c:numCache>
                <c:formatCode>General</c:formatCode>
                <c:ptCount val="2"/>
                <c:pt idx="0">
                  <c:v>1.333706111111111</c:v>
                </c:pt>
                <c:pt idx="1">
                  <c:v>4.1766977777777772</c:v>
                </c:pt>
              </c:numCache>
            </c:numRef>
          </c:val>
          <c:extLst>
            <c:ext xmlns:c16="http://schemas.microsoft.com/office/drawing/2014/chart" uri="{C3380CC4-5D6E-409C-BE32-E72D297353CC}">
              <c16:uniqueId val="{0000000B-4409-42A1-B724-298B4216EE7A}"/>
            </c:ext>
          </c:extLst>
        </c:ser>
        <c:ser>
          <c:idx val="12"/>
          <c:order val="12"/>
          <c:tx>
            <c:strRef>
              <c:f>グラフ用データ整理!$O$4</c:f>
              <c:strCache>
                <c:ptCount val="1"/>
                <c:pt idx="0">
                  <c:v>Your Program</c:v>
                </c:pt>
              </c:strCache>
            </c:strRef>
          </c:tx>
          <c:spPr>
            <a:solidFill>
              <a:srgbClr val="002060"/>
            </a:solidFill>
            <a:ln>
              <a:noFill/>
            </a:ln>
            <a:effectLst/>
          </c:spPr>
          <c:invertIfNegative val="0"/>
          <c:cat>
            <c:strRef>
              <c:f>グラフ用データ整理!$B$591:$B$592</c:f>
              <c:strCache>
                <c:ptCount val="2"/>
                <c:pt idx="0">
                  <c:v>MZN</c:v>
                </c:pt>
                <c:pt idx="1">
                  <c:v>MZA</c:v>
                </c:pt>
              </c:strCache>
            </c:strRef>
          </c:cat>
          <c:val>
            <c:numRef>
              <c:f>グラフ用データ整理!$O$591:$O$592</c:f>
              <c:numCache>
                <c:formatCode>General</c:formatCode>
                <c:ptCount val="2"/>
                <c:pt idx="0">
                  <c:v>1.5415346370177918</c:v>
                </c:pt>
                <c:pt idx="1">
                  <c:v>3.1179532179126115</c:v>
                </c:pt>
              </c:numCache>
            </c:numRef>
          </c:val>
          <c:extLst>
            <c:ext xmlns:c16="http://schemas.microsoft.com/office/drawing/2014/chart" uri="{C3380CC4-5D6E-409C-BE32-E72D297353CC}">
              <c16:uniqueId val="{0000000C-4409-42A1-B724-298B4216EE7A}"/>
            </c:ext>
          </c:extLst>
        </c:ser>
        <c:dLbls>
          <c:showLegendKey val="0"/>
          <c:showVal val="0"/>
          <c:showCatName val="0"/>
          <c:showSerName val="0"/>
          <c:showPercent val="0"/>
          <c:showBubbleSize val="0"/>
        </c:dLbls>
        <c:gapWidth val="219"/>
        <c:overlap val="-27"/>
        <c:axId val="728868736"/>
        <c:axId val="728869152"/>
      </c:barChart>
      <c:catAx>
        <c:axId val="728868736"/>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ltLang="en-US"/>
                  <a:t>自然室温最大値 </a:t>
                </a:r>
                <a:r>
                  <a:rPr lang="en-US" altLang="ja-JP"/>
                  <a:t>[℃]</a:t>
                </a:r>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62892566334159972"/>
          <c:y val="8.8053231711659602E-2"/>
          <c:w val="0.31318573280234702"/>
          <c:h val="0.81407553855941772"/>
        </c:manualLayout>
      </c:layout>
      <c:overlay val="0"/>
      <c:spPr>
        <a:noFill/>
        <a:ln>
          <a:solidFill>
            <a:schemeClr val="tx1"/>
          </a:solidFill>
        </a:ln>
        <a:effectLst/>
      </c:spPr>
      <c:txPr>
        <a:bodyPr rot="0" spcFirstLastPara="1" vertOverflow="ellipsis" vert="horz" wrap="square" anchor="ctr" anchorCtr="1"/>
        <a:lstStyle/>
        <a:p>
          <a:pPr>
            <a:defRPr sz="10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6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9.3891811246917714E-2"/>
          <c:y val="3.8227628149435276E-2"/>
          <c:w val="0.6914412980992668"/>
          <c:h val="0.86985750152212726"/>
        </c:manualLayout>
      </c:layout>
      <c:barChart>
        <c:barDir val="col"/>
        <c:grouping val="clustered"/>
        <c:varyColors val="0"/>
        <c:ser>
          <c:idx val="0"/>
          <c:order val="0"/>
          <c:tx>
            <c:strRef>
              <c:f>グラフ用データ整理!$C$4</c:f>
              <c:strCache>
                <c:ptCount val="1"/>
                <c:pt idx="0">
                  <c:v>ESP</c:v>
                </c:pt>
              </c:strCache>
            </c:strRef>
          </c:tx>
          <c:spPr>
            <a:pattFill prst="ltUpDiag">
              <a:fgClr>
                <a:srgbClr val="FF0000"/>
              </a:fgClr>
              <a:bgClr>
                <a:schemeClr val="bg1"/>
              </a:bgClr>
            </a:pattFill>
            <a:ln>
              <a:solidFill>
                <a:srgbClr val="FF0000"/>
              </a:solidFill>
            </a:ln>
            <a:effectLst/>
          </c:spPr>
          <c:invertIfNegative val="0"/>
          <c:cat>
            <c:strRef>
              <c:f>グラフ用データ整理!$B$239:$B$243</c:f>
              <c:strCache>
                <c:ptCount val="5"/>
                <c:pt idx="0">
                  <c:v>NORTH</c:v>
                </c:pt>
                <c:pt idx="1">
                  <c:v>EAST</c:v>
                </c:pt>
                <c:pt idx="2">
                  <c:v>WEST</c:v>
                </c:pt>
                <c:pt idx="3">
                  <c:v>SOUTH</c:v>
                </c:pt>
                <c:pt idx="4">
                  <c:v>HORZ.</c:v>
                </c:pt>
              </c:strCache>
            </c:strRef>
          </c:cat>
          <c:val>
            <c:numRef>
              <c:f>グラフ用データ整理!$C$239:$C$243</c:f>
              <c:numCache>
                <c:formatCode>General</c:formatCode>
                <c:ptCount val="5"/>
                <c:pt idx="0">
                  <c:v>0.42699999999999999</c:v>
                </c:pt>
                <c:pt idx="1">
                  <c:v>0.95899999999999996</c:v>
                </c:pt>
                <c:pt idx="2">
                  <c:v>1.0860000000000001</c:v>
                </c:pt>
                <c:pt idx="3">
                  <c:v>1.456</c:v>
                </c:pt>
                <c:pt idx="4">
                  <c:v>1.7969999999999999</c:v>
                </c:pt>
              </c:numCache>
            </c:numRef>
          </c:val>
          <c:extLst>
            <c:ext xmlns:c16="http://schemas.microsoft.com/office/drawing/2014/chart" uri="{C3380CC4-5D6E-409C-BE32-E72D297353CC}">
              <c16:uniqueId val="{00000000-F881-4A80-ADDF-6800A738F696}"/>
            </c:ext>
          </c:extLst>
        </c:ser>
        <c:ser>
          <c:idx val="1"/>
          <c:order val="1"/>
          <c:tx>
            <c:strRef>
              <c:f>グラフ用データ整理!$D$4</c:f>
              <c:strCache>
                <c:ptCount val="1"/>
                <c:pt idx="0">
                  <c:v>BLAST</c:v>
                </c:pt>
              </c:strCache>
            </c:strRef>
          </c:tx>
          <c:spPr>
            <a:solidFill>
              <a:srgbClr val="FF0000">
                <a:alpha val="34000"/>
              </a:srgbClr>
            </a:solidFill>
            <a:ln>
              <a:solidFill>
                <a:srgbClr val="FF0000"/>
              </a:solidFill>
            </a:ln>
            <a:effectLst/>
          </c:spPr>
          <c:invertIfNegative val="0"/>
          <c:cat>
            <c:strRef>
              <c:f>グラフ用データ整理!$B$239:$B$243</c:f>
              <c:strCache>
                <c:ptCount val="5"/>
                <c:pt idx="0">
                  <c:v>NORTH</c:v>
                </c:pt>
                <c:pt idx="1">
                  <c:v>EAST</c:v>
                </c:pt>
                <c:pt idx="2">
                  <c:v>WEST</c:v>
                </c:pt>
                <c:pt idx="3">
                  <c:v>SOUTH</c:v>
                </c:pt>
                <c:pt idx="4">
                  <c:v>HORZ.</c:v>
                </c:pt>
              </c:strCache>
            </c:strRef>
          </c:cat>
          <c:val>
            <c:numRef>
              <c:f>グラフ用データ整理!$D$239:$D$243</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01-F881-4A80-ADDF-6800A738F696}"/>
            </c:ext>
          </c:extLst>
        </c:ser>
        <c:ser>
          <c:idx val="2"/>
          <c:order val="2"/>
          <c:tx>
            <c:strRef>
              <c:f>グラフ用データ整理!$E$4</c:f>
              <c:strCache>
                <c:ptCount val="1"/>
                <c:pt idx="0">
                  <c:v>DOE2</c:v>
                </c:pt>
              </c:strCache>
            </c:strRef>
          </c:tx>
          <c:spPr>
            <a:pattFill prst="ltUpDiag">
              <a:fgClr>
                <a:srgbClr val="FFC000"/>
              </a:fgClr>
              <a:bgClr>
                <a:schemeClr val="bg1"/>
              </a:bgClr>
            </a:pattFill>
            <a:ln>
              <a:solidFill>
                <a:srgbClr val="FFC000"/>
              </a:solidFill>
            </a:ln>
            <a:effectLst/>
          </c:spPr>
          <c:invertIfNegative val="0"/>
          <c:cat>
            <c:strRef>
              <c:f>グラフ用データ整理!$B$239:$B$243</c:f>
              <c:strCache>
                <c:ptCount val="5"/>
                <c:pt idx="0">
                  <c:v>NORTH</c:v>
                </c:pt>
                <c:pt idx="1">
                  <c:v>EAST</c:v>
                </c:pt>
                <c:pt idx="2">
                  <c:v>WEST</c:v>
                </c:pt>
                <c:pt idx="3">
                  <c:v>SOUTH</c:v>
                </c:pt>
                <c:pt idx="4">
                  <c:v>HORZ.</c:v>
                </c:pt>
              </c:strCache>
            </c:strRef>
          </c:cat>
          <c:val>
            <c:numRef>
              <c:f>グラフ用データ整理!$E$239:$E$243</c:f>
              <c:numCache>
                <c:formatCode>General</c:formatCode>
                <c:ptCount val="5"/>
                <c:pt idx="0">
                  <c:v>0.434</c:v>
                </c:pt>
                <c:pt idx="1">
                  <c:v>1.155</c:v>
                </c:pt>
                <c:pt idx="2">
                  <c:v>1.079</c:v>
                </c:pt>
                <c:pt idx="3">
                  <c:v>1.5660000000000001</c:v>
                </c:pt>
                <c:pt idx="4">
                  <c:v>1.831</c:v>
                </c:pt>
              </c:numCache>
            </c:numRef>
          </c:val>
          <c:extLst>
            <c:ext xmlns:c16="http://schemas.microsoft.com/office/drawing/2014/chart" uri="{C3380CC4-5D6E-409C-BE32-E72D297353CC}">
              <c16:uniqueId val="{00000002-F881-4A80-ADDF-6800A738F696}"/>
            </c:ext>
          </c:extLst>
        </c:ser>
        <c:ser>
          <c:idx val="3"/>
          <c:order val="3"/>
          <c:tx>
            <c:strRef>
              <c:f>グラフ用データ整理!$F$4</c:f>
              <c:strCache>
                <c:ptCount val="1"/>
                <c:pt idx="0">
                  <c:v>SRES/SUN</c:v>
                </c:pt>
              </c:strCache>
            </c:strRef>
          </c:tx>
          <c:spPr>
            <a:solidFill>
              <a:srgbClr val="FFC000">
                <a:alpha val="45000"/>
              </a:srgbClr>
            </a:solidFill>
            <a:ln>
              <a:solidFill>
                <a:srgbClr val="FFC000"/>
              </a:solidFill>
            </a:ln>
            <a:effectLst/>
          </c:spPr>
          <c:invertIfNegative val="0"/>
          <c:cat>
            <c:strRef>
              <c:f>グラフ用データ整理!$B$239:$B$243</c:f>
              <c:strCache>
                <c:ptCount val="5"/>
                <c:pt idx="0">
                  <c:v>NORTH</c:v>
                </c:pt>
                <c:pt idx="1">
                  <c:v>EAST</c:v>
                </c:pt>
                <c:pt idx="2">
                  <c:v>WEST</c:v>
                </c:pt>
                <c:pt idx="3">
                  <c:v>SOUTH</c:v>
                </c:pt>
                <c:pt idx="4">
                  <c:v>HORZ.</c:v>
                </c:pt>
              </c:strCache>
            </c:strRef>
          </c:cat>
          <c:val>
            <c:numRef>
              <c:f>グラフ用データ整理!$F$239:$F$243</c:f>
              <c:numCache>
                <c:formatCode>General</c:formatCode>
                <c:ptCount val="5"/>
                <c:pt idx="0">
                  <c:v>0.45600000000000002</c:v>
                </c:pt>
                <c:pt idx="1">
                  <c:v>1.083</c:v>
                </c:pt>
                <c:pt idx="2">
                  <c:v>1.0029999999999999</c:v>
                </c:pt>
                <c:pt idx="3">
                  <c:v>1.476</c:v>
                </c:pt>
                <c:pt idx="4">
                  <c:v>1.8320000000000001</c:v>
                </c:pt>
              </c:numCache>
            </c:numRef>
          </c:val>
          <c:extLst>
            <c:ext xmlns:c16="http://schemas.microsoft.com/office/drawing/2014/chart" uri="{C3380CC4-5D6E-409C-BE32-E72D297353CC}">
              <c16:uniqueId val="{00000003-F881-4A80-ADDF-6800A738F696}"/>
            </c:ext>
          </c:extLst>
        </c:ser>
        <c:ser>
          <c:idx val="4"/>
          <c:order val="4"/>
          <c:tx>
            <c:strRef>
              <c:f>グラフ用データ整理!$G$4</c:f>
              <c:strCache>
                <c:ptCount val="1"/>
                <c:pt idx="0">
                  <c:v>SERIRES</c:v>
                </c:pt>
              </c:strCache>
            </c:strRef>
          </c:tx>
          <c:spPr>
            <a:pattFill prst="ltUpDiag">
              <a:fgClr>
                <a:srgbClr val="00B050"/>
              </a:fgClr>
              <a:bgClr>
                <a:schemeClr val="bg1"/>
              </a:bgClr>
            </a:pattFill>
            <a:ln>
              <a:solidFill>
                <a:srgbClr val="00B050"/>
              </a:solidFill>
            </a:ln>
            <a:effectLst/>
          </c:spPr>
          <c:invertIfNegative val="0"/>
          <c:cat>
            <c:strRef>
              <c:f>グラフ用データ整理!$B$239:$B$243</c:f>
              <c:strCache>
                <c:ptCount val="5"/>
                <c:pt idx="0">
                  <c:v>NORTH</c:v>
                </c:pt>
                <c:pt idx="1">
                  <c:v>EAST</c:v>
                </c:pt>
                <c:pt idx="2">
                  <c:v>WEST</c:v>
                </c:pt>
                <c:pt idx="3">
                  <c:v>SOUTH</c:v>
                </c:pt>
                <c:pt idx="4">
                  <c:v>HORZ.</c:v>
                </c:pt>
              </c:strCache>
            </c:strRef>
          </c:cat>
          <c:val>
            <c:numRef>
              <c:f>グラフ用データ整理!$G$239:$G$243</c:f>
              <c:numCache>
                <c:formatCode>General</c:formatCode>
                <c:ptCount val="5"/>
                <c:pt idx="0">
                  <c:v>0.4073</c:v>
                </c:pt>
                <c:pt idx="1">
                  <c:v>1.2173</c:v>
                </c:pt>
                <c:pt idx="2">
                  <c:v>0.85650000000000004</c:v>
                </c:pt>
                <c:pt idx="3">
                  <c:v>1.4677</c:v>
                </c:pt>
                <c:pt idx="4">
                  <c:v>1.8317999999999999</c:v>
                </c:pt>
              </c:numCache>
            </c:numRef>
          </c:val>
          <c:extLst>
            <c:ext xmlns:c16="http://schemas.microsoft.com/office/drawing/2014/chart" uri="{C3380CC4-5D6E-409C-BE32-E72D297353CC}">
              <c16:uniqueId val="{00000004-F881-4A80-ADDF-6800A738F696}"/>
            </c:ext>
          </c:extLst>
        </c:ser>
        <c:ser>
          <c:idx val="5"/>
          <c:order val="5"/>
          <c:tx>
            <c:strRef>
              <c:f>グラフ用データ整理!$H$4</c:f>
              <c:strCache>
                <c:ptCount val="1"/>
                <c:pt idx="0">
                  <c:v>S3PAS</c:v>
                </c:pt>
              </c:strCache>
            </c:strRef>
          </c:tx>
          <c:spPr>
            <a:solidFill>
              <a:srgbClr val="00B050">
                <a:alpha val="50000"/>
              </a:srgbClr>
            </a:solidFill>
            <a:ln>
              <a:solidFill>
                <a:srgbClr val="00B050"/>
              </a:solidFill>
            </a:ln>
            <a:effectLst/>
          </c:spPr>
          <c:invertIfNegative val="0"/>
          <c:cat>
            <c:strRef>
              <c:f>グラフ用データ整理!$B$239:$B$243</c:f>
              <c:strCache>
                <c:ptCount val="5"/>
                <c:pt idx="0">
                  <c:v>NORTH</c:v>
                </c:pt>
                <c:pt idx="1">
                  <c:v>EAST</c:v>
                </c:pt>
                <c:pt idx="2">
                  <c:v>WEST</c:v>
                </c:pt>
                <c:pt idx="3">
                  <c:v>SOUTH</c:v>
                </c:pt>
                <c:pt idx="4">
                  <c:v>HORZ.</c:v>
                </c:pt>
              </c:strCache>
            </c:strRef>
          </c:cat>
          <c:val>
            <c:numRef>
              <c:f>グラフ用データ整理!$H$239:$H$243</c:f>
              <c:numCache>
                <c:formatCode>General</c:formatCode>
                <c:ptCount val="5"/>
                <c:pt idx="0">
                  <c:v>0.45700000000000002</c:v>
                </c:pt>
                <c:pt idx="1">
                  <c:v>1.0820000000000001</c:v>
                </c:pt>
                <c:pt idx="2">
                  <c:v>1.002</c:v>
                </c:pt>
                <c:pt idx="3">
                  <c:v>1.474</c:v>
                </c:pt>
                <c:pt idx="4">
                  <c:v>1.8320000000000001</c:v>
                </c:pt>
              </c:numCache>
            </c:numRef>
          </c:val>
          <c:extLst>
            <c:ext xmlns:c16="http://schemas.microsoft.com/office/drawing/2014/chart" uri="{C3380CC4-5D6E-409C-BE32-E72D297353CC}">
              <c16:uniqueId val="{00000005-F881-4A80-ADDF-6800A738F696}"/>
            </c:ext>
          </c:extLst>
        </c:ser>
        <c:ser>
          <c:idx val="6"/>
          <c:order val="6"/>
          <c:tx>
            <c:strRef>
              <c:f>グラフ用データ整理!$I$4</c:f>
              <c:strCache>
                <c:ptCount val="1"/>
                <c:pt idx="0">
                  <c:v>TASE</c:v>
                </c:pt>
              </c:strCache>
            </c:strRef>
          </c:tx>
          <c:spPr>
            <a:pattFill prst="ltUpDiag">
              <a:fgClr>
                <a:srgbClr val="0070C0"/>
              </a:fgClr>
              <a:bgClr>
                <a:schemeClr val="bg1"/>
              </a:bgClr>
            </a:pattFill>
            <a:ln>
              <a:solidFill>
                <a:srgbClr val="0070C0"/>
              </a:solidFill>
            </a:ln>
            <a:effectLst/>
          </c:spPr>
          <c:invertIfNegative val="0"/>
          <c:cat>
            <c:strRef>
              <c:f>グラフ用データ整理!$B$239:$B$243</c:f>
              <c:strCache>
                <c:ptCount val="5"/>
                <c:pt idx="0">
                  <c:v>NORTH</c:v>
                </c:pt>
                <c:pt idx="1">
                  <c:v>EAST</c:v>
                </c:pt>
                <c:pt idx="2">
                  <c:v>WEST</c:v>
                </c:pt>
                <c:pt idx="3">
                  <c:v>SOUTH</c:v>
                </c:pt>
                <c:pt idx="4">
                  <c:v>HORZ.</c:v>
                </c:pt>
              </c:strCache>
            </c:strRef>
          </c:cat>
          <c:val>
            <c:numRef>
              <c:f>グラフ用データ整理!$I$239:$I$243</c:f>
              <c:numCache>
                <c:formatCode>General</c:formatCode>
                <c:ptCount val="5"/>
                <c:pt idx="0">
                  <c:v>0.45300000000000001</c:v>
                </c:pt>
                <c:pt idx="1">
                  <c:v>0.96199999999999997</c:v>
                </c:pt>
                <c:pt idx="2">
                  <c:v>1.0900000000000001</c:v>
                </c:pt>
                <c:pt idx="3">
                  <c:v>1.468</c:v>
                </c:pt>
                <c:pt idx="4">
                  <c:v>1.8320000000000001</c:v>
                </c:pt>
              </c:numCache>
            </c:numRef>
          </c:val>
          <c:extLst>
            <c:ext xmlns:c16="http://schemas.microsoft.com/office/drawing/2014/chart" uri="{C3380CC4-5D6E-409C-BE32-E72D297353CC}">
              <c16:uniqueId val="{00000006-F881-4A80-ADDF-6800A738F696}"/>
            </c:ext>
          </c:extLst>
        </c:ser>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strRef>
              <c:f>グラフ用データ整理!$B$239:$B$243</c:f>
              <c:strCache>
                <c:ptCount val="5"/>
                <c:pt idx="0">
                  <c:v>NORTH</c:v>
                </c:pt>
                <c:pt idx="1">
                  <c:v>EAST</c:v>
                </c:pt>
                <c:pt idx="2">
                  <c:v>WEST</c:v>
                </c:pt>
                <c:pt idx="3">
                  <c:v>SOUTH</c:v>
                </c:pt>
                <c:pt idx="4">
                  <c:v>HORZ.</c:v>
                </c:pt>
              </c:strCache>
            </c:strRef>
          </c:cat>
          <c:val>
            <c:numRef>
              <c:f>グラフ用データ整理!$J$239:$J$243</c:f>
              <c:numCache>
                <c:formatCode>General</c:formatCode>
                <c:ptCount val="5"/>
                <c:pt idx="0">
                  <c:v>0.3674</c:v>
                </c:pt>
                <c:pt idx="1">
                  <c:v>1.101</c:v>
                </c:pt>
                <c:pt idx="2">
                  <c:v>1.012</c:v>
                </c:pt>
                <c:pt idx="3">
                  <c:v>1.522</c:v>
                </c:pt>
                <c:pt idx="4">
                  <c:v>1.8320000000000001</c:v>
                </c:pt>
              </c:numCache>
            </c:numRef>
          </c:val>
          <c:extLst>
            <c:ext xmlns:c16="http://schemas.microsoft.com/office/drawing/2014/chart" uri="{C3380CC4-5D6E-409C-BE32-E72D297353CC}">
              <c16:uniqueId val="{00000007-F881-4A80-ADDF-6800A738F696}"/>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strRef>
              <c:f>グラフ用データ整理!$B$239:$B$243</c:f>
              <c:strCache>
                <c:ptCount val="5"/>
                <c:pt idx="0">
                  <c:v>NORTH</c:v>
                </c:pt>
                <c:pt idx="1">
                  <c:v>EAST</c:v>
                </c:pt>
                <c:pt idx="2">
                  <c:v>WEST</c:v>
                </c:pt>
                <c:pt idx="3">
                  <c:v>SOUTH</c:v>
                </c:pt>
                <c:pt idx="4">
                  <c:v>HORZ.</c:v>
                </c:pt>
              </c:strCache>
            </c:strRef>
          </c:cat>
          <c:val>
            <c:numRef>
              <c:f>グラフ用データ整理!$K$239:$K$243</c:f>
              <c:numCache>
                <c:formatCode>General</c:formatCode>
                <c:ptCount val="5"/>
                <c:pt idx="0">
                  <c:v>0.43213421939075697</c:v>
                </c:pt>
                <c:pt idx="1">
                  <c:v>1.1792604523596699</c:v>
                </c:pt>
                <c:pt idx="2">
                  <c:v>1.0405181340796801</c:v>
                </c:pt>
                <c:pt idx="3">
                  <c:v>1.54497889667386</c:v>
                </c:pt>
                <c:pt idx="4">
                  <c:v>1.8400607421625199</c:v>
                </c:pt>
              </c:numCache>
            </c:numRef>
          </c:val>
          <c:extLst>
            <c:ext xmlns:c16="http://schemas.microsoft.com/office/drawing/2014/chart" uri="{C3380CC4-5D6E-409C-BE32-E72D297353CC}">
              <c16:uniqueId val="{00000008-F881-4A80-ADDF-6800A738F696}"/>
            </c:ext>
          </c:extLst>
        </c:ser>
        <c:ser>
          <c:idx val="9"/>
          <c:order val="9"/>
          <c:tx>
            <c:strRef>
              <c:f>グラフ用データ整理!$L$4</c:f>
              <c:strCache>
                <c:ptCount val="1"/>
                <c:pt idx="0">
                  <c:v>NewHASP</c:v>
                </c:pt>
              </c:strCache>
            </c:strRef>
          </c:tx>
          <c:spPr>
            <a:solidFill>
              <a:srgbClr val="FF0000"/>
            </a:solidFill>
            <a:ln>
              <a:noFill/>
            </a:ln>
            <a:effectLst/>
          </c:spPr>
          <c:invertIfNegative val="0"/>
          <c:cat>
            <c:strRef>
              <c:f>グラフ用データ整理!$B$239:$B$243</c:f>
              <c:strCache>
                <c:ptCount val="5"/>
                <c:pt idx="0">
                  <c:v>NORTH</c:v>
                </c:pt>
                <c:pt idx="1">
                  <c:v>EAST</c:v>
                </c:pt>
                <c:pt idx="2">
                  <c:v>WEST</c:v>
                </c:pt>
                <c:pt idx="3">
                  <c:v>SOUTH</c:v>
                </c:pt>
                <c:pt idx="4">
                  <c:v>HORZ.</c:v>
                </c:pt>
              </c:strCache>
            </c:strRef>
          </c:cat>
          <c:val>
            <c:numRef>
              <c:f>グラフ用データ整理!$L$239:$L$243</c:f>
              <c:numCache>
                <c:formatCode>General</c:formatCode>
                <c:ptCount val="5"/>
                <c:pt idx="0">
                  <c:v>0</c:v>
                </c:pt>
                <c:pt idx="1">
                  <c:v>0</c:v>
                </c:pt>
                <c:pt idx="2">
                  <c:v>0</c:v>
                </c:pt>
                <c:pt idx="3">
                  <c:v>0</c:v>
                </c:pt>
                <c:pt idx="4">
                  <c:v>0</c:v>
                </c:pt>
              </c:numCache>
            </c:numRef>
          </c:val>
          <c:extLst>
            <c:ext xmlns:c16="http://schemas.microsoft.com/office/drawing/2014/chart" uri="{C3380CC4-5D6E-409C-BE32-E72D297353CC}">
              <c16:uniqueId val="{00000009-F881-4A80-ADDF-6800A738F696}"/>
            </c:ext>
          </c:extLst>
        </c:ser>
        <c:ser>
          <c:idx val="10"/>
          <c:order val="10"/>
          <c:tx>
            <c:strRef>
              <c:f>グラフ用データ整理!$M$4</c:f>
              <c:strCache>
                <c:ptCount val="1"/>
                <c:pt idx="0">
                  <c:v>BEST</c:v>
                </c:pt>
              </c:strCache>
            </c:strRef>
          </c:tx>
          <c:spPr>
            <a:solidFill>
              <a:srgbClr val="FFC000"/>
            </a:solidFill>
            <a:ln>
              <a:noFill/>
            </a:ln>
            <a:effectLst/>
          </c:spPr>
          <c:invertIfNegative val="0"/>
          <c:cat>
            <c:strRef>
              <c:f>グラフ用データ整理!$B$239:$B$243</c:f>
              <c:strCache>
                <c:ptCount val="5"/>
                <c:pt idx="0">
                  <c:v>NORTH</c:v>
                </c:pt>
                <c:pt idx="1">
                  <c:v>EAST</c:v>
                </c:pt>
                <c:pt idx="2">
                  <c:v>WEST</c:v>
                </c:pt>
                <c:pt idx="3">
                  <c:v>SOUTH</c:v>
                </c:pt>
                <c:pt idx="4">
                  <c:v>HORZ.</c:v>
                </c:pt>
              </c:strCache>
            </c:strRef>
          </c:cat>
          <c:val>
            <c:numRef>
              <c:f>グラフ用データ整理!$M$239:$M$243</c:f>
              <c:numCache>
                <c:formatCode>General</c:formatCode>
                <c:ptCount val="5"/>
                <c:pt idx="0">
                  <c:v>0.43023500000000003</c:v>
                </c:pt>
                <c:pt idx="1">
                  <c:v>1.1735440000000001</c:v>
                </c:pt>
                <c:pt idx="2">
                  <c:v>1.0429390000000001</c:v>
                </c:pt>
                <c:pt idx="3">
                  <c:v>1.546351</c:v>
                </c:pt>
                <c:pt idx="4">
                  <c:v>1.849656</c:v>
                </c:pt>
              </c:numCache>
            </c:numRef>
          </c:val>
          <c:extLst>
            <c:ext xmlns:c16="http://schemas.microsoft.com/office/drawing/2014/chart" uri="{C3380CC4-5D6E-409C-BE32-E72D297353CC}">
              <c16:uniqueId val="{0000000A-F881-4A80-ADDF-6800A738F696}"/>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strRef>
              <c:f>グラフ用データ整理!$B$239:$B$243</c:f>
              <c:strCache>
                <c:ptCount val="5"/>
                <c:pt idx="0">
                  <c:v>NORTH</c:v>
                </c:pt>
                <c:pt idx="1">
                  <c:v>EAST</c:v>
                </c:pt>
                <c:pt idx="2">
                  <c:v>WEST</c:v>
                </c:pt>
                <c:pt idx="3">
                  <c:v>SOUTH</c:v>
                </c:pt>
                <c:pt idx="4">
                  <c:v>HORZ.</c:v>
                </c:pt>
              </c:strCache>
            </c:strRef>
          </c:cat>
          <c:val>
            <c:numRef>
              <c:f>グラフ用データ整理!$N$239:$N$243</c:f>
              <c:numCache>
                <c:formatCode>General</c:formatCode>
                <c:ptCount val="5"/>
                <c:pt idx="0">
                  <c:v>0.43214516345000098</c:v>
                </c:pt>
                <c:pt idx="1">
                  <c:v>1.0077401516</c:v>
                </c:pt>
                <c:pt idx="2">
                  <c:v>1.20052528858889</c:v>
                </c:pt>
                <c:pt idx="3">
                  <c:v>1.53762786854444</c:v>
                </c:pt>
                <c:pt idx="4">
                  <c:v>1.8318355879055601</c:v>
                </c:pt>
              </c:numCache>
            </c:numRef>
          </c:val>
          <c:extLst>
            <c:ext xmlns:c16="http://schemas.microsoft.com/office/drawing/2014/chart" uri="{C3380CC4-5D6E-409C-BE32-E72D297353CC}">
              <c16:uniqueId val="{0000000B-F881-4A80-ADDF-6800A738F696}"/>
            </c:ext>
          </c:extLst>
        </c:ser>
        <c:ser>
          <c:idx val="12"/>
          <c:order val="12"/>
          <c:tx>
            <c:strRef>
              <c:f>グラフ用データ整理!$O$4</c:f>
              <c:strCache>
                <c:ptCount val="1"/>
                <c:pt idx="0">
                  <c:v>Your Program</c:v>
                </c:pt>
              </c:strCache>
            </c:strRef>
          </c:tx>
          <c:spPr>
            <a:solidFill>
              <a:srgbClr val="002060"/>
            </a:solidFill>
            <a:ln>
              <a:noFill/>
            </a:ln>
            <a:effectLst/>
          </c:spPr>
          <c:invertIfNegative val="0"/>
          <c:cat>
            <c:strRef>
              <c:f>グラフ用データ整理!$B$239:$B$243</c:f>
              <c:strCache>
                <c:ptCount val="5"/>
                <c:pt idx="0">
                  <c:v>NORTH</c:v>
                </c:pt>
                <c:pt idx="1">
                  <c:v>EAST</c:v>
                </c:pt>
                <c:pt idx="2">
                  <c:v>WEST</c:v>
                </c:pt>
                <c:pt idx="3">
                  <c:v>SOUTH</c:v>
                </c:pt>
                <c:pt idx="4">
                  <c:v>HORZ.</c:v>
                </c:pt>
              </c:strCache>
            </c:strRef>
          </c:cat>
          <c:val>
            <c:numRef>
              <c:f>グラフ用データ整理!$O$239:$O$243</c:f>
              <c:numCache>
                <c:formatCode>General</c:formatCode>
                <c:ptCount val="5"/>
                <c:pt idx="0">
                  <c:v>0.43213421939075697</c:v>
                </c:pt>
                <c:pt idx="1">
                  <c:v>1.1792604523596699</c:v>
                </c:pt>
                <c:pt idx="2">
                  <c:v>1.0405181340796801</c:v>
                </c:pt>
                <c:pt idx="3">
                  <c:v>1.54497889667386</c:v>
                </c:pt>
                <c:pt idx="4">
                  <c:v>1.8400607421625199</c:v>
                </c:pt>
              </c:numCache>
            </c:numRef>
          </c:val>
          <c:extLst>
            <c:ext xmlns:c16="http://schemas.microsoft.com/office/drawing/2014/chart" uri="{C3380CC4-5D6E-409C-BE32-E72D297353CC}">
              <c16:uniqueId val="{0000000C-F881-4A80-ADDF-6800A738F696}"/>
            </c:ext>
          </c:extLst>
        </c:ser>
        <c:dLbls>
          <c:showLegendKey val="0"/>
          <c:showVal val="0"/>
          <c:showCatName val="0"/>
          <c:showSerName val="0"/>
          <c:showPercent val="0"/>
          <c:showBubbleSize val="0"/>
        </c:dLbls>
        <c:gapWidth val="219"/>
        <c:overlap val="-27"/>
        <c:axId val="728868736"/>
        <c:axId val="728869152"/>
      </c:barChart>
      <c:catAx>
        <c:axId val="72886873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ltLang="ja-JP" sz="1200" b="0" i="0" baseline="0">
                    <a:effectLst/>
                  </a:rPr>
                  <a:t>年間積算日射量 [MWh/m</a:t>
                </a:r>
                <a:r>
                  <a:rPr lang="ja-JP" altLang="ja-JP" sz="1200" b="0" i="0" baseline="30000">
                    <a:effectLst/>
                  </a:rPr>
                  <a:t>2</a:t>
                </a:r>
                <a:r>
                  <a:rPr lang="ja-JP" altLang="ja-JP" sz="1200" b="0" i="0" baseline="0">
                    <a:effectLst/>
                  </a:rPr>
                  <a:t>]</a:t>
                </a:r>
                <a:endParaRPr lang="ja-JP" altLang="ja-JP" sz="1200">
                  <a:effectLst/>
                </a:endParaRPr>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80862493598605167"/>
          <c:y val="7.1241601134401172E-2"/>
          <c:w val="0.16601130972304645"/>
          <c:h val="0.81407553855941772"/>
        </c:manualLayout>
      </c:layout>
      <c:overlay val="0"/>
      <c:spPr>
        <a:noFill/>
        <a:ln>
          <a:solidFill>
            <a:schemeClr val="tx1"/>
          </a:solidFill>
        </a:ln>
        <a:effectLst/>
      </c:spPr>
      <c:txPr>
        <a:bodyPr rot="0" spcFirstLastPara="1" vertOverflow="ellipsis" vert="horz" wrap="square" anchor="ctr" anchorCtr="1"/>
        <a:lstStyle/>
        <a:p>
          <a:pPr>
            <a:defRPr sz="10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6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1198784853331943"/>
          <c:y val="3.8227628149435276E-2"/>
          <c:w val="0.61388661698005442"/>
          <c:h val="0.81621598077143909"/>
        </c:manualLayout>
      </c:layout>
      <c:barChart>
        <c:barDir val="col"/>
        <c:grouping val="clustered"/>
        <c:varyColors val="0"/>
        <c:ser>
          <c:idx val="0"/>
          <c:order val="0"/>
          <c:tx>
            <c:strRef>
              <c:f>グラフ用データ整理!$C$4</c:f>
              <c:strCache>
                <c:ptCount val="1"/>
                <c:pt idx="0">
                  <c:v>ESP</c:v>
                </c:pt>
              </c:strCache>
            </c:strRef>
          </c:tx>
          <c:spPr>
            <a:pattFill prst="ltUpDiag">
              <a:fgClr>
                <a:srgbClr val="FF0000"/>
              </a:fgClr>
              <a:bgClr>
                <a:schemeClr val="bg1"/>
              </a:bgClr>
            </a:pattFill>
            <a:ln>
              <a:solidFill>
                <a:srgbClr val="FF0000"/>
              </a:solidFill>
            </a:ln>
            <a:effectLst/>
          </c:spPr>
          <c:invertIfNegative val="0"/>
          <c:cat>
            <c:multiLvlStrRef>
              <c:f>グラフ用データ整理!$A$247:$B$250</c:f>
              <c:multiLvlStrCache>
                <c:ptCount val="4"/>
                <c:lvl>
                  <c:pt idx="0">
                    <c:v>WEST</c:v>
                  </c:pt>
                  <c:pt idx="1">
                    <c:v>SOUTH</c:v>
                  </c:pt>
                  <c:pt idx="2">
                    <c:v>WEST</c:v>
                  </c:pt>
                  <c:pt idx="3">
                    <c:v>SOUTH</c:v>
                  </c:pt>
                </c:lvl>
                <c:lvl>
                  <c:pt idx="0">
                    <c:v>Unshaded</c:v>
                  </c:pt>
                  <c:pt idx="2">
                    <c:v>Shaded</c:v>
                  </c:pt>
                </c:lvl>
              </c:multiLvlStrCache>
            </c:multiLvlStrRef>
          </c:cat>
          <c:val>
            <c:numRef>
              <c:f>グラフ用データ整理!$C$247:$C$250</c:f>
              <c:numCache>
                <c:formatCode>General</c:formatCode>
                <c:ptCount val="4"/>
                <c:pt idx="0">
                  <c:v>732</c:v>
                </c:pt>
                <c:pt idx="1">
                  <c:v>946</c:v>
                </c:pt>
                <c:pt idx="2">
                  <c:v>599</c:v>
                </c:pt>
                <c:pt idx="3">
                  <c:v>785</c:v>
                </c:pt>
              </c:numCache>
            </c:numRef>
          </c:val>
          <c:extLst>
            <c:ext xmlns:c16="http://schemas.microsoft.com/office/drawing/2014/chart" uri="{C3380CC4-5D6E-409C-BE32-E72D297353CC}">
              <c16:uniqueId val="{00000000-945C-4D3B-B731-50BDBCF92A24}"/>
            </c:ext>
          </c:extLst>
        </c:ser>
        <c:ser>
          <c:idx val="1"/>
          <c:order val="1"/>
          <c:tx>
            <c:strRef>
              <c:f>グラフ用データ整理!$D$4</c:f>
              <c:strCache>
                <c:ptCount val="1"/>
                <c:pt idx="0">
                  <c:v>BLAST</c:v>
                </c:pt>
              </c:strCache>
            </c:strRef>
          </c:tx>
          <c:spPr>
            <a:solidFill>
              <a:srgbClr val="FF0000">
                <a:alpha val="34000"/>
              </a:srgbClr>
            </a:solidFill>
            <a:ln>
              <a:solidFill>
                <a:srgbClr val="FF0000"/>
              </a:solidFill>
            </a:ln>
            <a:effectLst/>
          </c:spPr>
          <c:invertIfNegative val="0"/>
          <c:cat>
            <c:multiLvlStrRef>
              <c:f>グラフ用データ整理!$A$247:$B$250</c:f>
              <c:multiLvlStrCache>
                <c:ptCount val="4"/>
                <c:lvl>
                  <c:pt idx="0">
                    <c:v>WEST</c:v>
                  </c:pt>
                  <c:pt idx="1">
                    <c:v>SOUTH</c:v>
                  </c:pt>
                  <c:pt idx="2">
                    <c:v>WEST</c:v>
                  </c:pt>
                  <c:pt idx="3">
                    <c:v>SOUTH</c:v>
                  </c:pt>
                </c:lvl>
                <c:lvl>
                  <c:pt idx="0">
                    <c:v>Unshaded</c:v>
                  </c:pt>
                  <c:pt idx="2">
                    <c:v>Shaded</c:v>
                  </c:pt>
                </c:lvl>
              </c:multiLvlStrCache>
            </c:multiLvlStrRef>
          </c:cat>
          <c:val>
            <c:numRef>
              <c:f>グラフ用データ整理!$D$247:$D$250</c:f>
              <c:numCache>
                <c:formatCode>General</c:formatCode>
                <c:ptCount val="4"/>
                <c:pt idx="0">
                  <c:v>0</c:v>
                </c:pt>
                <c:pt idx="1">
                  <c:v>0</c:v>
                </c:pt>
                <c:pt idx="2">
                  <c:v>0</c:v>
                </c:pt>
                <c:pt idx="3">
                  <c:v>0</c:v>
                </c:pt>
              </c:numCache>
            </c:numRef>
          </c:val>
          <c:extLst>
            <c:ext xmlns:c16="http://schemas.microsoft.com/office/drawing/2014/chart" uri="{C3380CC4-5D6E-409C-BE32-E72D297353CC}">
              <c16:uniqueId val="{00000001-945C-4D3B-B731-50BDBCF92A24}"/>
            </c:ext>
          </c:extLst>
        </c:ser>
        <c:ser>
          <c:idx val="2"/>
          <c:order val="2"/>
          <c:tx>
            <c:strRef>
              <c:f>グラフ用データ整理!$E$4</c:f>
              <c:strCache>
                <c:ptCount val="1"/>
                <c:pt idx="0">
                  <c:v>DOE2</c:v>
                </c:pt>
              </c:strCache>
            </c:strRef>
          </c:tx>
          <c:spPr>
            <a:pattFill prst="ltUpDiag">
              <a:fgClr>
                <a:srgbClr val="FFC000"/>
              </a:fgClr>
              <a:bgClr>
                <a:schemeClr val="bg1"/>
              </a:bgClr>
            </a:pattFill>
            <a:ln>
              <a:solidFill>
                <a:srgbClr val="FFC000"/>
              </a:solidFill>
            </a:ln>
            <a:effectLst/>
          </c:spPr>
          <c:invertIfNegative val="0"/>
          <c:cat>
            <c:multiLvlStrRef>
              <c:f>グラフ用データ整理!$A$247:$B$250</c:f>
              <c:multiLvlStrCache>
                <c:ptCount val="4"/>
                <c:lvl>
                  <c:pt idx="0">
                    <c:v>WEST</c:v>
                  </c:pt>
                  <c:pt idx="1">
                    <c:v>SOUTH</c:v>
                  </c:pt>
                  <c:pt idx="2">
                    <c:v>WEST</c:v>
                  </c:pt>
                  <c:pt idx="3">
                    <c:v>SOUTH</c:v>
                  </c:pt>
                </c:lvl>
                <c:lvl>
                  <c:pt idx="0">
                    <c:v>Unshaded</c:v>
                  </c:pt>
                  <c:pt idx="2">
                    <c:v>Shaded</c:v>
                  </c:pt>
                </c:lvl>
              </c:multiLvlStrCache>
            </c:multiLvlStrRef>
          </c:cat>
          <c:val>
            <c:numRef>
              <c:f>グラフ用データ整理!$E$247:$E$250</c:f>
              <c:numCache>
                <c:formatCode>General</c:formatCode>
                <c:ptCount val="4"/>
                <c:pt idx="0">
                  <c:v>735</c:v>
                </c:pt>
                <c:pt idx="1">
                  <c:v>1051</c:v>
                </c:pt>
                <c:pt idx="2">
                  <c:v>481</c:v>
                </c:pt>
                <c:pt idx="3">
                  <c:v>831</c:v>
                </c:pt>
              </c:numCache>
            </c:numRef>
          </c:val>
          <c:extLst>
            <c:ext xmlns:c16="http://schemas.microsoft.com/office/drawing/2014/chart" uri="{C3380CC4-5D6E-409C-BE32-E72D297353CC}">
              <c16:uniqueId val="{00000002-945C-4D3B-B731-50BDBCF92A24}"/>
            </c:ext>
          </c:extLst>
        </c:ser>
        <c:ser>
          <c:idx val="3"/>
          <c:order val="3"/>
          <c:tx>
            <c:strRef>
              <c:f>グラフ用データ整理!$F$4</c:f>
              <c:strCache>
                <c:ptCount val="1"/>
                <c:pt idx="0">
                  <c:v>SRES/SUN</c:v>
                </c:pt>
              </c:strCache>
            </c:strRef>
          </c:tx>
          <c:spPr>
            <a:solidFill>
              <a:srgbClr val="FFC000">
                <a:alpha val="45000"/>
              </a:srgbClr>
            </a:solidFill>
            <a:ln>
              <a:solidFill>
                <a:srgbClr val="FFC000"/>
              </a:solidFill>
            </a:ln>
            <a:effectLst/>
          </c:spPr>
          <c:invertIfNegative val="0"/>
          <c:cat>
            <c:multiLvlStrRef>
              <c:f>グラフ用データ整理!$A$247:$B$250</c:f>
              <c:multiLvlStrCache>
                <c:ptCount val="4"/>
                <c:lvl>
                  <c:pt idx="0">
                    <c:v>WEST</c:v>
                  </c:pt>
                  <c:pt idx="1">
                    <c:v>SOUTH</c:v>
                  </c:pt>
                  <c:pt idx="2">
                    <c:v>WEST</c:v>
                  </c:pt>
                  <c:pt idx="3">
                    <c:v>SOUTH</c:v>
                  </c:pt>
                </c:lvl>
                <c:lvl>
                  <c:pt idx="0">
                    <c:v>Unshaded</c:v>
                  </c:pt>
                  <c:pt idx="2">
                    <c:v>Shaded</c:v>
                  </c:pt>
                </c:lvl>
              </c:multiLvlStrCache>
            </c:multiLvlStrRef>
          </c:cat>
          <c:val>
            <c:numRef>
              <c:f>グラフ用データ整理!$F$247:$F$250</c:f>
              <c:numCache>
                <c:formatCode>General</c:formatCode>
                <c:ptCount val="4"/>
                <c:pt idx="0">
                  <c:v>689</c:v>
                </c:pt>
                <c:pt idx="1">
                  <c:v>962</c:v>
                </c:pt>
                <c:pt idx="2">
                  <c:v>554</c:v>
                </c:pt>
                <c:pt idx="3">
                  <c:v>803</c:v>
                </c:pt>
              </c:numCache>
            </c:numRef>
          </c:val>
          <c:extLst>
            <c:ext xmlns:c16="http://schemas.microsoft.com/office/drawing/2014/chart" uri="{C3380CC4-5D6E-409C-BE32-E72D297353CC}">
              <c16:uniqueId val="{00000003-945C-4D3B-B731-50BDBCF92A24}"/>
            </c:ext>
          </c:extLst>
        </c:ser>
        <c:ser>
          <c:idx val="4"/>
          <c:order val="4"/>
          <c:tx>
            <c:strRef>
              <c:f>グラフ用データ整理!$G$4</c:f>
              <c:strCache>
                <c:ptCount val="1"/>
                <c:pt idx="0">
                  <c:v>SERIRES</c:v>
                </c:pt>
              </c:strCache>
            </c:strRef>
          </c:tx>
          <c:spPr>
            <a:pattFill prst="ltUpDiag">
              <a:fgClr>
                <a:srgbClr val="00B050"/>
              </a:fgClr>
              <a:bgClr>
                <a:schemeClr val="bg1"/>
              </a:bgClr>
            </a:pattFill>
            <a:ln>
              <a:solidFill>
                <a:srgbClr val="00B050"/>
              </a:solidFill>
            </a:ln>
            <a:effectLst/>
          </c:spPr>
          <c:invertIfNegative val="0"/>
          <c:cat>
            <c:multiLvlStrRef>
              <c:f>グラフ用データ整理!$A$247:$B$250</c:f>
              <c:multiLvlStrCache>
                <c:ptCount val="4"/>
                <c:lvl>
                  <c:pt idx="0">
                    <c:v>WEST</c:v>
                  </c:pt>
                  <c:pt idx="1">
                    <c:v>SOUTH</c:v>
                  </c:pt>
                  <c:pt idx="2">
                    <c:v>WEST</c:v>
                  </c:pt>
                  <c:pt idx="3">
                    <c:v>SOUTH</c:v>
                  </c:pt>
                </c:lvl>
                <c:lvl>
                  <c:pt idx="0">
                    <c:v>Unshaded</c:v>
                  </c:pt>
                  <c:pt idx="2">
                    <c:v>Shaded</c:v>
                  </c:pt>
                </c:lvl>
              </c:multiLvlStrCache>
            </c:multiLvlStrRef>
          </c:cat>
          <c:val>
            <c:numRef>
              <c:f>グラフ用データ整理!$G$247:$G$250</c:f>
              <c:numCache>
                <c:formatCode>General</c:formatCode>
                <c:ptCount val="4"/>
                <c:pt idx="0">
                  <c:v>562.96</c:v>
                </c:pt>
                <c:pt idx="1">
                  <c:v>954.3</c:v>
                </c:pt>
                <c:pt idx="2">
                  <c:v>441.3</c:v>
                </c:pt>
                <c:pt idx="3">
                  <c:v>774.86</c:v>
                </c:pt>
              </c:numCache>
            </c:numRef>
          </c:val>
          <c:extLst>
            <c:ext xmlns:c16="http://schemas.microsoft.com/office/drawing/2014/chart" uri="{C3380CC4-5D6E-409C-BE32-E72D297353CC}">
              <c16:uniqueId val="{00000004-945C-4D3B-B731-50BDBCF92A24}"/>
            </c:ext>
          </c:extLst>
        </c:ser>
        <c:ser>
          <c:idx val="5"/>
          <c:order val="5"/>
          <c:tx>
            <c:strRef>
              <c:f>グラフ用データ整理!$H$4</c:f>
              <c:strCache>
                <c:ptCount val="1"/>
                <c:pt idx="0">
                  <c:v>S3PAS</c:v>
                </c:pt>
              </c:strCache>
            </c:strRef>
          </c:tx>
          <c:spPr>
            <a:solidFill>
              <a:srgbClr val="00B050">
                <a:alpha val="50000"/>
              </a:srgbClr>
            </a:solidFill>
            <a:ln>
              <a:solidFill>
                <a:srgbClr val="00B050"/>
              </a:solidFill>
            </a:ln>
            <a:effectLst/>
          </c:spPr>
          <c:invertIfNegative val="0"/>
          <c:cat>
            <c:multiLvlStrRef>
              <c:f>グラフ用データ整理!$A$247:$B$250</c:f>
              <c:multiLvlStrCache>
                <c:ptCount val="4"/>
                <c:lvl>
                  <c:pt idx="0">
                    <c:v>WEST</c:v>
                  </c:pt>
                  <c:pt idx="1">
                    <c:v>SOUTH</c:v>
                  </c:pt>
                  <c:pt idx="2">
                    <c:v>WEST</c:v>
                  </c:pt>
                  <c:pt idx="3">
                    <c:v>SOUTH</c:v>
                  </c:pt>
                </c:lvl>
                <c:lvl>
                  <c:pt idx="0">
                    <c:v>Unshaded</c:v>
                  </c:pt>
                  <c:pt idx="2">
                    <c:v>Shaded</c:v>
                  </c:pt>
                </c:lvl>
              </c:multiLvlStrCache>
            </c:multiLvlStrRef>
          </c:cat>
          <c:val>
            <c:numRef>
              <c:f>グラフ用データ整理!$H$247:$H$250</c:f>
              <c:numCache>
                <c:formatCode>General</c:formatCode>
                <c:ptCount val="4"/>
                <c:pt idx="0">
                  <c:v>642</c:v>
                </c:pt>
                <c:pt idx="1">
                  <c:v>926</c:v>
                </c:pt>
                <c:pt idx="2">
                  <c:v>431</c:v>
                </c:pt>
                <c:pt idx="3">
                  <c:v>757</c:v>
                </c:pt>
              </c:numCache>
            </c:numRef>
          </c:val>
          <c:extLst>
            <c:ext xmlns:c16="http://schemas.microsoft.com/office/drawing/2014/chart" uri="{C3380CC4-5D6E-409C-BE32-E72D297353CC}">
              <c16:uniqueId val="{00000005-945C-4D3B-B731-50BDBCF92A24}"/>
            </c:ext>
          </c:extLst>
        </c:ser>
        <c:ser>
          <c:idx val="6"/>
          <c:order val="6"/>
          <c:tx>
            <c:strRef>
              <c:f>グラフ用データ整理!$I$4</c:f>
              <c:strCache>
                <c:ptCount val="1"/>
                <c:pt idx="0">
                  <c:v>TASE</c:v>
                </c:pt>
              </c:strCache>
            </c:strRef>
          </c:tx>
          <c:spPr>
            <a:pattFill prst="ltUpDiag">
              <a:fgClr>
                <a:srgbClr val="0070C0"/>
              </a:fgClr>
              <a:bgClr>
                <a:schemeClr val="bg1"/>
              </a:bgClr>
            </a:pattFill>
            <a:ln>
              <a:solidFill>
                <a:srgbClr val="0070C0"/>
              </a:solidFill>
            </a:ln>
            <a:effectLst/>
          </c:spPr>
          <c:invertIfNegative val="0"/>
          <c:cat>
            <c:multiLvlStrRef>
              <c:f>グラフ用データ整理!$A$247:$B$250</c:f>
              <c:multiLvlStrCache>
                <c:ptCount val="4"/>
                <c:lvl>
                  <c:pt idx="0">
                    <c:v>WEST</c:v>
                  </c:pt>
                  <c:pt idx="1">
                    <c:v>SOUTH</c:v>
                  </c:pt>
                  <c:pt idx="2">
                    <c:v>WEST</c:v>
                  </c:pt>
                  <c:pt idx="3">
                    <c:v>SOUTH</c:v>
                  </c:pt>
                </c:lvl>
                <c:lvl>
                  <c:pt idx="0">
                    <c:v>Unshaded</c:v>
                  </c:pt>
                  <c:pt idx="2">
                    <c:v>Shaded</c:v>
                  </c:pt>
                </c:lvl>
              </c:multiLvlStrCache>
            </c:multiLvlStrRef>
          </c:cat>
          <c:val>
            <c:numRef>
              <c:f>グラフ用データ整理!$I$247:$I$250</c:f>
              <c:numCache>
                <c:formatCode>General</c:formatCode>
                <c:ptCount val="4"/>
                <c:pt idx="0">
                  <c:v>706</c:v>
                </c:pt>
                <c:pt idx="1">
                  <c:v>914</c:v>
                </c:pt>
                <c:pt idx="2">
                  <c:v>0</c:v>
                </c:pt>
                <c:pt idx="3">
                  <c:v>809</c:v>
                </c:pt>
              </c:numCache>
            </c:numRef>
          </c:val>
          <c:extLst>
            <c:ext xmlns:c16="http://schemas.microsoft.com/office/drawing/2014/chart" uri="{C3380CC4-5D6E-409C-BE32-E72D297353CC}">
              <c16:uniqueId val="{00000006-945C-4D3B-B731-50BDBCF92A24}"/>
            </c:ext>
          </c:extLst>
        </c:ser>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multiLvlStrRef>
              <c:f>グラフ用データ整理!$A$247:$B$250</c:f>
              <c:multiLvlStrCache>
                <c:ptCount val="4"/>
                <c:lvl>
                  <c:pt idx="0">
                    <c:v>WEST</c:v>
                  </c:pt>
                  <c:pt idx="1">
                    <c:v>SOUTH</c:v>
                  </c:pt>
                  <c:pt idx="2">
                    <c:v>WEST</c:v>
                  </c:pt>
                  <c:pt idx="3">
                    <c:v>SOUTH</c:v>
                  </c:pt>
                </c:lvl>
                <c:lvl>
                  <c:pt idx="0">
                    <c:v>Unshaded</c:v>
                  </c:pt>
                  <c:pt idx="2">
                    <c:v>Shaded</c:v>
                  </c:pt>
                </c:lvl>
              </c:multiLvlStrCache>
            </c:multiLvlStrRef>
          </c:cat>
          <c:val>
            <c:numRef>
              <c:f>グラフ用データ整理!$J$247:$J$250</c:f>
              <c:numCache>
                <c:formatCode>General</c:formatCode>
                <c:ptCount val="4"/>
                <c:pt idx="0">
                  <c:v>661.67</c:v>
                </c:pt>
                <c:pt idx="1">
                  <c:v>984.17</c:v>
                </c:pt>
                <c:pt idx="2">
                  <c:v>437.5</c:v>
                </c:pt>
                <c:pt idx="3">
                  <c:v>782</c:v>
                </c:pt>
              </c:numCache>
            </c:numRef>
          </c:val>
          <c:extLst>
            <c:ext xmlns:c16="http://schemas.microsoft.com/office/drawing/2014/chart" uri="{C3380CC4-5D6E-409C-BE32-E72D297353CC}">
              <c16:uniqueId val="{00000007-945C-4D3B-B731-50BDBCF92A24}"/>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multiLvlStrRef>
              <c:f>グラフ用データ整理!$A$247:$B$250</c:f>
              <c:multiLvlStrCache>
                <c:ptCount val="4"/>
                <c:lvl>
                  <c:pt idx="0">
                    <c:v>WEST</c:v>
                  </c:pt>
                  <c:pt idx="1">
                    <c:v>SOUTH</c:v>
                  </c:pt>
                  <c:pt idx="2">
                    <c:v>WEST</c:v>
                  </c:pt>
                  <c:pt idx="3">
                    <c:v>SOUTH</c:v>
                  </c:pt>
                </c:lvl>
                <c:lvl>
                  <c:pt idx="0">
                    <c:v>Unshaded</c:v>
                  </c:pt>
                  <c:pt idx="2">
                    <c:v>Shaded</c:v>
                  </c:pt>
                </c:lvl>
              </c:multiLvlStrCache>
            </c:multiLvlStrRef>
          </c:cat>
          <c:val>
            <c:numRef>
              <c:f>グラフ用データ整理!$K$247:$K$250</c:f>
              <c:numCache>
                <c:formatCode>General</c:formatCode>
                <c:ptCount val="4"/>
                <c:pt idx="0">
                  <c:v>674.31902791520997</c:v>
                </c:pt>
                <c:pt idx="1">
                  <c:v>980.36646390777798</c:v>
                </c:pt>
                <c:pt idx="2">
                  <c:v>487.49206742675</c:v>
                </c:pt>
                <c:pt idx="3">
                  <c:v>787.80560311489398</c:v>
                </c:pt>
              </c:numCache>
            </c:numRef>
          </c:val>
          <c:extLst>
            <c:ext xmlns:c16="http://schemas.microsoft.com/office/drawing/2014/chart" uri="{C3380CC4-5D6E-409C-BE32-E72D297353CC}">
              <c16:uniqueId val="{00000008-945C-4D3B-B731-50BDBCF92A24}"/>
            </c:ext>
          </c:extLst>
        </c:ser>
        <c:ser>
          <c:idx val="9"/>
          <c:order val="9"/>
          <c:tx>
            <c:strRef>
              <c:f>グラフ用データ整理!$L$4</c:f>
              <c:strCache>
                <c:ptCount val="1"/>
                <c:pt idx="0">
                  <c:v>NewHASP</c:v>
                </c:pt>
              </c:strCache>
            </c:strRef>
          </c:tx>
          <c:spPr>
            <a:solidFill>
              <a:srgbClr val="FF0000"/>
            </a:solidFill>
            <a:ln>
              <a:noFill/>
            </a:ln>
            <a:effectLst/>
          </c:spPr>
          <c:invertIfNegative val="0"/>
          <c:cat>
            <c:multiLvlStrRef>
              <c:f>グラフ用データ整理!$A$247:$B$250</c:f>
              <c:multiLvlStrCache>
                <c:ptCount val="4"/>
                <c:lvl>
                  <c:pt idx="0">
                    <c:v>WEST</c:v>
                  </c:pt>
                  <c:pt idx="1">
                    <c:v>SOUTH</c:v>
                  </c:pt>
                  <c:pt idx="2">
                    <c:v>WEST</c:v>
                  </c:pt>
                  <c:pt idx="3">
                    <c:v>SOUTH</c:v>
                  </c:pt>
                </c:lvl>
                <c:lvl>
                  <c:pt idx="0">
                    <c:v>Unshaded</c:v>
                  </c:pt>
                  <c:pt idx="2">
                    <c:v>Shaded</c:v>
                  </c:pt>
                </c:lvl>
              </c:multiLvlStrCache>
            </c:multiLvlStrRef>
          </c:cat>
          <c:val>
            <c:numRef>
              <c:f>グラフ用データ整理!$L$247:$L$250</c:f>
              <c:numCache>
                <c:formatCode>General</c:formatCode>
                <c:ptCount val="4"/>
                <c:pt idx="0">
                  <c:v>0</c:v>
                </c:pt>
                <c:pt idx="1">
                  <c:v>0</c:v>
                </c:pt>
                <c:pt idx="2">
                  <c:v>0</c:v>
                </c:pt>
                <c:pt idx="3">
                  <c:v>0</c:v>
                </c:pt>
              </c:numCache>
            </c:numRef>
          </c:val>
          <c:extLst>
            <c:ext xmlns:c16="http://schemas.microsoft.com/office/drawing/2014/chart" uri="{C3380CC4-5D6E-409C-BE32-E72D297353CC}">
              <c16:uniqueId val="{00000009-945C-4D3B-B731-50BDBCF92A24}"/>
            </c:ext>
          </c:extLst>
        </c:ser>
        <c:ser>
          <c:idx val="10"/>
          <c:order val="10"/>
          <c:tx>
            <c:strRef>
              <c:f>グラフ用データ整理!$M$4</c:f>
              <c:strCache>
                <c:ptCount val="1"/>
                <c:pt idx="0">
                  <c:v>BEST</c:v>
                </c:pt>
              </c:strCache>
            </c:strRef>
          </c:tx>
          <c:spPr>
            <a:solidFill>
              <a:srgbClr val="FFC000"/>
            </a:solidFill>
            <a:ln>
              <a:noFill/>
            </a:ln>
            <a:effectLst/>
          </c:spPr>
          <c:invertIfNegative val="0"/>
          <c:cat>
            <c:multiLvlStrRef>
              <c:f>グラフ用データ整理!$A$247:$B$250</c:f>
              <c:multiLvlStrCache>
                <c:ptCount val="4"/>
                <c:lvl>
                  <c:pt idx="0">
                    <c:v>WEST</c:v>
                  </c:pt>
                  <c:pt idx="1">
                    <c:v>SOUTH</c:v>
                  </c:pt>
                  <c:pt idx="2">
                    <c:v>WEST</c:v>
                  </c:pt>
                  <c:pt idx="3">
                    <c:v>SOUTH</c:v>
                  </c:pt>
                </c:lvl>
                <c:lvl>
                  <c:pt idx="0">
                    <c:v>Unshaded</c:v>
                  </c:pt>
                  <c:pt idx="2">
                    <c:v>Shaded</c:v>
                  </c:pt>
                </c:lvl>
              </c:multiLvlStrCache>
            </c:multiLvlStrRef>
          </c:cat>
          <c:val>
            <c:numRef>
              <c:f>グラフ用データ整理!$M$247:$M$250</c:f>
              <c:numCache>
                <c:formatCode>General</c:formatCode>
                <c:ptCount val="4"/>
                <c:pt idx="0">
                  <c:v>0</c:v>
                </c:pt>
                <c:pt idx="1">
                  <c:v>0</c:v>
                </c:pt>
                <c:pt idx="2">
                  <c:v>0</c:v>
                </c:pt>
                <c:pt idx="3">
                  <c:v>0</c:v>
                </c:pt>
              </c:numCache>
            </c:numRef>
          </c:val>
          <c:extLst>
            <c:ext xmlns:c16="http://schemas.microsoft.com/office/drawing/2014/chart" uri="{C3380CC4-5D6E-409C-BE32-E72D297353CC}">
              <c16:uniqueId val="{0000000A-945C-4D3B-B731-50BDBCF92A24}"/>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multiLvlStrRef>
              <c:f>グラフ用データ整理!$A$247:$B$250</c:f>
              <c:multiLvlStrCache>
                <c:ptCount val="4"/>
                <c:lvl>
                  <c:pt idx="0">
                    <c:v>WEST</c:v>
                  </c:pt>
                  <c:pt idx="1">
                    <c:v>SOUTH</c:v>
                  </c:pt>
                  <c:pt idx="2">
                    <c:v>WEST</c:v>
                  </c:pt>
                  <c:pt idx="3">
                    <c:v>SOUTH</c:v>
                  </c:pt>
                </c:lvl>
                <c:lvl>
                  <c:pt idx="0">
                    <c:v>Unshaded</c:v>
                  </c:pt>
                  <c:pt idx="2">
                    <c:v>Shaded</c:v>
                  </c:pt>
                </c:lvl>
              </c:multiLvlStrCache>
            </c:multiLvlStrRef>
          </c:cat>
          <c:val>
            <c:numRef>
              <c:f>グラフ用データ整理!$N$247:$N$250</c:f>
              <c:numCache>
                <c:formatCode>General</c:formatCode>
                <c:ptCount val="4"/>
                <c:pt idx="0">
                  <c:v>800.676801166666</c:v>
                </c:pt>
                <c:pt idx="1">
                  <c:v>999.41994172221905</c:v>
                </c:pt>
                <c:pt idx="2">
                  <c:v>530.445850277776</c:v>
                </c:pt>
                <c:pt idx="3">
                  <c:v>658.35338255555598</c:v>
                </c:pt>
              </c:numCache>
            </c:numRef>
          </c:val>
          <c:extLst>
            <c:ext xmlns:c16="http://schemas.microsoft.com/office/drawing/2014/chart" uri="{C3380CC4-5D6E-409C-BE32-E72D297353CC}">
              <c16:uniqueId val="{0000000B-945C-4D3B-B731-50BDBCF92A24}"/>
            </c:ext>
          </c:extLst>
        </c:ser>
        <c:ser>
          <c:idx val="12"/>
          <c:order val="12"/>
          <c:tx>
            <c:strRef>
              <c:f>グラフ用データ整理!$O$4</c:f>
              <c:strCache>
                <c:ptCount val="1"/>
                <c:pt idx="0">
                  <c:v>Your Program</c:v>
                </c:pt>
              </c:strCache>
            </c:strRef>
          </c:tx>
          <c:spPr>
            <a:solidFill>
              <a:srgbClr val="002060"/>
            </a:solidFill>
            <a:ln>
              <a:noFill/>
            </a:ln>
            <a:effectLst/>
          </c:spPr>
          <c:invertIfNegative val="0"/>
          <c:cat>
            <c:multiLvlStrRef>
              <c:f>グラフ用データ整理!$A$247:$B$250</c:f>
              <c:multiLvlStrCache>
                <c:ptCount val="4"/>
                <c:lvl>
                  <c:pt idx="0">
                    <c:v>WEST</c:v>
                  </c:pt>
                  <c:pt idx="1">
                    <c:v>SOUTH</c:v>
                  </c:pt>
                  <c:pt idx="2">
                    <c:v>WEST</c:v>
                  </c:pt>
                  <c:pt idx="3">
                    <c:v>SOUTH</c:v>
                  </c:pt>
                </c:lvl>
                <c:lvl>
                  <c:pt idx="0">
                    <c:v>Unshaded</c:v>
                  </c:pt>
                  <c:pt idx="2">
                    <c:v>Shaded</c:v>
                  </c:pt>
                </c:lvl>
              </c:multiLvlStrCache>
            </c:multiLvlStrRef>
          </c:cat>
          <c:val>
            <c:numRef>
              <c:f>グラフ用データ整理!$O$247:$O$250</c:f>
              <c:numCache>
                <c:formatCode>General</c:formatCode>
                <c:ptCount val="4"/>
                <c:pt idx="0">
                  <c:v>674.31902791520997</c:v>
                </c:pt>
                <c:pt idx="1">
                  <c:v>980.36646390777798</c:v>
                </c:pt>
                <c:pt idx="2">
                  <c:v>487.49206742675</c:v>
                </c:pt>
                <c:pt idx="3">
                  <c:v>787.80560311489398</c:v>
                </c:pt>
              </c:numCache>
            </c:numRef>
          </c:val>
          <c:extLst>
            <c:ext xmlns:c16="http://schemas.microsoft.com/office/drawing/2014/chart" uri="{C3380CC4-5D6E-409C-BE32-E72D297353CC}">
              <c16:uniqueId val="{0000000C-945C-4D3B-B731-50BDBCF92A24}"/>
            </c:ext>
          </c:extLst>
        </c:ser>
        <c:dLbls>
          <c:showLegendKey val="0"/>
          <c:showVal val="0"/>
          <c:showCatName val="0"/>
          <c:showSerName val="0"/>
          <c:showPercent val="0"/>
          <c:showBubbleSize val="0"/>
        </c:dLbls>
        <c:gapWidth val="219"/>
        <c:overlap val="-27"/>
        <c:axId val="728868736"/>
        <c:axId val="728869152"/>
      </c:barChart>
      <c:catAx>
        <c:axId val="72886873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ltLang="ja-JP" sz="1200" b="0" i="0" baseline="0">
                    <a:effectLst/>
                  </a:rPr>
                  <a:t>年間積算透過日射量 [MWh/m</a:t>
                </a:r>
                <a:r>
                  <a:rPr lang="ja-JP" altLang="ja-JP" sz="1200" b="0" i="0" baseline="30000">
                    <a:effectLst/>
                  </a:rPr>
                  <a:t>2</a:t>
                </a:r>
                <a:r>
                  <a:rPr lang="ja-JP" altLang="ja-JP" sz="1200" b="0" i="0" baseline="0">
                    <a:effectLst/>
                  </a:rPr>
                  <a:t>]</a:t>
                </a:r>
                <a:endParaRPr lang="ja-JP" altLang="ja-JP" sz="1200">
                  <a:effectLst/>
                </a:endParaRPr>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74916633724553994"/>
          <c:y val="7.1241601134401172E-2"/>
          <c:w val="0.22547000015063123"/>
          <c:h val="0.81407553855941772"/>
        </c:manualLayout>
      </c:layout>
      <c:overlay val="0"/>
      <c:spPr>
        <a:noFill/>
        <a:ln>
          <a:solidFill>
            <a:schemeClr val="tx1"/>
          </a:solidFill>
        </a:ln>
        <a:effectLst/>
      </c:spPr>
      <c:txPr>
        <a:bodyPr rot="0" spcFirstLastPara="1" vertOverflow="ellipsis" vert="horz" wrap="square" anchor="ctr" anchorCtr="1"/>
        <a:lstStyle/>
        <a:p>
          <a:pPr>
            <a:defRPr sz="10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6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1198784853331943"/>
          <c:y val="3.8227628149435276E-2"/>
          <c:w val="0.61388661698005442"/>
          <c:h val="0.81621598077143909"/>
        </c:manualLayout>
      </c:layout>
      <c:barChart>
        <c:barDir val="col"/>
        <c:grouping val="clustered"/>
        <c:varyColors val="0"/>
        <c:ser>
          <c:idx val="0"/>
          <c:order val="0"/>
          <c:tx>
            <c:strRef>
              <c:f>グラフ用データ整理!$C$4</c:f>
              <c:strCache>
                <c:ptCount val="1"/>
                <c:pt idx="0">
                  <c:v>ESP</c:v>
                </c:pt>
              </c:strCache>
            </c:strRef>
          </c:tx>
          <c:spPr>
            <a:pattFill prst="ltUpDiag">
              <a:fgClr>
                <a:srgbClr val="FF0000"/>
              </a:fgClr>
              <a:bgClr>
                <a:schemeClr val="bg1"/>
              </a:bgClr>
            </a:pattFill>
            <a:ln>
              <a:solidFill>
                <a:srgbClr val="FF0000"/>
              </a:solidFill>
            </a:ln>
            <a:effectLst/>
          </c:spPr>
          <c:invertIfNegative val="0"/>
          <c:cat>
            <c:multiLvlStrRef>
              <c:f>グラフ用データ整理!$A$251:$B$254</c:f>
              <c:multiLvlStrCache>
                <c:ptCount val="4"/>
                <c:lvl>
                  <c:pt idx="0">
                    <c:v>WEST</c:v>
                  </c:pt>
                  <c:pt idx="1">
                    <c:v>SOUTH</c:v>
                  </c:pt>
                  <c:pt idx="2">
                    <c:v>WEST</c:v>
                  </c:pt>
                  <c:pt idx="3">
                    <c:v>SOUTH</c:v>
                  </c:pt>
                </c:lvl>
                <c:lvl>
                  <c:pt idx="0">
                    <c:v>Window Transmissivity</c:v>
                  </c:pt>
                  <c:pt idx="2">
                    <c:v>Overhang and Fin Shading</c:v>
                  </c:pt>
                </c:lvl>
              </c:multiLvlStrCache>
            </c:multiLvlStrRef>
          </c:cat>
          <c:val>
            <c:numRef>
              <c:f>グラフ用データ整理!$C$251:$C$254</c:f>
              <c:numCache>
                <c:formatCode>General</c:formatCode>
                <c:ptCount val="4"/>
                <c:pt idx="0">
                  <c:v>0.67403314917127077</c:v>
                </c:pt>
                <c:pt idx="1">
                  <c:v>0.64972527472527475</c:v>
                </c:pt>
                <c:pt idx="2">
                  <c:v>0.18169398907103829</c:v>
                </c:pt>
                <c:pt idx="3">
                  <c:v>0.17019027484143767</c:v>
                </c:pt>
              </c:numCache>
            </c:numRef>
          </c:val>
          <c:extLst>
            <c:ext xmlns:c16="http://schemas.microsoft.com/office/drawing/2014/chart" uri="{C3380CC4-5D6E-409C-BE32-E72D297353CC}">
              <c16:uniqueId val="{00000000-6AC3-46F7-8546-9C83A1AD69D1}"/>
            </c:ext>
          </c:extLst>
        </c:ser>
        <c:ser>
          <c:idx val="1"/>
          <c:order val="1"/>
          <c:tx>
            <c:strRef>
              <c:f>グラフ用データ整理!$D$4</c:f>
              <c:strCache>
                <c:ptCount val="1"/>
                <c:pt idx="0">
                  <c:v>BLAST</c:v>
                </c:pt>
              </c:strCache>
            </c:strRef>
          </c:tx>
          <c:spPr>
            <a:solidFill>
              <a:srgbClr val="FF0000">
                <a:alpha val="34000"/>
              </a:srgbClr>
            </a:solidFill>
            <a:ln>
              <a:solidFill>
                <a:srgbClr val="FF0000"/>
              </a:solidFill>
            </a:ln>
            <a:effectLst/>
          </c:spPr>
          <c:invertIfNegative val="0"/>
          <c:cat>
            <c:multiLvlStrRef>
              <c:f>グラフ用データ整理!$A$251:$B$254</c:f>
              <c:multiLvlStrCache>
                <c:ptCount val="4"/>
                <c:lvl>
                  <c:pt idx="0">
                    <c:v>WEST</c:v>
                  </c:pt>
                  <c:pt idx="1">
                    <c:v>SOUTH</c:v>
                  </c:pt>
                  <c:pt idx="2">
                    <c:v>WEST</c:v>
                  </c:pt>
                  <c:pt idx="3">
                    <c:v>SOUTH</c:v>
                  </c:pt>
                </c:lvl>
                <c:lvl>
                  <c:pt idx="0">
                    <c:v>Window Transmissivity</c:v>
                  </c:pt>
                  <c:pt idx="2">
                    <c:v>Overhang and Fin Shading</c:v>
                  </c:pt>
                </c:lvl>
              </c:multiLvlStrCache>
            </c:multiLvlStrRef>
          </c:cat>
          <c:val>
            <c:numRef>
              <c:f>グラフ用データ整理!$D$251:$D$254</c:f>
              <c:numCache>
                <c:formatCode>General</c:formatCode>
                <c:ptCount val="4"/>
                <c:pt idx="0">
                  <c:v>0</c:v>
                </c:pt>
                <c:pt idx="1">
                  <c:v>0</c:v>
                </c:pt>
                <c:pt idx="2">
                  <c:v>0</c:v>
                </c:pt>
                <c:pt idx="3">
                  <c:v>0</c:v>
                </c:pt>
              </c:numCache>
            </c:numRef>
          </c:val>
          <c:extLst>
            <c:ext xmlns:c16="http://schemas.microsoft.com/office/drawing/2014/chart" uri="{C3380CC4-5D6E-409C-BE32-E72D297353CC}">
              <c16:uniqueId val="{00000001-6AC3-46F7-8546-9C83A1AD69D1}"/>
            </c:ext>
          </c:extLst>
        </c:ser>
        <c:ser>
          <c:idx val="2"/>
          <c:order val="2"/>
          <c:tx>
            <c:strRef>
              <c:f>グラフ用データ整理!$E$4</c:f>
              <c:strCache>
                <c:ptCount val="1"/>
                <c:pt idx="0">
                  <c:v>DOE2</c:v>
                </c:pt>
              </c:strCache>
            </c:strRef>
          </c:tx>
          <c:spPr>
            <a:pattFill prst="ltUpDiag">
              <a:fgClr>
                <a:srgbClr val="FFC000"/>
              </a:fgClr>
              <a:bgClr>
                <a:schemeClr val="bg1"/>
              </a:bgClr>
            </a:pattFill>
            <a:ln>
              <a:solidFill>
                <a:srgbClr val="FFC000"/>
              </a:solidFill>
            </a:ln>
            <a:effectLst/>
          </c:spPr>
          <c:invertIfNegative val="0"/>
          <c:cat>
            <c:multiLvlStrRef>
              <c:f>グラフ用データ整理!$A$251:$B$254</c:f>
              <c:multiLvlStrCache>
                <c:ptCount val="4"/>
                <c:lvl>
                  <c:pt idx="0">
                    <c:v>WEST</c:v>
                  </c:pt>
                  <c:pt idx="1">
                    <c:v>SOUTH</c:v>
                  </c:pt>
                  <c:pt idx="2">
                    <c:v>WEST</c:v>
                  </c:pt>
                  <c:pt idx="3">
                    <c:v>SOUTH</c:v>
                  </c:pt>
                </c:lvl>
                <c:lvl>
                  <c:pt idx="0">
                    <c:v>Window Transmissivity</c:v>
                  </c:pt>
                  <c:pt idx="2">
                    <c:v>Overhang and Fin Shading</c:v>
                  </c:pt>
                </c:lvl>
              </c:multiLvlStrCache>
            </c:multiLvlStrRef>
          </c:cat>
          <c:val>
            <c:numRef>
              <c:f>グラフ用データ整理!$E$251:$E$254</c:f>
              <c:numCache>
                <c:formatCode>General</c:formatCode>
                <c:ptCount val="4"/>
                <c:pt idx="0">
                  <c:v>0.68118628359592215</c:v>
                </c:pt>
                <c:pt idx="1">
                  <c:v>0.67113665389527455</c:v>
                </c:pt>
                <c:pt idx="2">
                  <c:v>0.34557823129251697</c:v>
                </c:pt>
                <c:pt idx="3">
                  <c:v>0.20932445290199808</c:v>
                </c:pt>
              </c:numCache>
            </c:numRef>
          </c:val>
          <c:extLst>
            <c:ext xmlns:c16="http://schemas.microsoft.com/office/drawing/2014/chart" uri="{C3380CC4-5D6E-409C-BE32-E72D297353CC}">
              <c16:uniqueId val="{00000002-6AC3-46F7-8546-9C83A1AD69D1}"/>
            </c:ext>
          </c:extLst>
        </c:ser>
        <c:ser>
          <c:idx val="3"/>
          <c:order val="3"/>
          <c:tx>
            <c:strRef>
              <c:f>グラフ用データ整理!$F$4</c:f>
              <c:strCache>
                <c:ptCount val="1"/>
                <c:pt idx="0">
                  <c:v>SRES/SUN</c:v>
                </c:pt>
              </c:strCache>
            </c:strRef>
          </c:tx>
          <c:spPr>
            <a:solidFill>
              <a:srgbClr val="FFC000">
                <a:alpha val="45000"/>
              </a:srgbClr>
            </a:solidFill>
            <a:ln>
              <a:solidFill>
                <a:srgbClr val="FFC000"/>
              </a:solidFill>
            </a:ln>
            <a:effectLst/>
          </c:spPr>
          <c:invertIfNegative val="0"/>
          <c:cat>
            <c:multiLvlStrRef>
              <c:f>グラフ用データ整理!$A$251:$B$254</c:f>
              <c:multiLvlStrCache>
                <c:ptCount val="4"/>
                <c:lvl>
                  <c:pt idx="0">
                    <c:v>WEST</c:v>
                  </c:pt>
                  <c:pt idx="1">
                    <c:v>SOUTH</c:v>
                  </c:pt>
                  <c:pt idx="2">
                    <c:v>WEST</c:v>
                  </c:pt>
                  <c:pt idx="3">
                    <c:v>SOUTH</c:v>
                  </c:pt>
                </c:lvl>
                <c:lvl>
                  <c:pt idx="0">
                    <c:v>Window Transmissivity</c:v>
                  </c:pt>
                  <c:pt idx="2">
                    <c:v>Overhang and Fin Shading</c:v>
                  </c:pt>
                </c:lvl>
              </c:multiLvlStrCache>
            </c:multiLvlStrRef>
          </c:cat>
          <c:val>
            <c:numRef>
              <c:f>グラフ用データ整理!$F$251:$F$254</c:f>
              <c:numCache>
                <c:formatCode>General</c:formatCode>
                <c:ptCount val="4"/>
                <c:pt idx="0">
                  <c:v>0.68693918245264207</c:v>
                </c:pt>
                <c:pt idx="1">
                  <c:v>0.6517615176151762</c:v>
                </c:pt>
                <c:pt idx="2">
                  <c:v>0.19593613933236576</c:v>
                </c:pt>
                <c:pt idx="3">
                  <c:v>0.16528066528066532</c:v>
                </c:pt>
              </c:numCache>
            </c:numRef>
          </c:val>
          <c:extLst>
            <c:ext xmlns:c16="http://schemas.microsoft.com/office/drawing/2014/chart" uri="{C3380CC4-5D6E-409C-BE32-E72D297353CC}">
              <c16:uniqueId val="{00000003-6AC3-46F7-8546-9C83A1AD69D1}"/>
            </c:ext>
          </c:extLst>
        </c:ser>
        <c:ser>
          <c:idx val="4"/>
          <c:order val="4"/>
          <c:tx>
            <c:strRef>
              <c:f>グラフ用データ整理!$G$4</c:f>
              <c:strCache>
                <c:ptCount val="1"/>
                <c:pt idx="0">
                  <c:v>SERIRES</c:v>
                </c:pt>
              </c:strCache>
            </c:strRef>
          </c:tx>
          <c:spPr>
            <a:pattFill prst="ltUpDiag">
              <a:fgClr>
                <a:srgbClr val="00B050"/>
              </a:fgClr>
              <a:bgClr>
                <a:schemeClr val="bg1"/>
              </a:bgClr>
            </a:pattFill>
            <a:ln>
              <a:solidFill>
                <a:srgbClr val="00B050"/>
              </a:solidFill>
            </a:ln>
            <a:effectLst/>
          </c:spPr>
          <c:invertIfNegative val="0"/>
          <c:cat>
            <c:multiLvlStrRef>
              <c:f>グラフ用データ整理!$A$251:$B$254</c:f>
              <c:multiLvlStrCache>
                <c:ptCount val="4"/>
                <c:lvl>
                  <c:pt idx="0">
                    <c:v>WEST</c:v>
                  </c:pt>
                  <c:pt idx="1">
                    <c:v>SOUTH</c:v>
                  </c:pt>
                  <c:pt idx="2">
                    <c:v>WEST</c:v>
                  </c:pt>
                  <c:pt idx="3">
                    <c:v>SOUTH</c:v>
                  </c:pt>
                </c:lvl>
                <c:lvl>
                  <c:pt idx="0">
                    <c:v>Window Transmissivity</c:v>
                  </c:pt>
                  <c:pt idx="2">
                    <c:v>Overhang and Fin Shading</c:v>
                  </c:pt>
                </c:lvl>
              </c:multiLvlStrCache>
            </c:multiLvlStrRef>
          </c:cat>
          <c:val>
            <c:numRef>
              <c:f>グラフ用データ整理!$G$251:$G$254</c:f>
              <c:numCache>
                <c:formatCode>General</c:formatCode>
                <c:ptCount val="4"/>
                <c:pt idx="0">
                  <c:v>0.65727962638645654</c:v>
                </c:pt>
                <c:pt idx="1">
                  <c:v>0.65020099475369619</c:v>
                </c:pt>
                <c:pt idx="2">
                  <c:v>0.21610771635640191</c:v>
                </c:pt>
                <c:pt idx="3">
                  <c:v>0.18803311327674732</c:v>
                </c:pt>
              </c:numCache>
            </c:numRef>
          </c:val>
          <c:extLst>
            <c:ext xmlns:c16="http://schemas.microsoft.com/office/drawing/2014/chart" uri="{C3380CC4-5D6E-409C-BE32-E72D297353CC}">
              <c16:uniqueId val="{00000004-6AC3-46F7-8546-9C83A1AD69D1}"/>
            </c:ext>
          </c:extLst>
        </c:ser>
        <c:ser>
          <c:idx val="5"/>
          <c:order val="5"/>
          <c:tx>
            <c:strRef>
              <c:f>グラフ用データ整理!$H$4</c:f>
              <c:strCache>
                <c:ptCount val="1"/>
                <c:pt idx="0">
                  <c:v>S3PAS</c:v>
                </c:pt>
              </c:strCache>
            </c:strRef>
          </c:tx>
          <c:spPr>
            <a:solidFill>
              <a:srgbClr val="00B050">
                <a:alpha val="50000"/>
              </a:srgbClr>
            </a:solidFill>
            <a:ln>
              <a:solidFill>
                <a:srgbClr val="00B050"/>
              </a:solidFill>
            </a:ln>
            <a:effectLst/>
          </c:spPr>
          <c:invertIfNegative val="0"/>
          <c:cat>
            <c:multiLvlStrRef>
              <c:f>グラフ用データ整理!$A$251:$B$254</c:f>
              <c:multiLvlStrCache>
                <c:ptCount val="4"/>
                <c:lvl>
                  <c:pt idx="0">
                    <c:v>WEST</c:v>
                  </c:pt>
                  <c:pt idx="1">
                    <c:v>SOUTH</c:v>
                  </c:pt>
                  <c:pt idx="2">
                    <c:v>WEST</c:v>
                  </c:pt>
                  <c:pt idx="3">
                    <c:v>SOUTH</c:v>
                  </c:pt>
                </c:lvl>
                <c:lvl>
                  <c:pt idx="0">
                    <c:v>Window Transmissivity</c:v>
                  </c:pt>
                  <c:pt idx="2">
                    <c:v>Overhang and Fin Shading</c:v>
                  </c:pt>
                </c:lvl>
              </c:multiLvlStrCache>
            </c:multiLvlStrRef>
          </c:cat>
          <c:val>
            <c:numRef>
              <c:f>グラフ用データ整理!$H$251:$H$254</c:f>
              <c:numCache>
                <c:formatCode>General</c:formatCode>
                <c:ptCount val="4"/>
                <c:pt idx="0">
                  <c:v>0.64071856287425155</c:v>
                </c:pt>
                <c:pt idx="1">
                  <c:v>0.62822252374491183</c:v>
                </c:pt>
                <c:pt idx="2">
                  <c:v>0.32866043613707163</c:v>
                </c:pt>
                <c:pt idx="3">
                  <c:v>0.18250539956803458</c:v>
                </c:pt>
              </c:numCache>
            </c:numRef>
          </c:val>
          <c:extLst>
            <c:ext xmlns:c16="http://schemas.microsoft.com/office/drawing/2014/chart" uri="{C3380CC4-5D6E-409C-BE32-E72D297353CC}">
              <c16:uniqueId val="{00000005-6AC3-46F7-8546-9C83A1AD69D1}"/>
            </c:ext>
          </c:extLst>
        </c:ser>
        <c:ser>
          <c:idx val="6"/>
          <c:order val="6"/>
          <c:tx>
            <c:strRef>
              <c:f>グラフ用データ整理!$I$4</c:f>
              <c:strCache>
                <c:ptCount val="1"/>
                <c:pt idx="0">
                  <c:v>TASE</c:v>
                </c:pt>
              </c:strCache>
            </c:strRef>
          </c:tx>
          <c:spPr>
            <a:pattFill prst="ltUpDiag">
              <a:fgClr>
                <a:srgbClr val="0070C0"/>
              </a:fgClr>
              <a:bgClr>
                <a:schemeClr val="bg1"/>
              </a:bgClr>
            </a:pattFill>
            <a:ln>
              <a:solidFill>
                <a:srgbClr val="0070C0"/>
              </a:solidFill>
            </a:ln>
            <a:effectLst/>
          </c:spPr>
          <c:invertIfNegative val="0"/>
          <c:cat>
            <c:multiLvlStrRef>
              <c:f>グラフ用データ整理!$A$251:$B$254</c:f>
              <c:multiLvlStrCache>
                <c:ptCount val="4"/>
                <c:lvl>
                  <c:pt idx="0">
                    <c:v>WEST</c:v>
                  </c:pt>
                  <c:pt idx="1">
                    <c:v>SOUTH</c:v>
                  </c:pt>
                  <c:pt idx="2">
                    <c:v>WEST</c:v>
                  </c:pt>
                  <c:pt idx="3">
                    <c:v>SOUTH</c:v>
                  </c:pt>
                </c:lvl>
                <c:lvl>
                  <c:pt idx="0">
                    <c:v>Window Transmissivity</c:v>
                  </c:pt>
                  <c:pt idx="2">
                    <c:v>Overhang and Fin Shading</c:v>
                  </c:pt>
                </c:lvl>
              </c:multiLvlStrCache>
            </c:multiLvlStrRef>
          </c:cat>
          <c:val>
            <c:numRef>
              <c:f>グラフ用データ整理!$I$251:$I$254</c:f>
              <c:numCache>
                <c:formatCode>General</c:formatCode>
                <c:ptCount val="4"/>
                <c:pt idx="0">
                  <c:v>0.6477064220183486</c:v>
                </c:pt>
                <c:pt idx="1">
                  <c:v>0.62261580381471393</c:v>
                </c:pt>
                <c:pt idx="2">
                  <c:v>1</c:v>
                </c:pt>
                <c:pt idx="3">
                  <c:v>0.11487964989059085</c:v>
                </c:pt>
              </c:numCache>
            </c:numRef>
          </c:val>
          <c:extLst>
            <c:ext xmlns:c16="http://schemas.microsoft.com/office/drawing/2014/chart" uri="{C3380CC4-5D6E-409C-BE32-E72D297353CC}">
              <c16:uniqueId val="{00000006-6AC3-46F7-8546-9C83A1AD69D1}"/>
            </c:ext>
          </c:extLst>
        </c:ser>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multiLvlStrRef>
              <c:f>グラフ用データ整理!$A$251:$B$254</c:f>
              <c:multiLvlStrCache>
                <c:ptCount val="4"/>
                <c:lvl>
                  <c:pt idx="0">
                    <c:v>WEST</c:v>
                  </c:pt>
                  <c:pt idx="1">
                    <c:v>SOUTH</c:v>
                  </c:pt>
                  <c:pt idx="2">
                    <c:v>WEST</c:v>
                  </c:pt>
                  <c:pt idx="3">
                    <c:v>SOUTH</c:v>
                  </c:pt>
                </c:lvl>
                <c:lvl>
                  <c:pt idx="0">
                    <c:v>Window Transmissivity</c:v>
                  </c:pt>
                  <c:pt idx="2">
                    <c:v>Overhang and Fin Shading</c:v>
                  </c:pt>
                </c:lvl>
              </c:multiLvlStrCache>
            </c:multiLvlStrRef>
          </c:cat>
          <c:val>
            <c:numRef>
              <c:f>グラフ用データ整理!$J$251:$J$254</c:f>
              <c:numCache>
                <c:formatCode>General</c:formatCode>
                <c:ptCount val="4"/>
                <c:pt idx="0">
                  <c:v>0.65382411067193669</c:v>
                </c:pt>
                <c:pt idx="1">
                  <c:v>0.64662943495400782</c:v>
                </c:pt>
                <c:pt idx="2">
                  <c:v>0.33879426300119386</c:v>
                </c:pt>
                <c:pt idx="3">
                  <c:v>0.20542182752979665</c:v>
                </c:pt>
              </c:numCache>
            </c:numRef>
          </c:val>
          <c:extLst>
            <c:ext xmlns:c16="http://schemas.microsoft.com/office/drawing/2014/chart" uri="{C3380CC4-5D6E-409C-BE32-E72D297353CC}">
              <c16:uniqueId val="{00000007-6AC3-46F7-8546-9C83A1AD69D1}"/>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multiLvlStrRef>
              <c:f>グラフ用データ整理!$A$251:$B$254</c:f>
              <c:multiLvlStrCache>
                <c:ptCount val="4"/>
                <c:lvl>
                  <c:pt idx="0">
                    <c:v>WEST</c:v>
                  </c:pt>
                  <c:pt idx="1">
                    <c:v>SOUTH</c:v>
                  </c:pt>
                  <c:pt idx="2">
                    <c:v>WEST</c:v>
                  </c:pt>
                  <c:pt idx="3">
                    <c:v>SOUTH</c:v>
                  </c:pt>
                </c:lvl>
                <c:lvl>
                  <c:pt idx="0">
                    <c:v>Window Transmissivity</c:v>
                  </c:pt>
                  <c:pt idx="2">
                    <c:v>Overhang and Fin Shading</c:v>
                  </c:pt>
                </c:lvl>
              </c:multiLvlStrCache>
            </c:multiLvlStrRef>
          </c:cat>
          <c:val>
            <c:numRef>
              <c:f>グラフ用データ整理!$K$251:$K$254</c:f>
              <c:numCache>
                <c:formatCode>General</c:formatCode>
                <c:ptCount val="4"/>
                <c:pt idx="0">
                  <c:v>0.64806081300220031</c:v>
                </c:pt>
                <c:pt idx="1">
                  <c:v>0.63455006797722635</c:v>
                </c:pt>
                <c:pt idx="2">
                  <c:v>0.27706019369803681</c:v>
                </c:pt>
                <c:pt idx="3">
                  <c:v>0.1964172254784492</c:v>
                </c:pt>
              </c:numCache>
            </c:numRef>
          </c:val>
          <c:extLst>
            <c:ext xmlns:c16="http://schemas.microsoft.com/office/drawing/2014/chart" uri="{C3380CC4-5D6E-409C-BE32-E72D297353CC}">
              <c16:uniqueId val="{00000008-6AC3-46F7-8546-9C83A1AD69D1}"/>
            </c:ext>
          </c:extLst>
        </c:ser>
        <c:ser>
          <c:idx val="9"/>
          <c:order val="9"/>
          <c:tx>
            <c:strRef>
              <c:f>グラフ用データ整理!$L$4</c:f>
              <c:strCache>
                <c:ptCount val="1"/>
                <c:pt idx="0">
                  <c:v>NewHASP</c:v>
                </c:pt>
              </c:strCache>
            </c:strRef>
          </c:tx>
          <c:spPr>
            <a:solidFill>
              <a:srgbClr val="FF0000"/>
            </a:solidFill>
            <a:ln>
              <a:noFill/>
            </a:ln>
            <a:effectLst/>
          </c:spPr>
          <c:invertIfNegative val="0"/>
          <c:cat>
            <c:multiLvlStrRef>
              <c:f>グラフ用データ整理!$A$251:$B$254</c:f>
              <c:multiLvlStrCache>
                <c:ptCount val="4"/>
                <c:lvl>
                  <c:pt idx="0">
                    <c:v>WEST</c:v>
                  </c:pt>
                  <c:pt idx="1">
                    <c:v>SOUTH</c:v>
                  </c:pt>
                  <c:pt idx="2">
                    <c:v>WEST</c:v>
                  </c:pt>
                  <c:pt idx="3">
                    <c:v>SOUTH</c:v>
                  </c:pt>
                </c:lvl>
                <c:lvl>
                  <c:pt idx="0">
                    <c:v>Window Transmissivity</c:v>
                  </c:pt>
                  <c:pt idx="2">
                    <c:v>Overhang and Fin Shading</c:v>
                  </c:pt>
                </c:lvl>
              </c:multiLvlStrCache>
            </c:multiLvlStrRef>
          </c:cat>
          <c:val>
            <c:numRef>
              <c:f>グラフ用データ整理!$L$251:$L$254</c:f>
              <c:numCache>
                <c:formatCode>General</c:formatCode>
                <c:ptCount val="4"/>
                <c:pt idx="0">
                  <c:v>0</c:v>
                </c:pt>
                <c:pt idx="1">
                  <c:v>0</c:v>
                </c:pt>
                <c:pt idx="2">
                  <c:v>0</c:v>
                </c:pt>
                <c:pt idx="3">
                  <c:v>0</c:v>
                </c:pt>
              </c:numCache>
            </c:numRef>
          </c:val>
          <c:extLst>
            <c:ext xmlns:c16="http://schemas.microsoft.com/office/drawing/2014/chart" uri="{C3380CC4-5D6E-409C-BE32-E72D297353CC}">
              <c16:uniqueId val="{00000009-6AC3-46F7-8546-9C83A1AD69D1}"/>
            </c:ext>
          </c:extLst>
        </c:ser>
        <c:ser>
          <c:idx val="10"/>
          <c:order val="10"/>
          <c:tx>
            <c:strRef>
              <c:f>グラフ用データ整理!$M$4</c:f>
              <c:strCache>
                <c:ptCount val="1"/>
                <c:pt idx="0">
                  <c:v>BEST</c:v>
                </c:pt>
              </c:strCache>
            </c:strRef>
          </c:tx>
          <c:spPr>
            <a:solidFill>
              <a:srgbClr val="FFC000"/>
            </a:solidFill>
            <a:ln>
              <a:noFill/>
            </a:ln>
            <a:effectLst/>
          </c:spPr>
          <c:invertIfNegative val="0"/>
          <c:cat>
            <c:multiLvlStrRef>
              <c:f>グラフ用データ整理!$A$251:$B$254</c:f>
              <c:multiLvlStrCache>
                <c:ptCount val="4"/>
                <c:lvl>
                  <c:pt idx="0">
                    <c:v>WEST</c:v>
                  </c:pt>
                  <c:pt idx="1">
                    <c:v>SOUTH</c:v>
                  </c:pt>
                  <c:pt idx="2">
                    <c:v>WEST</c:v>
                  </c:pt>
                  <c:pt idx="3">
                    <c:v>SOUTH</c:v>
                  </c:pt>
                </c:lvl>
                <c:lvl>
                  <c:pt idx="0">
                    <c:v>Window Transmissivity</c:v>
                  </c:pt>
                  <c:pt idx="2">
                    <c:v>Overhang and Fin Shading</c:v>
                  </c:pt>
                </c:lvl>
              </c:multiLvlStrCache>
            </c:multiLvlStrRef>
          </c:cat>
          <c:val>
            <c:numRef>
              <c:f>グラフ用データ整理!$M$251:$M$254</c:f>
              <c:numCache>
                <c:formatCode>General</c:formatCode>
                <c:ptCount val="4"/>
                <c:pt idx="0">
                  <c:v>0</c:v>
                </c:pt>
                <c:pt idx="1">
                  <c:v>0</c:v>
                </c:pt>
                <c:pt idx="2">
                  <c:v>0</c:v>
                </c:pt>
                <c:pt idx="3">
                  <c:v>0</c:v>
                </c:pt>
              </c:numCache>
            </c:numRef>
          </c:val>
          <c:extLst>
            <c:ext xmlns:c16="http://schemas.microsoft.com/office/drawing/2014/chart" uri="{C3380CC4-5D6E-409C-BE32-E72D297353CC}">
              <c16:uniqueId val="{0000000A-6AC3-46F7-8546-9C83A1AD69D1}"/>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multiLvlStrRef>
              <c:f>グラフ用データ整理!$A$251:$B$254</c:f>
              <c:multiLvlStrCache>
                <c:ptCount val="4"/>
                <c:lvl>
                  <c:pt idx="0">
                    <c:v>WEST</c:v>
                  </c:pt>
                  <c:pt idx="1">
                    <c:v>SOUTH</c:v>
                  </c:pt>
                  <c:pt idx="2">
                    <c:v>WEST</c:v>
                  </c:pt>
                  <c:pt idx="3">
                    <c:v>SOUTH</c:v>
                  </c:pt>
                </c:lvl>
                <c:lvl>
                  <c:pt idx="0">
                    <c:v>Window Transmissivity</c:v>
                  </c:pt>
                  <c:pt idx="2">
                    <c:v>Overhang and Fin Shading</c:v>
                  </c:pt>
                </c:lvl>
              </c:multiLvlStrCache>
            </c:multiLvlStrRef>
          </c:cat>
          <c:val>
            <c:numRef>
              <c:f>グラフ用データ整理!$N$251:$N$254</c:f>
              <c:numCache>
                <c:formatCode>General</c:formatCode>
                <c:ptCount val="4"/>
                <c:pt idx="0">
                  <c:v>0.66693872155561995</c:v>
                </c:pt>
                <c:pt idx="1">
                  <c:v>0.64997517420668038</c:v>
                </c:pt>
                <c:pt idx="2">
                  <c:v>0.33750316044518403</c:v>
                </c:pt>
                <c:pt idx="3">
                  <c:v>0.34126451247203538</c:v>
                </c:pt>
              </c:numCache>
            </c:numRef>
          </c:val>
          <c:extLst>
            <c:ext xmlns:c16="http://schemas.microsoft.com/office/drawing/2014/chart" uri="{C3380CC4-5D6E-409C-BE32-E72D297353CC}">
              <c16:uniqueId val="{0000000B-6AC3-46F7-8546-9C83A1AD69D1}"/>
            </c:ext>
          </c:extLst>
        </c:ser>
        <c:ser>
          <c:idx val="12"/>
          <c:order val="12"/>
          <c:tx>
            <c:strRef>
              <c:f>グラフ用データ整理!$O$4</c:f>
              <c:strCache>
                <c:ptCount val="1"/>
                <c:pt idx="0">
                  <c:v>Your Program</c:v>
                </c:pt>
              </c:strCache>
            </c:strRef>
          </c:tx>
          <c:spPr>
            <a:solidFill>
              <a:srgbClr val="002060"/>
            </a:solidFill>
            <a:ln>
              <a:noFill/>
            </a:ln>
            <a:effectLst/>
          </c:spPr>
          <c:invertIfNegative val="0"/>
          <c:cat>
            <c:multiLvlStrRef>
              <c:f>グラフ用データ整理!$A$251:$B$254</c:f>
              <c:multiLvlStrCache>
                <c:ptCount val="4"/>
                <c:lvl>
                  <c:pt idx="0">
                    <c:v>WEST</c:v>
                  </c:pt>
                  <c:pt idx="1">
                    <c:v>SOUTH</c:v>
                  </c:pt>
                  <c:pt idx="2">
                    <c:v>WEST</c:v>
                  </c:pt>
                  <c:pt idx="3">
                    <c:v>SOUTH</c:v>
                  </c:pt>
                </c:lvl>
                <c:lvl>
                  <c:pt idx="0">
                    <c:v>Window Transmissivity</c:v>
                  </c:pt>
                  <c:pt idx="2">
                    <c:v>Overhang and Fin Shading</c:v>
                  </c:pt>
                </c:lvl>
              </c:multiLvlStrCache>
            </c:multiLvlStrRef>
          </c:cat>
          <c:val>
            <c:numRef>
              <c:f>グラフ用データ整理!$O$251:$O$254</c:f>
              <c:numCache>
                <c:formatCode>General</c:formatCode>
                <c:ptCount val="4"/>
                <c:pt idx="0">
                  <c:v>0.64806081300220031</c:v>
                </c:pt>
                <c:pt idx="1">
                  <c:v>0.63455006797722635</c:v>
                </c:pt>
                <c:pt idx="2">
                  <c:v>0.27706019369803681</c:v>
                </c:pt>
                <c:pt idx="3">
                  <c:v>0.1964172254784492</c:v>
                </c:pt>
              </c:numCache>
            </c:numRef>
          </c:val>
          <c:extLst>
            <c:ext xmlns:c16="http://schemas.microsoft.com/office/drawing/2014/chart" uri="{C3380CC4-5D6E-409C-BE32-E72D297353CC}">
              <c16:uniqueId val="{0000000C-6AC3-46F7-8546-9C83A1AD69D1}"/>
            </c:ext>
          </c:extLst>
        </c:ser>
        <c:dLbls>
          <c:showLegendKey val="0"/>
          <c:showVal val="0"/>
          <c:showCatName val="0"/>
          <c:showSerName val="0"/>
          <c:showPercent val="0"/>
          <c:showBubbleSize val="0"/>
        </c:dLbls>
        <c:gapWidth val="219"/>
        <c:overlap val="-27"/>
        <c:axId val="728868736"/>
        <c:axId val="728869152"/>
      </c:barChart>
      <c:catAx>
        <c:axId val="72886873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ltLang="ja-JP" sz="1200" b="0" i="0" baseline="0">
                    <a:effectLst/>
                  </a:rPr>
                  <a:t>窓ガラスの透過率と庇効果 [-]</a:t>
                </a:r>
                <a:endParaRPr lang="ja-JP" altLang="ja-JP" sz="1200">
                  <a:effectLst/>
                </a:endParaRPr>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74916633724553994"/>
          <c:y val="7.1241601134401172E-2"/>
          <c:w val="0.22547000015063123"/>
          <c:h val="0.81407553855941772"/>
        </c:manualLayout>
      </c:layout>
      <c:overlay val="0"/>
      <c:spPr>
        <a:noFill/>
        <a:ln>
          <a:solidFill>
            <a:schemeClr val="tx1"/>
          </a:solidFill>
        </a:ln>
        <a:effectLst/>
      </c:spPr>
      <c:txPr>
        <a:bodyPr rot="0" spcFirstLastPara="1" vertOverflow="ellipsis" vert="horz" wrap="square" anchor="ctr" anchorCtr="1"/>
        <a:lstStyle/>
        <a:p>
          <a:pPr>
            <a:defRPr sz="10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6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グラフ用データ整理!$C$259</c:f>
              <c:strCache>
                <c:ptCount val="1"/>
                <c:pt idx="0">
                  <c:v>ESP</c:v>
                </c:pt>
              </c:strCache>
            </c:strRef>
          </c:tx>
          <c:spPr>
            <a:ln w="12700">
              <a:solidFill>
                <a:srgbClr val="FF0000"/>
              </a:solidFill>
              <a:prstDash val="sysDash"/>
            </a:ln>
          </c:spPr>
          <c:marker>
            <c:symbol val="star"/>
            <c:size val="7"/>
            <c:spPr>
              <a:noFill/>
              <a:ln>
                <a:solidFill>
                  <a:srgbClr val="FF0000"/>
                </a:solidFill>
              </a:ln>
            </c:spPr>
          </c:marker>
          <c:cat>
            <c:numRef>
              <c:f>グラフ用データ整理!$B$287:$B$310</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グラフ用データ整理!$C$287:$C$310</c:f>
              <c:numCache>
                <c:formatCode>General</c:formatCode>
                <c:ptCount val="24"/>
                <c:pt idx="0">
                  <c:v>0</c:v>
                </c:pt>
                <c:pt idx="1">
                  <c:v>0</c:v>
                </c:pt>
                <c:pt idx="2">
                  <c:v>0</c:v>
                </c:pt>
                <c:pt idx="3">
                  <c:v>0</c:v>
                </c:pt>
                <c:pt idx="4">
                  <c:v>0</c:v>
                </c:pt>
                <c:pt idx="5">
                  <c:v>0</c:v>
                </c:pt>
                <c:pt idx="6">
                  <c:v>1.6</c:v>
                </c:pt>
                <c:pt idx="7">
                  <c:v>13.5</c:v>
                </c:pt>
                <c:pt idx="8">
                  <c:v>31</c:v>
                </c:pt>
                <c:pt idx="9">
                  <c:v>47.1</c:v>
                </c:pt>
                <c:pt idx="10">
                  <c:v>59.7</c:v>
                </c:pt>
                <c:pt idx="11">
                  <c:v>67.400000000000006</c:v>
                </c:pt>
                <c:pt idx="12">
                  <c:v>70.099999999999994</c:v>
                </c:pt>
                <c:pt idx="13">
                  <c:v>67.3</c:v>
                </c:pt>
                <c:pt idx="14">
                  <c:v>58.9</c:v>
                </c:pt>
                <c:pt idx="15">
                  <c:v>44.9</c:v>
                </c:pt>
                <c:pt idx="16">
                  <c:v>27.6</c:v>
                </c:pt>
                <c:pt idx="17">
                  <c:v>9</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0-8BC3-4BF4-9D7B-3D7BF55347C1}"/>
            </c:ext>
          </c:extLst>
        </c:ser>
        <c:ser>
          <c:idx val="1"/>
          <c:order val="1"/>
          <c:tx>
            <c:strRef>
              <c:f>グラフ用データ整理!$D$259</c:f>
              <c:strCache>
                <c:ptCount val="1"/>
                <c:pt idx="0">
                  <c:v>BLAST</c:v>
                </c:pt>
              </c:strCache>
            </c:strRef>
          </c:tx>
          <c:spPr>
            <a:ln>
              <a:solidFill>
                <a:srgbClr val="FF0000">
                  <a:alpha val="37000"/>
                </a:srgbClr>
              </a:solidFill>
            </a:ln>
          </c:spPr>
          <c:marker>
            <c:symbol val="square"/>
            <c:size val="7"/>
            <c:spPr>
              <a:solidFill>
                <a:srgbClr val="FF0000">
                  <a:alpha val="43000"/>
                </a:srgbClr>
              </a:solidFill>
              <a:ln>
                <a:solidFill>
                  <a:srgbClr val="FF0000"/>
                </a:solidFill>
              </a:ln>
            </c:spPr>
          </c:marker>
          <c:cat>
            <c:numRef>
              <c:f>グラフ用データ整理!$B$287:$B$310</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グラフ用データ整理!$D$287:$D$310</c:f>
              <c:numCache>
                <c:formatCode>General</c:formatCode>
                <c:ptCount val="24"/>
              </c:numCache>
            </c:numRef>
          </c:val>
          <c:smooth val="0"/>
          <c:extLst>
            <c:ext xmlns:c16="http://schemas.microsoft.com/office/drawing/2014/chart" uri="{C3380CC4-5D6E-409C-BE32-E72D297353CC}">
              <c16:uniqueId val="{00000001-8BC3-4BF4-9D7B-3D7BF55347C1}"/>
            </c:ext>
          </c:extLst>
        </c:ser>
        <c:ser>
          <c:idx val="2"/>
          <c:order val="2"/>
          <c:tx>
            <c:strRef>
              <c:f>グラフ用データ整理!$E$259</c:f>
              <c:strCache>
                <c:ptCount val="1"/>
                <c:pt idx="0">
                  <c:v>DOE2.1D</c:v>
                </c:pt>
              </c:strCache>
            </c:strRef>
          </c:tx>
          <c:spPr>
            <a:ln w="12700">
              <a:solidFill>
                <a:srgbClr val="FFC000"/>
              </a:solidFill>
              <a:prstDash val="sysDash"/>
            </a:ln>
          </c:spPr>
          <c:marker>
            <c:symbol val="star"/>
            <c:size val="5"/>
            <c:spPr>
              <a:noFill/>
              <a:ln>
                <a:solidFill>
                  <a:srgbClr val="FFC000"/>
                </a:solidFill>
              </a:ln>
            </c:spPr>
          </c:marker>
          <c:cat>
            <c:numRef>
              <c:f>グラフ用データ整理!$B$287:$B$310</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グラフ用データ整理!$E$287:$E$310</c:f>
              <c:numCache>
                <c:formatCode>General</c:formatCode>
                <c:ptCount val="24"/>
                <c:pt idx="0">
                  <c:v>0</c:v>
                </c:pt>
                <c:pt idx="1">
                  <c:v>0</c:v>
                </c:pt>
                <c:pt idx="2">
                  <c:v>0</c:v>
                </c:pt>
                <c:pt idx="3">
                  <c:v>0</c:v>
                </c:pt>
                <c:pt idx="4">
                  <c:v>0</c:v>
                </c:pt>
                <c:pt idx="5">
                  <c:v>0</c:v>
                </c:pt>
                <c:pt idx="6">
                  <c:v>1.8</c:v>
                </c:pt>
                <c:pt idx="7">
                  <c:v>13.92</c:v>
                </c:pt>
                <c:pt idx="8">
                  <c:v>31.75</c:v>
                </c:pt>
                <c:pt idx="9">
                  <c:v>45.24</c:v>
                </c:pt>
                <c:pt idx="10">
                  <c:v>56.63</c:v>
                </c:pt>
                <c:pt idx="11">
                  <c:v>61.58</c:v>
                </c:pt>
                <c:pt idx="12">
                  <c:v>63.7</c:v>
                </c:pt>
                <c:pt idx="13">
                  <c:v>61.46</c:v>
                </c:pt>
                <c:pt idx="14">
                  <c:v>51.67</c:v>
                </c:pt>
                <c:pt idx="15">
                  <c:v>37.200000000000003</c:v>
                </c:pt>
                <c:pt idx="16">
                  <c:v>16.72</c:v>
                </c:pt>
                <c:pt idx="17">
                  <c:v>2.52</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2-8BC3-4BF4-9D7B-3D7BF55347C1}"/>
            </c:ext>
          </c:extLst>
        </c:ser>
        <c:ser>
          <c:idx val="3"/>
          <c:order val="3"/>
          <c:tx>
            <c:strRef>
              <c:f>グラフ用データ整理!$F$259</c:f>
              <c:strCache>
                <c:ptCount val="1"/>
                <c:pt idx="0">
                  <c:v>SRES/SUN</c:v>
                </c:pt>
              </c:strCache>
            </c:strRef>
          </c:tx>
          <c:spPr>
            <a:ln>
              <a:solidFill>
                <a:srgbClr val="FFC000">
                  <a:alpha val="46000"/>
                </a:srgbClr>
              </a:solidFill>
            </a:ln>
          </c:spPr>
          <c:marker>
            <c:symbol val="square"/>
            <c:size val="7"/>
            <c:spPr>
              <a:solidFill>
                <a:srgbClr val="FFC000">
                  <a:alpha val="32000"/>
                </a:srgbClr>
              </a:solidFill>
              <a:ln>
                <a:solidFill>
                  <a:srgbClr val="FFC000"/>
                </a:solidFill>
              </a:ln>
            </c:spPr>
          </c:marker>
          <c:cat>
            <c:numRef>
              <c:f>グラフ用データ整理!$B$287:$B$310</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グラフ用データ整理!$F$287:$F$310</c:f>
              <c:numCache>
                <c:formatCode>General</c:formatCode>
                <c:ptCount val="24"/>
                <c:pt idx="0">
                  <c:v>0</c:v>
                </c:pt>
                <c:pt idx="1">
                  <c:v>0</c:v>
                </c:pt>
                <c:pt idx="2">
                  <c:v>0</c:v>
                </c:pt>
                <c:pt idx="3">
                  <c:v>0</c:v>
                </c:pt>
                <c:pt idx="4">
                  <c:v>0</c:v>
                </c:pt>
                <c:pt idx="5">
                  <c:v>0</c:v>
                </c:pt>
                <c:pt idx="6">
                  <c:v>2.9966666666666701</c:v>
                </c:pt>
                <c:pt idx="7">
                  <c:v>20.183055555555601</c:v>
                </c:pt>
                <c:pt idx="8">
                  <c:v>37.954999999999998</c:v>
                </c:pt>
                <c:pt idx="9">
                  <c:v>53.244444444444397</c:v>
                </c:pt>
                <c:pt idx="10">
                  <c:v>64.467222222222205</c:v>
                </c:pt>
                <c:pt idx="11">
                  <c:v>69.981944444444494</c:v>
                </c:pt>
                <c:pt idx="12">
                  <c:v>70.806111111111093</c:v>
                </c:pt>
                <c:pt idx="13">
                  <c:v>65.663333333333298</c:v>
                </c:pt>
                <c:pt idx="14">
                  <c:v>54.921388888888899</c:v>
                </c:pt>
                <c:pt idx="15">
                  <c:v>39.486944444444397</c:v>
                </c:pt>
                <c:pt idx="16">
                  <c:v>21.290555555555599</c:v>
                </c:pt>
                <c:pt idx="17">
                  <c:v>3.27</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3-8BC3-4BF4-9D7B-3D7BF55347C1}"/>
            </c:ext>
          </c:extLst>
        </c:ser>
        <c:ser>
          <c:idx val="4"/>
          <c:order val="4"/>
          <c:tx>
            <c:strRef>
              <c:f>グラフ用データ整理!$G$259</c:f>
              <c:strCache>
                <c:ptCount val="1"/>
                <c:pt idx="0">
                  <c:v>SERIRES</c:v>
                </c:pt>
              </c:strCache>
            </c:strRef>
          </c:tx>
          <c:spPr>
            <a:ln w="12700">
              <a:solidFill>
                <a:srgbClr val="00B050"/>
              </a:solidFill>
              <a:prstDash val="sysDash"/>
            </a:ln>
          </c:spPr>
          <c:marker>
            <c:symbol val="star"/>
            <c:size val="5"/>
            <c:spPr>
              <a:noFill/>
              <a:ln>
                <a:solidFill>
                  <a:srgbClr val="00B050"/>
                </a:solidFill>
              </a:ln>
            </c:spPr>
          </c:marker>
          <c:cat>
            <c:numRef>
              <c:f>グラフ用データ整理!$B$287:$B$310</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グラフ用データ整理!$G$287:$G$310</c:f>
              <c:numCache>
                <c:formatCode>General</c:formatCode>
                <c:ptCount val="24"/>
                <c:pt idx="0">
                  <c:v>0</c:v>
                </c:pt>
                <c:pt idx="1">
                  <c:v>0</c:v>
                </c:pt>
                <c:pt idx="2">
                  <c:v>0</c:v>
                </c:pt>
                <c:pt idx="3">
                  <c:v>0</c:v>
                </c:pt>
                <c:pt idx="4">
                  <c:v>0</c:v>
                </c:pt>
                <c:pt idx="5">
                  <c:v>0</c:v>
                </c:pt>
                <c:pt idx="6">
                  <c:v>3</c:v>
                </c:pt>
                <c:pt idx="7">
                  <c:v>20.239999999999998</c:v>
                </c:pt>
                <c:pt idx="8">
                  <c:v>38.01</c:v>
                </c:pt>
                <c:pt idx="9">
                  <c:v>53.27</c:v>
                </c:pt>
                <c:pt idx="10">
                  <c:v>53.37</c:v>
                </c:pt>
                <c:pt idx="11">
                  <c:v>57.91</c:v>
                </c:pt>
                <c:pt idx="12">
                  <c:v>58.3</c:v>
                </c:pt>
                <c:pt idx="13">
                  <c:v>54.15</c:v>
                </c:pt>
                <c:pt idx="14">
                  <c:v>45.38</c:v>
                </c:pt>
                <c:pt idx="15">
                  <c:v>32.700000000000003</c:v>
                </c:pt>
                <c:pt idx="16">
                  <c:v>17.7</c:v>
                </c:pt>
                <c:pt idx="17">
                  <c:v>2.73</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4-8BC3-4BF4-9D7B-3D7BF55347C1}"/>
            </c:ext>
          </c:extLst>
        </c:ser>
        <c:ser>
          <c:idx val="5"/>
          <c:order val="5"/>
          <c:tx>
            <c:strRef>
              <c:f>グラフ用データ整理!$H$259</c:f>
              <c:strCache>
                <c:ptCount val="1"/>
                <c:pt idx="0">
                  <c:v>S3PAS</c:v>
                </c:pt>
              </c:strCache>
            </c:strRef>
          </c:tx>
          <c:spPr>
            <a:ln>
              <a:solidFill>
                <a:srgbClr val="00B050">
                  <a:alpha val="41000"/>
                </a:srgbClr>
              </a:solidFill>
            </a:ln>
          </c:spPr>
          <c:marker>
            <c:symbol val="square"/>
            <c:size val="7"/>
            <c:spPr>
              <a:solidFill>
                <a:srgbClr val="00B050">
                  <a:alpha val="28000"/>
                </a:srgbClr>
              </a:solidFill>
              <a:ln>
                <a:solidFill>
                  <a:srgbClr val="00B050"/>
                </a:solidFill>
              </a:ln>
            </c:spPr>
          </c:marker>
          <c:cat>
            <c:numRef>
              <c:f>グラフ用データ整理!$B$287:$B$310</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グラフ用データ整理!$H$287:$H$310</c:f>
              <c:numCache>
                <c:formatCode>General</c:formatCode>
                <c:ptCount val="24"/>
                <c:pt idx="0">
                  <c:v>0</c:v>
                </c:pt>
                <c:pt idx="1">
                  <c:v>0</c:v>
                </c:pt>
                <c:pt idx="2">
                  <c:v>0</c:v>
                </c:pt>
                <c:pt idx="3">
                  <c:v>0</c:v>
                </c:pt>
                <c:pt idx="4">
                  <c:v>0</c:v>
                </c:pt>
                <c:pt idx="5">
                  <c:v>0</c:v>
                </c:pt>
                <c:pt idx="6">
                  <c:v>3</c:v>
                </c:pt>
                <c:pt idx="7">
                  <c:v>20</c:v>
                </c:pt>
                <c:pt idx="8">
                  <c:v>38</c:v>
                </c:pt>
                <c:pt idx="9">
                  <c:v>53</c:v>
                </c:pt>
                <c:pt idx="10">
                  <c:v>64</c:v>
                </c:pt>
                <c:pt idx="11">
                  <c:v>70</c:v>
                </c:pt>
                <c:pt idx="12">
                  <c:v>71</c:v>
                </c:pt>
                <c:pt idx="13">
                  <c:v>66</c:v>
                </c:pt>
                <c:pt idx="14">
                  <c:v>55</c:v>
                </c:pt>
                <c:pt idx="15">
                  <c:v>40</c:v>
                </c:pt>
                <c:pt idx="16">
                  <c:v>21</c:v>
                </c:pt>
                <c:pt idx="17">
                  <c:v>3</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5-8BC3-4BF4-9D7B-3D7BF55347C1}"/>
            </c:ext>
          </c:extLst>
        </c:ser>
        <c:ser>
          <c:idx val="6"/>
          <c:order val="6"/>
          <c:tx>
            <c:strRef>
              <c:f>グラフ用データ整理!$I$259</c:f>
              <c:strCache>
                <c:ptCount val="1"/>
                <c:pt idx="0">
                  <c:v>TASE</c:v>
                </c:pt>
              </c:strCache>
            </c:strRef>
          </c:tx>
          <c:spPr>
            <a:ln w="12700">
              <a:solidFill>
                <a:srgbClr val="0070C0"/>
              </a:solidFill>
              <a:prstDash val="sysDash"/>
            </a:ln>
          </c:spPr>
          <c:marker>
            <c:symbol val="star"/>
            <c:size val="5"/>
            <c:spPr>
              <a:noFill/>
              <a:ln>
                <a:solidFill>
                  <a:srgbClr val="0070C0"/>
                </a:solidFill>
              </a:ln>
            </c:spPr>
          </c:marker>
          <c:cat>
            <c:numRef>
              <c:f>グラフ用データ整理!$B$287:$B$310</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グラフ用データ整理!$I$287:$I$310</c:f>
              <c:numCache>
                <c:formatCode>General</c:formatCode>
                <c:ptCount val="24"/>
                <c:pt idx="0">
                  <c:v>0</c:v>
                </c:pt>
                <c:pt idx="1">
                  <c:v>0</c:v>
                </c:pt>
                <c:pt idx="2">
                  <c:v>0</c:v>
                </c:pt>
                <c:pt idx="3">
                  <c:v>0</c:v>
                </c:pt>
                <c:pt idx="4">
                  <c:v>0</c:v>
                </c:pt>
                <c:pt idx="5">
                  <c:v>0</c:v>
                </c:pt>
                <c:pt idx="6">
                  <c:v>3</c:v>
                </c:pt>
                <c:pt idx="7">
                  <c:v>20.149999999999999</c:v>
                </c:pt>
                <c:pt idx="8">
                  <c:v>37.9</c:v>
                </c:pt>
                <c:pt idx="9">
                  <c:v>53.15</c:v>
                </c:pt>
                <c:pt idx="10">
                  <c:v>64.400000000000006</c:v>
                </c:pt>
                <c:pt idx="11">
                  <c:v>69.95</c:v>
                </c:pt>
                <c:pt idx="12">
                  <c:v>71.16</c:v>
                </c:pt>
                <c:pt idx="13">
                  <c:v>66.02</c:v>
                </c:pt>
                <c:pt idx="14">
                  <c:v>55.16</c:v>
                </c:pt>
                <c:pt idx="15">
                  <c:v>39.729999999999997</c:v>
                </c:pt>
                <c:pt idx="16">
                  <c:v>21.6</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6-8BC3-4BF4-9D7B-3D7BF55347C1}"/>
            </c:ext>
          </c:extLst>
        </c:ser>
        <c:ser>
          <c:idx val="7"/>
          <c:order val="7"/>
          <c:tx>
            <c:strRef>
              <c:f>グラフ用データ整理!$J$259</c:f>
              <c:strCache>
                <c:ptCount val="1"/>
                <c:pt idx="0">
                  <c:v>TRNSYS</c:v>
                </c:pt>
              </c:strCache>
            </c:strRef>
          </c:tx>
          <c:spPr>
            <a:ln>
              <a:solidFill>
                <a:srgbClr val="0070C0">
                  <a:alpha val="41000"/>
                </a:srgbClr>
              </a:solidFill>
            </a:ln>
          </c:spPr>
          <c:marker>
            <c:symbol val="square"/>
            <c:size val="7"/>
            <c:spPr>
              <a:solidFill>
                <a:srgbClr val="0070C0">
                  <a:alpha val="36000"/>
                </a:srgbClr>
              </a:solidFill>
              <a:ln>
                <a:solidFill>
                  <a:srgbClr val="0070C0"/>
                </a:solidFill>
              </a:ln>
            </c:spPr>
          </c:marker>
          <c:cat>
            <c:numRef>
              <c:f>グラフ用データ整理!$B$287:$B$310</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グラフ用データ整理!$J$287:$J$310</c:f>
              <c:numCache>
                <c:formatCode>General</c:formatCode>
                <c:ptCount val="24"/>
                <c:pt idx="0">
                  <c:v>0</c:v>
                </c:pt>
                <c:pt idx="1">
                  <c:v>0</c:v>
                </c:pt>
                <c:pt idx="2">
                  <c:v>0</c:v>
                </c:pt>
                <c:pt idx="3">
                  <c:v>0</c:v>
                </c:pt>
                <c:pt idx="4">
                  <c:v>0</c:v>
                </c:pt>
                <c:pt idx="5">
                  <c:v>0</c:v>
                </c:pt>
                <c:pt idx="6">
                  <c:v>2.99</c:v>
                </c:pt>
                <c:pt idx="7">
                  <c:v>20.170000000000002</c:v>
                </c:pt>
                <c:pt idx="8">
                  <c:v>37.92</c:v>
                </c:pt>
                <c:pt idx="9">
                  <c:v>53.17</c:v>
                </c:pt>
                <c:pt idx="10">
                  <c:v>64.39</c:v>
                </c:pt>
                <c:pt idx="11">
                  <c:v>69.89</c:v>
                </c:pt>
                <c:pt idx="12">
                  <c:v>70.75</c:v>
                </c:pt>
                <c:pt idx="13">
                  <c:v>65.69</c:v>
                </c:pt>
                <c:pt idx="14">
                  <c:v>55.03</c:v>
                </c:pt>
                <c:pt idx="15">
                  <c:v>39.61</c:v>
                </c:pt>
                <c:pt idx="16">
                  <c:v>21.42</c:v>
                </c:pt>
                <c:pt idx="17">
                  <c:v>3.28</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7-8BC3-4BF4-9D7B-3D7BF55347C1}"/>
            </c:ext>
          </c:extLst>
        </c:ser>
        <c:ser>
          <c:idx val="8"/>
          <c:order val="8"/>
          <c:tx>
            <c:strRef>
              <c:f>グラフ用データ整理!$K$259</c:f>
              <c:strCache>
                <c:ptCount val="1"/>
                <c:pt idx="0">
                  <c:v>EnergyPlus</c:v>
                </c:pt>
              </c:strCache>
            </c:strRef>
          </c:tx>
          <c:spPr>
            <a:ln w="12700">
              <a:solidFill>
                <a:schemeClr val="tx1"/>
              </a:solidFill>
              <a:prstDash val="sysDash"/>
            </a:ln>
          </c:spPr>
          <c:marker>
            <c:symbol val="star"/>
            <c:size val="7"/>
            <c:spPr>
              <a:noFill/>
              <a:ln>
                <a:solidFill>
                  <a:schemeClr val="tx1"/>
                </a:solidFill>
              </a:ln>
            </c:spPr>
          </c:marker>
          <c:cat>
            <c:numRef>
              <c:f>グラフ用データ整理!$B$287:$B$310</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グラフ用データ整理!$K$287:$K$310</c:f>
              <c:numCache>
                <c:formatCode>General</c:formatCode>
                <c:ptCount val="24"/>
                <c:pt idx="0">
                  <c:v>0</c:v>
                </c:pt>
                <c:pt idx="1">
                  <c:v>0</c:v>
                </c:pt>
                <c:pt idx="2">
                  <c:v>0</c:v>
                </c:pt>
                <c:pt idx="3">
                  <c:v>0</c:v>
                </c:pt>
                <c:pt idx="4">
                  <c:v>0</c:v>
                </c:pt>
                <c:pt idx="5">
                  <c:v>0</c:v>
                </c:pt>
                <c:pt idx="6">
                  <c:v>4.1007160000000002</c:v>
                </c:pt>
                <c:pt idx="7">
                  <c:v>19.537116000000001</c:v>
                </c:pt>
                <c:pt idx="8">
                  <c:v>34.579912</c:v>
                </c:pt>
                <c:pt idx="9">
                  <c:v>47.821201000000002</c:v>
                </c:pt>
                <c:pt idx="10">
                  <c:v>56.972935999999997</c:v>
                </c:pt>
                <c:pt idx="11">
                  <c:v>61.327750000000002</c:v>
                </c:pt>
                <c:pt idx="12">
                  <c:v>61.427469000000002</c:v>
                </c:pt>
                <c:pt idx="13">
                  <c:v>56.276220000000002</c:v>
                </c:pt>
                <c:pt idx="14">
                  <c:v>46.126683999999997</c:v>
                </c:pt>
                <c:pt idx="15">
                  <c:v>32.250109999999999</c:v>
                </c:pt>
                <c:pt idx="16">
                  <c:v>16.123598999999999</c:v>
                </c:pt>
                <c:pt idx="17">
                  <c:v>2.7155239999999998</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8-8BC3-4BF4-9D7B-3D7BF55347C1}"/>
            </c:ext>
          </c:extLst>
        </c:ser>
        <c:ser>
          <c:idx val="9"/>
          <c:order val="9"/>
          <c:tx>
            <c:strRef>
              <c:f>グラフ用データ整理!$L$259</c:f>
              <c:strCache>
                <c:ptCount val="1"/>
                <c:pt idx="0">
                  <c:v>NewHASP</c:v>
                </c:pt>
              </c:strCache>
            </c:strRef>
          </c:tx>
          <c:spPr>
            <a:ln>
              <a:solidFill>
                <a:srgbClr val="FF0000"/>
              </a:solidFill>
            </a:ln>
          </c:spPr>
          <c:marker>
            <c:symbol val="x"/>
            <c:size val="7"/>
            <c:spPr>
              <a:noFill/>
              <a:ln>
                <a:solidFill>
                  <a:srgbClr val="FF0000"/>
                </a:solidFill>
              </a:ln>
            </c:spPr>
          </c:marker>
          <c:cat>
            <c:numRef>
              <c:f>グラフ用データ整理!$B$287:$B$310</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グラフ用データ整理!$L$287:$L$310</c:f>
              <c:numCache>
                <c:formatCode>General</c:formatCode>
                <c:ptCount val="24"/>
              </c:numCache>
            </c:numRef>
          </c:val>
          <c:smooth val="0"/>
          <c:extLst>
            <c:ext xmlns:c16="http://schemas.microsoft.com/office/drawing/2014/chart" uri="{C3380CC4-5D6E-409C-BE32-E72D297353CC}">
              <c16:uniqueId val="{00000009-8BC3-4BF4-9D7B-3D7BF55347C1}"/>
            </c:ext>
          </c:extLst>
        </c:ser>
        <c:ser>
          <c:idx val="10"/>
          <c:order val="10"/>
          <c:tx>
            <c:strRef>
              <c:f>グラフ用データ整理!$M$259</c:f>
              <c:strCache>
                <c:ptCount val="1"/>
                <c:pt idx="0">
                  <c:v>BEST</c:v>
                </c:pt>
              </c:strCache>
            </c:strRef>
          </c:tx>
          <c:spPr>
            <a:ln>
              <a:solidFill>
                <a:srgbClr val="FFC000"/>
              </a:solidFill>
            </a:ln>
          </c:spPr>
          <c:marker>
            <c:symbol val="x"/>
            <c:size val="7"/>
            <c:spPr>
              <a:noFill/>
              <a:ln>
                <a:solidFill>
                  <a:srgbClr val="FFC000"/>
                </a:solidFill>
              </a:ln>
            </c:spPr>
          </c:marker>
          <c:cat>
            <c:numRef>
              <c:f>グラフ用データ整理!$B$287:$B$310</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グラフ用データ整理!$M$287:$M$310</c:f>
              <c:numCache>
                <c:formatCode>General</c:formatCode>
                <c:ptCount val="24"/>
                <c:pt idx="0">
                  <c:v>0</c:v>
                </c:pt>
                <c:pt idx="1">
                  <c:v>0</c:v>
                </c:pt>
                <c:pt idx="2">
                  <c:v>0</c:v>
                </c:pt>
                <c:pt idx="3">
                  <c:v>0</c:v>
                </c:pt>
                <c:pt idx="4">
                  <c:v>0</c:v>
                </c:pt>
                <c:pt idx="5">
                  <c:v>0</c:v>
                </c:pt>
                <c:pt idx="6">
                  <c:v>3</c:v>
                </c:pt>
                <c:pt idx="7">
                  <c:v>20</c:v>
                </c:pt>
                <c:pt idx="8">
                  <c:v>38</c:v>
                </c:pt>
                <c:pt idx="9">
                  <c:v>53</c:v>
                </c:pt>
                <c:pt idx="10">
                  <c:v>64</c:v>
                </c:pt>
                <c:pt idx="11">
                  <c:v>69</c:v>
                </c:pt>
                <c:pt idx="12">
                  <c:v>70</c:v>
                </c:pt>
                <c:pt idx="13">
                  <c:v>65</c:v>
                </c:pt>
                <c:pt idx="14">
                  <c:v>55</c:v>
                </c:pt>
                <c:pt idx="15">
                  <c:v>39</c:v>
                </c:pt>
                <c:pt idx="16">
                  <c:v>21</c:v>
                </c:pt>
                <c:pt idx="17">
                  <c:v>3</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A-8BC3-4BF4-9D7B-3D7BF55347C1}"/>
            </c:ext>
          </c:extLst>
        </c:ser>
        <c:ser>
          <c:idx val="11"/>
          <c:order val="11"/>
          <c:tx>
            <c:strRef>
              <c:f>グラフ用データ整理!$N$259</c:f>
              <c:strCache>
                <c:ptCount val="1"/>
                <c:pt idx="0">
                  <c:v>OFFICE</c:v>
                </c:pt>
              </c:strCache>
            </c:strRef>
          </c:tx>
          <c:spPr>
            <a:ln>
              <a:solidFill>
                <a:schemeClr val="accent3">
                  <a:lumMod val="50000"/>
                </a:schemeClr>
              </a:solidFill>
            </a:ln>
          </c:spPr>
          <c:marker>
            <c:symbol val="x"/>
            <c:size val="7"/>
            <c:spPr>
              <a:noFill/>
              <a:ln>
                <a:solidFill>
                  <a:schemeClr val="accent3">
                    <a:lumMod val="50000"/>
                  </a:schemeClr>
                </a:solidFill>
              </a:ln>
            </c:spPr>
          </c:marker>
          <c:cat>
            <c:numRef>
              <c:f>グラフ用データ整理!$B$287:$B$310</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グラフ用データ整理!$N$287:$N$310</c:f>
              <c:numCache>
                <c:formatCode>General</c:formatCode>
                <c:ptCount val="24"/>
                <c:pt idx="0">
                  <c:v>0</c:v>
                </c:pt>
                <c:pt idx="1">
                  <c:v>0</c:v>
                </c:pt>
                <c:pt idx="2">
                  <c:v>0</c:v>
                </c:pt>
                <c:pt idx="3">
                  <c:v>0</c:v>
                </c:pt>
                <c:pt idx="4">
                  <c:v>0</c:v>
                </c:pt>
                <c:pt idx="5">
                  <c:v>0</c:v>
                </c:pt>
                <c:pt idx="6">
                  <c:v>2.97671111111111</c:v>
                </c:pt>
                <c:pt idx="7">
                  <c:v>20.883488888888898</c:v>
                </c:pt>
                <c:pt idx="8">
                  <c:v>38.2902722222222</c:v>
                </c:pt>
                <c:pt idx="9">
                  <c:v>53.2087111111111</c:v>
                </c:pt>
                <c:pt idx="10">
                  <c:v>63.859755555555601</c:v>
                </c:pt>
                <c:pt idx="11">
                  <c:v>69.1038833333333</c:v>
                </c:pt>
                <c:pt idx="12">
                  <c:v>70.766655555555602</c:v>
                </c:pt>
                <c:pt idx="13">
                  <c:v>66.3829833333333</c:v>
                </c:pt>
                <c:pt idx="14">
                  <c:v>55.708683333333298</c:v>
                </c:pt>
                <c:pt idx="15">
                  <c:v>39.011194444444399</c:v>
                </c:pt>
                <c:pt idx="16">
                  <c:v>19.662572222222199</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B-8BC3-4BF4-9D7B-3D7BF55347C1}"/>
            </c:ext>
          </c:extLst>
        </c:ser>
        <c:ser>
          <c:idx val="12"/>
          <c:order val="12"/>
          <c:tx>
            <c:strRef>
              <c:f>グラフ用データ整理!$O$259</c:f>
              <c:strCache>
                <c:ptCount val="1"/>
                <c:pt idx="0">
                  <c:v>Your Program</c:v>
                </c:pt>
              </c:strCache>
            </c:strRef>
          </c:tx>
          <c:spPr>
            <a:ln>
              <a:solidFill>
                <a:srgbClr val="002060"/>
              </a:solidFill>
            </a:ln>
          </c:spPr>
          <c:marker>
            <c:symbol val="x"/>
            <c:size val="7"/>
            <c:spPr>
              <a:noFill/>
              <a:ln>
                <a:solidFill>
                  <a:srgbClr val="002060"/>
                </a:solidFill>
              </a:ln>
            </c:spPr>
          </c:marker>
          <c:cat>
            <c:numRef>
              <c:f>グラフ用データ整理!$B$287:$B$310</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グラフ用データ整理!$O$287:$O$310</c:f>
              <c:numCache>
                <c:formatCode>General</c:formatCode>
                <c:ptCount val="24"/>
                <c:pt idx="0">
                  <c:v>0</c:v>
                </c:pt>
                <c:pt idx="1">
                  <c:v>0</c:v>
                </c:pt>
                <c:pt idx="2">
                  <c:v>0</c:v>
                </c:pt>
                <c:pt idx="3">
                  <c:v>0</c:v>
                </c:pt>
                <c:pt idx="4">
                  <c:v>0</c:v>
                </c:pt>
                <c:pt idx="5">
                  <c:v>0</c:v>
                </c:pt>
                <c:pt idx="6">
                  <c:v>4.1007160000000002</c:v>
                </c:pt>
                <c:pt idx="7">
                  <c:v>19.537116000000001</c:v>
                </c:pt>
                <c:pt idx="8">
                  <c:v>34.579912</c:v>
                </c:pt>
                <c:pt idx="9">
                  <c:v>47.821201000000002</c:v>
                </c:pt>
                <c:pt idx="10">
                  <c:v>56.972935999999997</c:v>
                </c:pt>
                <c:pt idx="11">
                  <c:v>61.327750000000002</c:v>
                </c:pt>
                <c:pt idx="12">
                  <c:v>61.427469000000002</c:v>
                </c:pt>
                <c:pt idx="13">
                  <c:v>56.276220000000002</c:v>
                </c:pt>
                <c:pt idx="14">
                  <c:v>46.126683999999997</c:v>
                </c:pt>
                <c:pt idx="15">
                  <c:v>32.250109999999999</c:v>
                </c:pt>
                <c:pt idx="16">
                  <c:v>16.123598999999999</c:v>
                </c:pt>
                <c:pt idx="17">
                  <c:v>2.7155239999999998</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C-8BC3-4BF4-9D7B-3D7BF55347C1}"/>
            </c:ext>
          </c:extLst>
        </c:ser>
        <c:dLbls>
          <c:showLegendKey val="0"/>
          <c:showVal val="0"/>
          <c:showCatName val="0"/>
          <c:showSerName val="0"/>
          <c:showPercent val="0"/>
          <c:showBubbleSize val="0"/>
        </c:dLbls>
        <c:marker val="1"/>
        <c:smooth val="0"/>
        <c:axId val="617692584"/>
        <c:axId val="1"/>
      </c:lineChart>
      <c:catAx>
        <c:axId val="617692584"/>
        <c:scaling>
          <c:orientation val="minMax"/>
        </c:scaling>
        <c:delete val="0"/>
        <c:axPos val="b"/>
        <c:majorGridlines>
          <c:spPr>
            <a:ln>
              <a:solidFill>
                <a:schemeClr val="bg1">
                  <a:lumMod val="85000"/>
                </a:schemeClr>
              </a:solidFill>
            </a:ln>
          </c:spPr>
        </c:majorGridlines>
        <c:numFmt formatCode="General" sourceLinked="1"/>
        <c:majorTickMark val="out"/>
        <c:minorTickMark val="none"/>
        <c:tickLblPos val="nextTo"/>
        <c:spPr>
          <a:ln>
            <a:solidFill>
              <a:schemeClr val="tx1"/>
            </a:solidFill>
          </a:ln>
        </c:spPr>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1"/>
        <c:crosses val="autoZero"/>
        <c:auto val="1"/>
        <c:lblAlgn val="ctr"/>
        <c:lblOffset val="100"/>
        <c:tickLblSkip val="4"/>
        <c:tickMarkSkip val="4"/>
        <c:noMultiLvlLbl val="0"/>
      </c:catAx>
      <c:valAx>
        <c:axId val="1"/>
        <c:scaling>
          <c:orientation val="minMax"/>
        </c:scaling>
        <c:delete val="0"/>
        <c:axPos val="l"/>
        <c:majorGridlines>
          <c:spPr>
            <a:ln>
              <a:solidFill>
                <a:schemeClr val="bg1">
                  <a:lumMod val="85000"/>
                </a:schemeClr>
              </a:solidFill>
            </a:ln>
          </c:spPr>
        </c:majorGridlines>
        <c:title>
          <c:tx>
            <c:rich>
              <a:bodyPr/>
              <a:lstStyle/>
              <a:p>
                <a:pPr>
                  <a:defRPr sz="1200" b="0" i="0" u="none" strike="noStrike" baseline="0">
                    <a:solidFill>
                      <a:srgbClr val="000000"/>
                    </a:solidFill>
                    <a:latin typeface="Yu Gothic"/>
                    <a:ea typeface="Yu Gothic"/>
                    <a:cs typeface="Yu Gothic"/>
                  </a:defRPr>
                </a:pPr>
                <a:r>
                  <a:rPr lang="ja-JP" altLang="en-US" sz="1200" b="0" i="0" u="none" strike="noStrike" baseline="0">
                    <a:solidFill>
                      <a:srgbClr val="000000"/>
                    </a:solidFill>
                    <a:latin typeface="ＭＳ Ｐゴシック"/>
                    <a:ea typeface="ＭＳ Ｐゴシック"/>
                  </a:rPr>
                  <a:t>曇天日</a:t>
                </a:r>
                <a:r>
                  <a:rPr lang="ja-JP" altLang="en-US" sz="1200" b="0" i="0" u="none" strike="noStrike" baseline="0">
                    <a:solidFill>
                      <a:srgbClr val="000000"/>
                    </a:solidFill>
                    <a:latin typeface="Calibri"/>
                    <a:ea typeface="ＭＳ Ｐゴシック"/>
                    <a:cs typeface="Calibri"/>
                  </a:rPr>
                  <a:t>3/5</a:t>
                </a:r>
                <a:r>
                  <a:rPr lang="ja-JP" altLang="en-US" sz="1200" b="0" i="0" u="none" strike="noStrike" baseline="0">
                    <a:solidFill>
                      <a:srgbClr val="000000"/>
                    </a:solidFill>
                    <a:latin typeface="ＭＳ Ｐゴシック"/>
                    <a:ea typeface="ＭＳ Ｐゴシック"/>
                    <a:cs typeface="Calibri"/>
                  </a:rPr>
                  <a:t>西面日射量（</a:t>
                </a:r>
                <a:r>
                  <a:rPr lang="ja-JP" altLang="en-US" sz="1200" b="0" i="0" u="none" strike="noStrike" baseline="0">
                    <a:solidFill>
                      <a:srgbClr val="000000"/>
                    </a:solidFill>
                    <a:latin typeface="Calibri"/>
                    <a:ea typeface="ＭＳ Ｐゴシック"/>
                    <a:cs typeface="Calibri"/>
                  </a:rPr>
                  <a:t>Case600</a:t>
                </a:r>
                <a:r>
                  <a:rPr lang="ja-JP" altLang="en-US" sz="1200" b="0" i="0" u="none" strike="noStrike" baseline="0">
                    <a:solidFill>
                      <a:srgbClr val="000000"/>
                    </a:solidFill>
                    <a:latin typeface="ＭＳ Ｐゴシック"/>
                    <a:ea typeface="ＭＳ Ｐゴシック"/>
                    <a:cs typeface="Calibri"/>
                  </a:rPr>
                  <a:t>）</a:t>
                </a:r>
                <a:r>
                  <a:rPr lang="ja-JP" altLang="en-US" sz="1200" b="0" i="0" u="none" strike="noStrike" baseline="0">
                    <a:solidFill>
                      <a:srgbClr val="000000"/>
                    </a:solidFill>
                    <a:latin typeface="Calibri"/>
                    <a:ea typeface="ＭＳ Ｐゴシック"/>
                    <a:cs typeface="Calibri"/>
                  </a:rPr>
                  <a:t> [Wh/m</a:t>
                </a:r>
                <a:r>
                  <a:rPr lang="ja-JP" altLang="en-US" sz="1200" b="0" i="0" u="none" strike="noStrike" baseline="30000">
                    <a:solidFill>
                      <a:srgbClr val="000000"/>
                    </a:solidFill>
                    <a:latin typeface="Calibri"/>
                    <a:ea typeface="ＭＳ Ｐゴシック"/>
                    <a:cs typeface="Calibri"/>
                  </a:rPr>
                  <a:t>2</a:t>
                </a:r>
                <a:r>
                  <a:rPr lang="ja-JP" altLang="en-US" sz="1200" b="0" i="0" u="none" strike="noStrike" baseline="0">
                    <a:solidFill>
                      <a:srgbClr val="000000"/>
                    </a:solidFill>
                    <a:latin typeface="Calibri"/>
                    <a:ea typeface="ＭＳ Ｐゴシック"/>
                    <a:cs typeface="Calibri"/>
                  </a:rPr>
                  <a:t>]</a:t>
                </a:r>
                <a:endParaRPr lang="ja-JP" altLang="en-US" sz="1200" b="0" i="0" u="none" strike="noStrike" baseline="0">
                  <a:solidFill>
                    <a:srgbClr val="000000"/>
                  </a:solidFill>
                  <a:latin typeface="Calibri"/>
                  <a:cs typeface="Calibri"/>
                </a:endParaRPr>
              </a:p>
            </c:rich>
          </c:tx>
          <c:overlay val="0"/>
        </c:title>
        <c:numFmt formatCode="General" sourceLinked="1"/>
        <c:majorTickMark val="out"/>
        <c:minorTickMark val="none"/>
        <c:tickLblPos val="nextTo"/>
        <c:spPr>
          <a:ln>
            <a:solidFill>
              <a:schemeClr val="tx1"/>
            </a:solidFill>
          </a:ln>
        </c:spPr>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617692584"/>
        <c:crosses val="autoZero"/>
        <c:crossBetween val="between"/>
      </c:valAx>
      <c:spPr>
        <a:ln>
          <a:solidFill>
            <a:schemeClr val="bg1">
              <a:lumMod val="50000"/>
            </a:schemeClr>
          </a:solidFill>
        </a:ln>
      </c:spPr>
    </c:plotArea>
    <c:legend>
      <c:legendPos val="r"/>
      <c:layout>
        <c:manualLayout>
          <c:xMode val="edge"/>
          <c:yMode val="edge"/>
          <c:x val="0.77797416079765513"/>
          <c:y val="6.1821264343627613E-2"/>
          <c:w val="0.2016844188961785"/>
          <c:h val="0.8370171185299623"/>
        </c:manualLayout>
      </c:layout>
      <c:overlay val="0"/>
      <c:spPr>
        <a:noFill/>
        <a:ln>
          <a:solidFill>
            <a:schemeClr val="tx1"/>
          </a:solidFill>
        </a:ln>
      </c:spPr>
      <c:txPr>
        <a:bodyPr/>
        <a:lstStyle/>
        <a:p>
          <a:pPr>
            <a:defRPr sz="92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printSettings>
    <c:headerFooter/>
    <c:pageMargins b="0.75" l="0.7" r="0.7" t="0.75" header="0.3" footer="0.3"/>
    <c:pageSetup orientation="portrait"/>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3293407143830647E-2"/>
          <c:y val="3.8227628149435276E-2"/>
          <c:w val="0.76025926269945376"/>
          <c:h val="0.86985750152212726"/>
        </c:manualLayout>
      </c:layout>
      <c:barChart>
        <c:barDir val="col"/>
        <c:grouping val="clustered"/>
        <c:varyColors val="0"/>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strRef>
              <c:f>グラフ用データ整理!$B$52:$B$58</c:f>
              <c:strCache>
                <c:ptCount val="7"/>
                <c:pt idx="0">
                  <c:v>600</c:v>
                </c:pt>
                <c:pt idx="1">
                  <c:v>900</c:v>
                </c:pt>
                <c:pt idx="2">
                  <c:v>960</c:v>
                </c:pt>
                <c:pt idx="3">
                  <c:v>900-J1-1</c:v>
                </c:pt>
                <c:pt idx="4">
                  <c:v>900-J1-2</c:v>
                </c:pt>
                <c:pt idx="5">
                  <c:v>900-J2</c:v>
                </c:pt>
                <c:pt idx="6">
                  <c:v>900-J3</c:v>
                </c:pt>
              </c:strCache>
            </c:strRef>
          </c:cat>
          <c:val>
            <c:numRef>
              <c:f>グラフ用データ整理!$J$52:$J$58</c:f>
              <c:numCache>
                <c:formatCode>General</c:formatCode>
                <c:ptCount val="7"/>
                <c:pt idx="0">
                  <c:v>6.492</c:v>
                </c:pt>
                <c:pt idx="1">
                  <c:v>2.4849999999999999</c:v>
                </c:pt>
                <c:pt idx="2">
                  <c:v>0.4113</c:v>
                </c:pt>
                <c:pt idx="3">
                  <c:v>0</c:v>
                </c:pt>
                <c:pt idx="4">
                  <c:v>0</c:v>
                </c:pt>
                <c:pt idx="5">
                  <c:v>0</c:v>
                </c:pt>
                <c:pt idx="6">
                  <c:v>0</c:v>
                </c:pt>
              </c:numCache>
            </c:numRef>
          </c:val>
          <c:extLst>
            <c:ext xmlns:c16="http://schemas.microsoft.com/office/drawing/2014/chart" uri="{C3380CC4-5D6E-409C-BE32-E72D297353CC}">
              <c16:uniqueId val="{00000007-FEDA-4DA6-BD95-BD8E0232FE19}"/>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strRef>
              <c:f>グラフ用データ整理!$B$52:$B$58</c:f>
              <c:strCache>
                <c:ptCount val="7"/>
                <c:pt idx="0">
                  <c:v>600</c:v>
                </c:pt>
                <c:pt idx="1">
                  <c:v>900</c:v>
                </c:pt>
                <c:pt idx="2">
                  <c:v>960</c:v>
                </c:pt>
                <c:pt idx="3">
                  <c:v>900-J1-1</c:v>
                </c:pt>
                <c:pt idx="4">
                  <c:v>900-J1-2</c:v>
                </c:pt>
                <c:pt idx="5">
                  <c:v>900-J2</c:v>
                </c:pt>
                <c:pt idx="6">
                  <c:v>900-J3</c:v>
                </c:pt>
              </c:strCache>
            </c:strRef>
          </c:cat>
          <c:val>
            <c:numRef>
              <c:f>グラフ用データ整理!$K$52:$K$58</c:f>
              <c:numCache>
                <c:formatCode>General</c:formatCode>
                <c:ptCount val="7"/>
                <c:pt idx="0">
                  <c:v>6.7452875892443798</c:v>
                </c:pt>
                <c:pt idx="1">
                  <c:v>2.511159814</c:v>
                </c:pt>
                <c:pt idx="2">
                  <c:v>0.6391503397010535</c:v>
                </c:pt>
                <c:pt idx="3">
                  <c:v>3.5401974269999998</c:v>
                </c:pt>
                <c:pt idx="4">
                  <c:v>1.6184026162993099</c:v>
                </c:pt>
                <c:pt idx="5">
                  <c:v>1.33702411367176</c:v>
                </c:pt>
                <c:pt idx="6">
                  <c:v>0.49075826348315699</c:v>
                </c:pt>
              </c:numCache>
            </c:numRef>
          </c:val>
          <c:extLst>
            <c:ext xmlns:c16="http://schemas.microsoft.com/office/drawing/2014/chart" uri="{C3380CC4-5D6E-409C-BE32-E72D297353CC}">
              <c16:uniqueId val="{00000008-FEDA-4DA6-BD95-BD8E0232FE19}"/>
            </c:ext>
          </c:extLst>
        </c:ser>
        <c:ser>
          <c:idx val="9"/>
          <c:order val="9"/>
          <c:tx>
            <c:strRef>
              <c:f>グラフ用データ整理!$L$4</c:f>
              <c:strCache>
                <c:ptCount val="1"/>
                <c:pt idx="0">
                  <c:v>NewHASP</c:v>
                </c:pt>
              </c:strCache>
            </c:strRef>
          </c:tx>
          <c:spPr>
            <a:solidFill>
              <a:srgbClr val="FF0000"/>
            </a:solidFill>
            <a:ln>
              <a:noFill/>
            </a:ln>
            <a:effectLst/>
          </c:spPr>
          <c:invertIfNegative val="0"/>
          <c:cat>
            <c:strRef>
              <c:f>グラフ用データ整理!$B$52:$B$58</c:f>
              <c:strCache>
                <c:ptCount val="7"/>
                <c:pt idx="0">
                  <c:v>600</c:v>
                </c:pt>
                <c:pt idx="1">
                  <c:v>900</c:v>
                </c:pt>
                <c:pt idx="2">
                  <c:v>960</c:v>
                </c:pt>
                <c:pt idx="3">
                  <c:v>900-J1-1</c:v>
                </c:pt>
                <c:pt idx="4">
                  <c:v>900-J1-2</c:v>
                </c:pt>
                <c:pt idx="5">
                  <c:v>900-J2</c:v>
                </c:pt>
                <c:pt idx="6">
                  <c:v>900-J3</c:v>
                </c:pt>
              </c:strCache>
            </c:strRef>
          </c:cat>
          <c:val>
            <c:numRef>
              <c:f>グラフ用データ整理!$L$52:$L$58</c:f>
              <c:numCache>
                <c:formatCode>General</c:formatCode>
                <c:ptCount val="7"/>
                <c:pt idx="0">
                  <c:v>7.2655200000000102</c:v>
                </c:pt>
                <c:pt idx="1">
                  <c:v>2.7841344000000001</c:v>
                </c:pt>
                <c:pt idx="2">
                  <c:v>0.19588800000000001</c:v>
                </c:pt>
                <c:pt idx="3">
                  <c:v>4.3178015999999797</c:v>
                </c:pt>
                <c:pt idx="4">
                  <c:v>2.11497120000001</c:v>
                </c:pt>
                <c:pt idx="5">
                  <c:v>1.7127984000000001</c:v>
                </c:pt>
                <c:pt idx="6">
                  <c:v>1.3250544</c:v>
                </c:pt>
              </c:numCache>
            </c:numRef>
          </c:val>
          <c:extLst>
            <c:ext xmlns:c16="http://schemas.microsoft.com/office/drawing/2014/chart" uri="{C3380CC4-5D6E-409C-BE32-E72D297353CC}">
              <c16:uniqueId val="{00000009-FEDA-4DA6-BD95-BD8E0232FE19}"/>
            </c:ext>
          </c:extLst>
        </c:ser>
        <c:ser>
          <c:idx val="10"/>
          <c:order val="10"/>
          <c:tx>
            <c:strRef>
              <c:f>グラフ用データ整理!$M$4</c:f>
              <c:strCache>
                <c:ptCount val="1"/>
                <c:pt idx="0">
                  <c:v>BEST</c:v>
                </c:pt>
              </c:strCache>
            </c:strRef>
          </c:tx>
          <c:spPr>
            <a:solidFill>
              <a:srgbClr val="FFC000"/>
            </a:solidFill>
            <a:ln>
              <a:noFill/>
            </a:ln>
            <a:effectLst/>
          </c:spPr>
          <c:invertIfNegative val="0"/>
          <c:cat>
            <c:strRef>
              <c:f>グラフ用データ整理!$B$52:$B$58</c:f>
              <c:strCache>
                <c:ptCount val="7"/>
                <c:pt idx="0">
                  <c:v>600</c:v>
                </c:pt>
                <c:pt idx="1">
                  <c:v>900</c:v>
                </c:pt>
                <c:pt idx="2">
                  <c:v>960</c:v>
                </c:pt>
                <c:pt idx="3">
                  <c:v>900-J1-1</c:v>
                </c:pt>
                <c:pt idx="4">
                  <c:v>900-J1-2</c:v>
                </c:pt>
                <c:pt idx="5">
                  <c:v>900-J2</c:v>
                </c:pt>
                <c:pt idx="6">
                  <c:v>900-J3</c:v>
                </c:pt>
              </c:strCache>
            </c:strRef>
          </c:cat>
          <c:val>
            <c:numRef>
              <c:f>グラフ用データ整理!$M$52:$M$58</c:f>
              <c:numCache>
                <c:formatCode>General</c:formatCode>
                <c:ptCount val="7"/>
                <c:pt idx="0">
                  <c:v>7.4541489599999959</c:v>
                </c:pt>
                <c:pt idx="1">
                  <c:v>2.7646910400000024</c:v>
                </c:pt>
                <c:pt idx="2">
                  <c:v>0.37032672000000028</c:v>
                </c:pt>
                <c:pt idx="3">
                  <c:v>4.2140155199999949</c:v>
                </c:pt>
                <c:pt idx="4">
                  <c:v>2.2311782399999975</c:v>
                </c:pt>
                <c:pt idx="5">
                  <c:v>1.8255619199999964</c:v>
                </c:pt>
                <c:pt idx="6">
                  <c:v>1.4424513599999993</c:v>
                </c:pt>
              </c:numCache>
            </c:numRef>
          </c:val>
          <c:extLst>
            <c:ext xmlns:c16="http://schemas.microsoft.com/office/drawing/2014/chart" uri="{C3380CC4-5D6E-409C-BE32-E72D297353CC}">
              <c16:uniqueId val="{0000000A-FEDA-4DA6-BD95-BD8E0232FE19}"/>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strRef>
              <c:f>グラフ用データ整理!$B$52:$B$58</c:f>
              <c:strCache>
                <c:ptCount val="7"/>
                <c:pt idx="0">
                  <c:v>600</c:v>
                </c:pt>
                <c:pt idx="1">
                  <c:v>900</c:v>
                </c:pt>
                <c:pt idx="2">
                  <c:v>960</c:v>
                </c:pt>
                <c:pt idx="3">
                  <c:v>900-J1-1</c:v>
                </c:pt>
                <c:pt idx="4">
                  <c:v>900-J1-2</c:v>
                </c:pt>
                <c:pt idx="5">
                  <c:v>900-J2</c:v>
                </c:pt>
                <c:pt idx="6">
                  <c:v>900-J3</c:v>
                </c:pt>
              </c:strCache>
            </c:strRef>
          </c:cat>
          <c:val>
            <c:numRef>
              <c:f>グラフ用データ整理!$N$52:$N$58</c:f>
              <c:numCache>
                <c:formatCode>General</c:formatCode>
                <c:ptCount val="7"/>
                <c:pt idx="0">
                  <c:v>7.9057342505555601</c:v>
                </c:pt>
                <c:pt idx="1">
                  <c:v>3.4899449433333198</c:v>
                </c:pt>
                <c:pt idx="2">
                  <c:v>0.65520085944443396</c:v>
                </c:pt>
                <c:pt idx="3">
                  <c:v>3.9286854172222201</c:v>
                </c:pt>
                <c:pt idx="4">
                  <c:v>2.0793699188888901</c:v>
                </c:pt>
                <c:pt idx="5">
                  <c:v>1.66623148611111</c:v>
                </c:pt>
                <c:pt idx="6">
                  <c:v>1.0286769422222199</c:v>
                </c:pt>
              </c:numCache>
            </c:numRef>
          </c:val>
          <c:extLst>
            <c:ext xmlns:c16="http://schemas.microsoft.com/office/drawing/2014/chart" uri="{C3380CC4-5D6E-409C-BE32-E72D297353CC}">
              <c16:uniqueId val="{0000000B-FEDA-4DA6-BD95-BD8E0232FE19}"/>
            </c:ext>
          </c:extLst>
        </c:ser>
        <c:ser>
          <c:idx val="12"/>
          <c:order val="12"/>
          <c:tx>
            <c:strRef>
              <c:f>グラフ用データ整理!$O$4</c:f>
              <c:strCache>
                <c:ptCount val="1"/>
                <c:pt idx="0">
                  <c:v>Your Program</c:v>
                </c:pt>
              </c:strCache>
            </c:strRef>
          </c:tx>
          <c:spPr>
            <a:solidFill>
              <a:srgbClr val="002060"/>
            </a:solidFill>
            <a:ln>
              <a:noFill/>
            </a:ln>
            <a:effectLst/>
          </c:spPr>
          <c:invertIfNegative val="0"/>
          <c:cat>
            <c:strRef>
              <c:f>グラフ用データ整理!$B$52:$B$58</c:f>
              <c:strCache>
                <c:ptCount val="7"/>
                <c:pt idx="0">
                  <c:v>600</c:v>
                </c:pt>
                <c:pt idx="1">
                  <c:v>900</c:v>
                </c:pt>
                <c:pt idx="2">
                  <c:v>960</c:v>
                </c:pt>
                <c:pt idx="3">
                  <c:v>900-J1-1</c:v>
                </c:pt>
                <c:pt idx="4">
                  <c:v>900-J1-2</c:v>
                </c:pt>
                <c:pt idx="5">
                  <c:v>900-J2</c:v>
                </c:pt>
                <c:pt idx="6">
                  <c:v>900-J3</c:v>
                </c:pt>
              </c:strCache>
            </c:strRef>
          </c:cat>
          <c:val>
            <c:numRef>
              <c:f>グラフ用データ整理!$O$52:$O$58</c:f>
              <c:numCache>
                <c:formatCode>General</c:formatCode>
                <c:ptCount val="7"/>
                <c:pt idx="0">
                  <c:v>6.7452875892443798</c:v>
                </c:pt>
                <c:pt idx="1">
                  <c:v>2.511159814</c:v>
                </c:pt>
                <c:pt idx="2">
                  <c:v>0.6391503397010535</c:v>
                </c:pt>
                <c:pt idx="3">
                  <c:v>3.5401974269999998</c:v>
                </c:pt>
                <c:pt idx="4">
                  <c:v>1.6184026162993099</c:v>
                </c:pt>
                <c:pt idx="5">
                  <c:v>1.33702411367176</c:v>
                </c:pt>
                <c:pt idx="6">
                  <c:v>0.49075826348315699</c:v>
                </c:pt>
              </c:numCache>
            </c:numRef>
          </c:val>
          <c:extLst>
            <c:ext xmlns:c16="http://schemas.microsoft.com/office/drawing/2014/chart" uri="{C3380CC4-5D6E-409C-BE32-E72D297353CC}">
              <c16:uniqueId val="{0000000C-FEDA-4DA6-BD95-BD8E0232FE19}"/>
            </c:ext>
          </c:extLst>
        </c:ser>
        <c:dLbls>
          <c:showLegendKey val="0"/>
          <c:showVal val="0"/>
          <c:showCatName val="0"/>
          <c:showSerName val="0"/>
          <c:showPercent val="0"/>
          <c:showBubbleSize val="0"/>
        </c:dLbls>
        <c:gapWidth val="219"/>
        <c:overlap val="-27"/>
        <c:axId val="728868736"/>
        <c:axId val="728869152"/>
        <c:extLst>
          <c:ext xmlns:c15="http://schemas.microsoft.com/office/drawing/2012/chart" uri="{02D57815-91ED-43cb-92C2-25804820EDAC}">
            <c15:filteredBarSeries>
              <c15:ser>
                <c:idx val="0"/>
                <c:order val="0"/>
                <c:tx>
                  <c:strRef>
                    <c:extLst>
                      <c:ext uri="{02D57815-91ED-43cb-92C2-25804820EDAC}">
                        <c15:formulaRef>
                          <c15:sqref>グラフ用データ整理!$C$4</c15:sqref>
                        </c15:formulaRef>
                      </c:ext>
                    </c:extLst>
                    <c:strCache>
                      <c:ptCount val="1"/>
                      <c:pt idx="0">
                        <c:v>ESP</c:v>
                      </c:pt>
                    </c:strCache>
                  </c:strRef>
                </c:tx>
                <c:spPr>
                  <a:pattFill prst="ltUpDiag">
                    <a:fgClr>
                      <a:srgbClr val="FF0000"/>
                    </a:fgClr>
                    <a:bgClr>
                      <a:schemeClr val="bg1"/>
                    </a:bgClr>
                  </a:pattFill>
                  <a:ln>
                    <a:solidFill>
                      <a:srgbClr val="FF0000"/>
                    </a:solidFill>
                  </a:ln>
                  <a:effectLst/>
                </c:spPr>
                <c:invertIfNegative val="0"/>
                <c:cat>
                  <c:strRef>
                    <c:extLst>
                      <c:ext uri="{02D57815-91ED-43cb-92C2-25804820EDAC}">
                        <c15:formulaRef>
                          <c15:sqref>グラフ用データ整理!$B$52:$B$58</c15:sqref>
                        </c15:formulaRef>
                      </c:ext>
                    </c:extLst>
                    <c:strCache>
                      <c:ptCount val="7"/>
                      <c:pt idx="0">
                        <c:v>600</c:v>
                      </c:pt>
                      <c:pt idx="1">
                        <c:v>900</c:v>
                      </c:pt>
                      <c:pt idx="2">
                        <c:v>960</c:v>
                      </c:pt>
                      <c:pt idx="3">
                        <c:v>900-J1-1</c:v>
                      </c:pt>
                      <c:pt idx="4">
                        <c:v>900-J1-2</c:v>
                      </c:pt>
                      <c:pt idx="5">
                        <c:v>900-J2</c:v>
                      </c:pt>
                      <c:pt idx="6">
                        <c:v>900-J3</c:v>
                      </c:pt>
                    </c:strCache>
                  </c:strRef>
                </c:cat>
                <c:val>
                  <c:numRef>
                    <c:extLst>
                      <c:ext uri="{02D57815-91ED-43cb-92C2-25804820EDAC}">
                        <c15:formulaRef>
                          <c15:sqref>グラフ用データ整理!$C$52:$C$58</c15:sqref>
                        </c15:formulaRef>
                      </c:ext>
                    </c:extLst>
                    <c:numCache>
                      <c:formatCode>General</c:formatCode>
                      <c:ptCount val="7"/>
                      <c:pt idx="0">
                        <c:v>6.1369999999999996</c:v>
                      </c:pt>
                      <c:pt idx="1">
                        <c:v>2.1320000000000001</c:v>
                      </c:pt>
                      <c:pt idx="2">
                        <c:v>0.48799999999999999</c:v>
                      </c:pt>
                      <c:pt idx="3">
                        <c:v>0</c:v>
                      </c:pt>
                      <c:pt idx="4">
                        <c:v>0</c:v>
                      </c:pt>
                      <c:pt idx="5">
                        <c:v>0</c:v>
                      </c:pt>
                      <c:pt idx="6">
                        <c:v>0</c:v>
                      </c:pt>
                    </c:numCache>
                  </c:numRef>
                </c:val>
                <c:extLst>
                  <c:ext xmlns:c16="http://schemas.microsoft.com/office/drawing/2014/chart" uri="{C3380CC4-5D6E-409C-BE32-E72D297353CC}">
                    <c16:uniqueId val="{00000000-FEDA-4DA6-BD95-BD8E0232FE19}"/>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グラフ用データ整理!$D$4</c15:sqref>
                        </c15:formulaRef>
                      </c:ext>
                    </c:extLst>
                    <c:strCache>
                      <c:ptCount val="1"/>
                      <c:pt idx="0">
                        <c:v>BLAST</c:v>
                      </c:pt>
                    </c:strCache>
                  </c:strRef>
                </c:tx>
                <c:spPr>
                  <a:solidFill>
                    <a:srgbClr val="FF0000">
                      <a:alpha val="34000"/>
                    </a:srgbClr>
                  </a:solidFill>
                  <a:ln>
                    <a:solidFill>
                      <a:srgbClr val="FF0000"/>
                    </a:solidFill>
                  </a:ln>
                  <a:effectLst/>
                </c:spPr>
                <c:invertIfNegative val="0"/>
                <c:cat>
                  <c:strRef>
                    <c:extLst xmlns:c15="http://schemas.microsoft.com/office/drawing/2012/chart">
                      <c:ext xmlns:c15="http://schemas.microsoft.com/office/drawing/2012/chart" uri="{02D57815-91ED-43cb-92C2-25804820EDAC}">
                        <c15:formulaRef>
                          <c15:sqref>グラフ用データ整理!$B$52:$B$58</c15:sqref>
                        </c15:formulaRef>
                      </c:ext>
                    </c:extLst>
                    <c:strCache>
                      <c:ptCount val="7"/>
                      <c:pt idx="0">
                        <c:v>600</c:v>
                      </c:pt>
                      <c:pt idx="1">
                        <c:v>900</c:v>
                      </c:pt>
                      <c:pt idx="2">
                        <c:v>960</c:v>
                      </c:pt>
                      <c:pt idx="3">
                        <c:v>900-J1-1</c:v>
                      </c:pt>
                      <c:pt idx="4">
                        <c:v>900-J1-2</c:v>
                      </c:pt>
                      <c:pt idx="5">
                        <c:v>900-J2</c:v>
                      </c:pt>
                      <c:pt idx="6">
                        <c:v>900-J3</c:v>
                      </c:pt>
                    </c:strCache>
                  </c:strRef>
                </c:cat>
                <c:val>
                  <c:numRef>
                    <c:extLst xmlns:c15="http://schemas.microsoft.com/office/drawing/2012/chart">
                      <c:ext xmlns:c15="http://schemas.microsoft.com/office/drawing/2012/chart" uri="{02D57815-91ED-43cb-92C2-25804820EDAC}">
                        <c15:formulaRef>
                          <c15:sqref>グラフ用データ整理!$D$52:$D$58</c15:sqref>
                        </c15:formulaRef>
                      </c:ext>
                    </c:extLst>
                    <c:numCache>
                      <c:formatCode>General</c:formatCode>
                      <c:ptCount val="7"/>
                      <c:pt idx="0">
                        <c:v>6.4329999999999998</c:v>
                      </c:pt>
                      <c:pt idx="1">
                        <c:v>2.6</c:v>
                      </c:pt>
                      <c:pt idx="2">
                        <c:v>0.66600000000000004</c:v>
                      </c:pt>
                      <c:pt idx="3">
                        <c:v>0</c:v>
                      </c:pt>
                      <c:pt idx="4">
                        <c:v>0</c:v>
                      </c:pt>
                      <c:pt idx="5">
                        <c:v>0</c:v>
                      </c:pt>
                      <c:pt idx="6">
                        <c:v>0</c:v>
                      </c:pt>
                    </c:numCache>
                  </c:numRef>
                </c:val>
                <c:extLst xmlns:c15="http://schemas.microsoft.com/office/drawing/2012/chart">
                  <c:ext xmlns:c16="http://schemas.microsoft.com/office/drawing/2014/chart" uri="{C3380CC4-5D6E-409C-BE32-E72D297353CC}">
                    <c16:uniqueId val="{00000001-FEDA-4DA6-BD95-BD8E0232FE19}"/>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グラフ用データ整理!$E$4</c15:sqref>
                        </c15:formulaRef>
                      </c:ext>
                    </c:extLst>
                    <c:strCache>
                      <c:ptCount val="1"/>
                      <c:pt idx="0">
                        <c:v>DOE2</c:v>
                      </c:pt>
                    </c:strCache>
                  </c:strRef>
                </c:tx>
                <c:spPr>
                  <a:pattFill prst="ltUpDiag">
                    <a:fgClr>
                      <a:srgbClr val="FFC000"/>
                    </a:fgClr>
                    <a:bgClr>
                      <a:schemeClr val="bg1"/>
                    </a:bgClr>
                  </a:pattFill>
                  <a:ln>
                    <a:solidFill>
                      <a:srgbClr val="FFC000"/>
                    </a:solidFill>
                  </a:ln>
                  <a:effectLst/>
                </c:spPr>
                <c:invertIfNegative val="0"/>
                <c:cat>
                  <c:strRef>
                    <c:extLst xmlns:c15="http://schemas.microsoft.com/office/drawing/2012/chart">
                      <c:ext xmlns:c15="http://schemas.microsoft.com/office/drawing/2012/chart" uri="{02D57815-91ED-43cb-92C2-25804820EDAC}">
                        <c15:formulaRef>
                          <c15:sqref>グラフ用データ整理!$B$52:$B$58</c15:sqref>
                        </c15:formulaRef>
                      </c:ext>
                    </c:extLst>
                    <c:strCache>
                      <c:ptCount val="7"/>
                      <c:pt idx="0">
                        <c:v>600</c:v>
                      </c:pt>
                      <c:pt idx="1">
                        <c:v>900</c:v>
                      </c:pt>
                      <c:pt idx="2">
                        <c:v>960</c:v>
                      </c:pt>
                      <c:pt idx="3">
                        <c:v>900-J1-1</c:v>
                      </c:pt>
                      <c:pt idx="4">
                        <c:v>900-J1-2</c:v>
                      </c:pt>
                      <c:pt idx="5">
                        <c:v>900-J2</c:v>
                      </c:pt>
                      <c:pt idx="6">
                        <c:v>900-J3</c:v>
                      </c:pt>
                    </c:strCache>
                  </c:strRef>
                </c:cat>
                <c:val>
                  <c:numRef>
                    <c:extLst xmlns:c15="http://schemas.microsoft.com/office/drawing/2012/chart">
                      <c:ext xmlns:c15="http://schemas.microsoft.com/office/drawing/2012/chart" uri="{02D57815-91ED-43cb-92C2-25804820EDAC}">
                        <c15:formulaRef>
                          <c15:sqref>グラフ用データ整理!$E$52:$E$58</c15:sqref>
                        </c15:formulaRef>
                      </c:ext>
                    </c:extLst>
                    <c:numCache>
                      <c:formatCode>General</c:formatCode>
                      <c:ptCount val="7"/>
                      <c:pt idx="0">
                        <c:v>7.0789999999999997</c:v>
                      </c:pt>
                      <c:pt idx="1">
                        <c:v>2.4550000000000001</c:v>
                      </c:pt>
                      <c:pt idx="2">
                        <c:v>0.42799999999999999</c:v>
                      </c:pt>
                      <c:pt idx="3">
                        <c:v>0</c:v>
                      </c:pt>
                      <c:pt idx="4">
                        <c:v>0</c:v>
                      </c:pt>
                      <c:pt idx="5">
                        <c:v>0</c:v>
                      </c:pt>
                      <c:pt idx="6">
                        <c:v>0</c:v>
                      </c:pt>
                    </c:numCache>
                  </c:numRef>
                </c:val>
                <c:extLst xmlns:c15="http://schemas.microsoft.com/office/drawing/2012/chart">
                  <c:ext xmlns:c16="http://schemas.microsoft.com/office/drawing/2014/chart" uri="{C3380CC4-5D6E-409C-BE32-E72D297353CC}">
                    <c16:uniqueId val="{00000002-FEDA-4DA6-BD95-BD8E0232FE19}"/>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グラフ用データ整理!$F$4</c15:sqref>
                        </c15:formulaRef>
                      </c:ext>
                    </c:extLst>
                    <c:strCache>
                      <c:ptCount val="1"/>
                      <c:pt idx="0">
                        <c:v>SRES/SUN</c:v>
                      </c:pt>
                    </c:strCache>
                  </c:strRef>
                </c:tx>
                <c:spPr>
                  <a:solidFill>
                    <a:srgbClr val="FFC000">
                      <a:alpha val="45000"/>
                    </a:srgbClr>
                  </a:solidFill>
                  <a:ln>
                    <a:solidFill>
                      <a:srgbClr val="FFC000"/>
                    </a:solidFill>
                  </a:ln>
                  <a:effectLst/>
                </c:spPr>
                <c:invertIfNegative val="0"/>
                <c:cat>
                  <c:strRef>
                    <c:extLst xmlns:c15="http://schemas.microsoft.com/office/drawing/2012/chart">
                      <c:ext xmlns:c15="http://schemas.microsoft.com/office/drawing/2012/chart" uri="{02D57815-91ED-43cb-92C2-25804820EDAC}">
                        <c15:formulaRef>
                          <c15:sqref>グラフ用データ整理!$B$52:$B$58</c15:sqref>
                        </c15:formulaRef>
                      </c:ext>
                    </c:extLst>
                    <c:strCache>
                      <c:ptCount val="7"/>
                      <c:pt idx="0">
                        <c:v>600</c:v>
                      </c:pt>
                      <c:pt idx="1">
                        <c:v>900</c:v>
                      </c:pt>
                      <c:pt idx="2">
                        <c:v>960</c:v>
                      </c:pt>
                      <c:pt idx="3">
                        <c:v>900-J1-1</c:v>
                      </c:pt>
                      <c:pt idx="4">
                        <c:v>900-J1-2</c:v>
                      </c:pt>
                      <c:pt idx="5">
                        <c:v>900-J2</c:v>
                      </c:pt>
                      <c:pt idx="6">
                        <c:v>900-J3</c:v>
                      </c:pt>
                    </c:strCache>
                  </c:strRef>
                </c:cat>
                <c:val>
                  <c:numRef>
                    <c:extLst xmlns:c15="http://schemas.microsoft.com/office/drawing/2012/chart">
                      <c:ext xmlns:c15="http://schemas.microsoft.com/office/drawing/2012/chart" uri="{02D57815-91ED-43cb-92C2-25804820EDAC}">
                        <c15:formulaRef>
                          <c15:sqref>グラフ用データ整理!$F$52:$F$58</c15:sqref>
                        </c15:formulaRef>
                      </c:ext>
                    </c:extLst>
                    <c:numCache>
                      <c:formatCode>General</c:formatCode>
                      <c:ptCount val="7"/>
                      <c:pt idx="0">
                        <c:v>7.2779999999999996</c:v>
                      </c:pt>
                      <c:pt idx="1">
                        <c:v>3.165</c:v>
                      </c:pt>
                      <c:pt idx="2">
                        <c:v>0.80300000000000005</c:v>
                      </c:pt>
                      <c:pt idx="3">
                        <c:v>0</c:v>
                      </c:pt>
                      <c:pt idx="4">
                        <c:v>0</c:v>
                      </c:pt>
                      <c:pt idx="5">
                        <c:v>0</c:v>
                      </c:pt>
                      <c:pt idx="6">
                        <c:v>0</c:v>
                      </c:pt>
                    </c:numCache>
                  </c:numRef>
                </c:val>
                <c:extLst xmlns:c15="http://schemas.microsoft.com/office/drawing/2012/chart">
                  <c:ext xmlns:c16="http://schemas.microsoft.com/office/drawing/2014/chart" uri="{C3380CC4-5D6E-409C-BE32-E72D297353CC}">
                    <c16:uniqueId val="{00000003-FEDA-4DA6-BD95-BD8E0232FE19}"/>
                  </c:ext>
                </c:extLst>
              </c15:ser>
            </c15:filteredBarSeries>
            <c15:filteredBarSeries>
              <c15:ser>
                <c:idx val="4"/>
                <c:order val="4"/>
                <c:tx>
                  <c:strRef>
                    <c:extLst xmlns:c15="http://schemas.microsoft.com/office/drawing/2012/chart">
                      <c:ext xmlns:c15="http://schemas.microsoft.com/office/drawing/2012/chart" uri="{02D57815-91ED-43cb-92C2-25804820EDAC}">
                        <c15:formulaRef>
                          <c15:sqref>グラフ用データ整理!$G$4</c15:sqref>
                        </c15:formulaRef>
                      </c:ext>
                    </c:extLst>
                    <c:strCache>
                      <c:ptCount val="1"/>
                      <c:pt idx="0">
                        <c:v>SERIRES</c:v>
                      </c:pt>
                    </c:strCache>
                  </c:strRef>
                </c:tx>
                <c:spPr>
                  <a:pattFill prst="ltUpDiag">
                    <a:fgClr>
                      <a:srgbClr val="00B050"/>
                    </a:fgClr>
                    <a:bgClr>
                      <a:schemeClr val="bg1"/>
                    </a:bgClr>
                  </a:pattFill>
                  <a:ln>
                    <a:solidFill>
                      <a:srgbClr val="00B050"/>
                    </a:solidFill>
                  </a:ln>
                  <a:effectLst/>
                </c:spPr>
                <c:invertIfNegative val="0"/>
                <c:cat>
                  <c:strRef>
                    <c:extLst xmlns:c15="http://schemas.microsoft.com/office/drawing/2012/chart">
                      <c:ext xmlns:c15="http://schemas.microsoft.com/office/drawing/2012/chart" uri="{02D57815-91ED-43cb-92C2-25804820EDAC}">
                        <c15:formulaRef>
                          <c15:sqref>グラフ用データ整理!$B$52:$B$58</c15:sqref>
                        </c15:formulaRef>
                      </c:ext>
                    </c:extLst>
                    <c:strCache>
                      <c:ptCount val="7"/>
                      <c:pt idx="0">
                        <c:v>600</c:v>
                      </c:pt>
                      <c:pt idx="1">
                        <c:v>900</c:v>
                      </c:pt>
                      <c:pt idx="2">
                        <c:v>960</c:v>
                      </c:pt>
                      <c:pt idx="3">
                        <c:v>900-J1-1</c:v>
                      </c:pt>
                      <c:pt idx="4">
                        <c:v>900-J1-2</c:v>
                      </c:pt>
                      <c:pt idx="5">
                        <c:v>900-J2</c:v>
                      </c:pt>
                      <c:pt idx="6">
                        <c:v>900-J3</c:v>
                      </c:pt>
                    </c:strCache>
                  </c:strRef>
                </c:cat>
                <c:val>
                  <c:numRef>
                    <c:extLst xmlns:c15="http://schemas.microsoft.com/office/drawing/2012/chart">
                      <c:ext xmlns:c15="http://schemas.microsoft.com/office/drawing/2012/chart" uri="{02D57815-91ED-43cb-92C2-25804820EDAC}">
                        <c15:formulaRef>
                          <c15:sqref>グラフ用データ整理!$G$52:$G$58</c15:sqref>
                        </c15:formulaRef>
                      </c:ext>
                    </c:extLst>
                    <c:numCache>
                      <c:formatCode>General</c:formatCode>
                      <c:ptCount val="7"/>
                      <c:pt idx="0">
                        <c:v>7.9640000000000004</c:v>
                      </c:pt>
                      <c:pt idx="1">
                        <c:v>3.415</c:v>
                      </c:pt>
                      <c:pt idx="2">
                        <c:v>0.71799999999999997</c:v>
                      </c:pt>
                      <c:pt idx="3">
                        <c:v>0</c:v>
                      </c:pt>
                      <c:pt idx="4">
                        <c:v>0</c:v>
                      </c:pt>
                      <c:pt idx="5">
                        <c:v>0</c:v>
                      </c:pt>
                      <c:pt idx="6">
                        <c:v>0</c:v>
                      </c:pt>
                    </c:numCache>
                  </c:numRef>
                </c:val>
                <c:extLst xmlns:c15="http://schemas.microsoft.com/office/drawing/2012/chart">
                  <c:ext xmlns:c16="http://schemas.microsoft.com/office/drawing/2014/chart" uri="{C3380CC4-5D6E-409C-BE32-E72D297353CC}">
                    <c16:uniqueId val="{00000004-FEDA-4DA6-BD95-BD8E0232FE19}"/>
                  </c:ext>
                </c:extLst>
              </c15:ser>
            </c15:filteredBarSeries>
            <c15:filteredBarSeries>
              <c15:ser>
                <c:idx val="5"/>
                <c:order val="5"/>
                <c:tx>
                  <c:strRef>
                    <c:extLst xmlns:c15="http://schemas.microsoft.com/office/drawing/2012/chart">
                      <c:ext xmlns:c15="http://schemas.microsoft.com/office/drawing/2012/chart" uri="{02D57815-91ED-43cb-92C2-25804820EDAC}">
                        <c15:formulaRef>
                          <c15:sqref>グラフ用データ整理!$H$4</c15:sqref>
                        </c15:formulaRef>
                      </c:ext>
                    </c:extLst>
                    <c:strCache>
                      <c:ptCount val="1"/>
                      <c:pt idx="0">
                        <c:v>S3PAS</c:v>
                      </c:pt>
                    </c:strCache>
                  </c:strRef>
                </c:tx>
                <c:spPr>
                  <a:solidFill>
                    <a:srgbClr val="00B050">
                      <a:alpha val="50000"/>
                    </a:srgbClr>
                  </a:solidFill>
                  <a:ln>
                    <a:solidFill>
                      <a:srgbClr val="00B050"/>
                    </a:solidFill>
                  </a:ln>
                  <a:effectLst/>
                </c:spPr>
                <c:invertIfNegative val="0"/>
                <c:cat>
                  <c:strRef>
                    <c:extLst xmlns:c15="http://schemas.microsoft.com/office/drawing/2012/chart">
                      <c:ext xmlns:c15="http://schemas.microsoft.com/office/drawing/2012/chart" uri="{02D57815-91ED-43cb-92C2-25804820EDAC}">
                        <c15:formulaRef>
                          <c15:sqref>グラフ用データ整理!$B$52:$B$58</c15:sqref>
                        </c15:formulaRef>
                      </c:ext>
                    </c:extLst>
                    <c:strCache>
                      <c:ptCount val="7"/>
                      <c:pt idx="0">
                        <c:v>600</c:v>
                      </c:pt>
                      <c:pt idx="1">
                        <c:v>900</c:v>
                      </c:pt>
                      <c:pt idx="2">
                        <c:v>960</c:v>
                      </c:pt>
                      <c:pt idx="3">
                        <c:v>900-J1-1</c:v>
                      </c:pt>
                      <c:pt idx="4">
                        <c:v>900-J1-2</c:v>
                      </c:pt>
                      <c:pt idx="5">
                        <c:v>900-J2</c:v>
                      </c:pt>
                      <c:pt idx="6">
                        <c:v>900-J3</c:v>
                      </c:pt>
                    </c:strCache>
                  </c:strRef>
                </c:cat>
                <c:val>
                  <c:numRef>
                    <c:extLst xmlns:c15="http://schemas.microsoft.com/office/drawing/2012/chart">
                      <c:ext xmlns:c15="http://schemas.microsoft.com/office/drawing/2012/chart" uri="{02D57815-91ED-43cb-92C2-25804820EDAC}">
                        <c15:formulaRef>
                          <c15:sqref>グラフ用データ整理!$H$52:$H$58</c15:sqref>
                        </c15:formulaRef>
                      </c:ext>
                    </c:extLst>
                    <c:numCache>
                      <c:formatCode>General</c:formatCode>
                      <c:ptCount val="7"/>
                      <c:pt idx="0">
                        <c:v>6.492</c:v>
                      </c:pt>
                      <c:pt idx="1">
                        <c:v>2.5720000000000001</c:v>
                      </c:pt>
                      <c:pt idx="2">
                        <c:v>0.64300000000000002</c:v>
                      </c:pt>
                      <c:pt idx="3">
                        <c:v>0</c:v>
                      </c:pt>
                      <c:pt idx="4">
                        <c:v>0</c:v>
                      </c:pt>
                      <c:pt idx="5">
                        <c:v>0</c:v>
                      </c:pt>
                      <c:pt idx="6">
                        <c:v>0</c:v>
                      </c:pt>
                    </c:numCache>
                  </c:numRef>
                </c:val>
                <c:extLst xmlns:c15="http://schemas.microsoft.com/office/drawing/2012/chart">
                  <c:ext xmlns:c16="http://schemas.microsoft.com/office/drawing/2014/chart" uri="{C3380CC4-5D6E-409C-BE32-E72D297353CC}">
                    <c16:uniqueId val="{00000005-FEDA-4DA6-BD95-BD8E0232FE19}"/>
                  </c:ext>
                </c:extLst>
              </c15:ser>
            </c15:filteredBarSeries>
            <c15:filteredBarSeries>
              <c15:ser>
                <c:idx val="6"/>
                <c:order val="6"/>
                <c:tx>
                  <c:strRef>
                    <c:extLst xmlns:c15="http://schemas.microsoft.com/office/drawing/2012/chart">
                      <c:ext xmlns:c15="http://schemas.microsoft.com/office/drawing/2012/chart" uri="{02D57815-91ED-43cb-92C2-25804820EDAC}">
                        <c15:formulaRef>
                          <c15:sqref>グラフ用データ整理!$I$4</c15:sqref>
                        </c15:formulaRef>
                      </c:ext>
                    </c:extLst>
                    <c:strCache>
                      <c:ptCount val="1"/>
                      <c:pt idx="0">
                        <c:v>TASE</c:v>
                      </c:pt>
                    </c:strCache>
                  </c:strRef>
                </c:tx>
                <c:spPr>
                  <a:pattFill prst="ltUpDiag">
                    <a:fgClr>
                      <a:srgbClr val="0070C0"/>
                    </a:fgClr>
                    <a:bgClr>
                      <a:schemeClr val="bg1"/>
                    </a:bgClr>
                  </a:pattFill>
                  <a:ln>
                    <a:solidFill>
                      <a:srgbClr val="0070C0"/>
                    </a:solidFill>
                  </a:ln>
                  <a:effectLst/>
                </c:spPr>
                <c:invertIfNegative val="0"/>
                <c:cat>
                  <c:strRef>
                    <c:extLst xmlns:c15="http://schemas.microsoft.com/office/drawing/2012/chart">
                      <c:ext xmlns:c15="http://schemas.microsoft.com/office/drawing/2012/chart" uri="{02D57815-91ED-43cb-92C2-25804820EDAC}">
                        <c15:formulaRef>
                          <c15:sqref>グラフ用データ整理!$B$52:$B$58</c15:sqref>
                        </c15:formulaRef>
                      </c:ext>
                    </c:extLst>
                    <c:strCache>
                      <c:ptCount val="7"/>
                      <c:pt idx="0">
                        <c:v>600</c:v>
                      </c:pt>
                      <c:pt idx="1">
                        <c:v>900</c:v>
                      </c:pt>
                      <c:pt idx="2">
                        <c:v>960</c:v>
                      </c:pt>
                      <c:pt idx="3">
                        <c:v>900-J1-1</c:v>
                      </c:pt>
                      <c:pt idx="4">
                        <c:v>900-J1-2</c:v>
                      </c:pt>
                      <c:pt idx="5">
                        <c:v>900-J2</c:v>
                      </c:pt>
                      <c:pt idx="6">
                        <c:v>900-J3</c:v>
                      </c:pt>
                    </c:strCache>
                  </c:strRef>
                </c:cat>
                <c:val>
                  <c:numRef>
                    <c:extLst xmlns:c15="http://schemas.microsoft.com/office/drawing/2012/chart">
                      <c:ext xmlns:c15="http://schemas.microsoft.com/office/drawing/2012/chart" uri="{02D57815-91ED-43cb-92C2-25804820EDAC}">
                        <c15:formulaRef>
                          <c15:sqref>グラフ用データ整理!$I$52:$I$58</c15:sqref>
                        </c15:formulaRef>
                      </c:ext>
                    </c:extLst>
                    <c:numCache>
                      <c:formatCode>General</c:formatCode>
                      <c:ptCount val="7"/>
                      <c:pt idx="0">
                        <c:v>6.7779999999999996</c:v>
                      </c:pt>
                      <c:pt idx="1">
                        <c:v>2.5990000000000002</c:v>
                      </c:pt>
                      <c:pt idx="2">
                        <c:v>0.78600000000000003</c:v>
                      </c:pt>
                      <c:pt idx="3">
                        <c:v>0</c:v>
                      </c:pt>
                      <c:pt idx="4">
                        <c:v>0</c:v>
                      </c:pt>
                      <c:pt idx="5">
                        <c:v>0</c:v>
                      </c:pt>
                      <c:pt idx="6">
                        <c:v>0</c:v>
                      </c:pt>
                    </c:numCache>
                  </c:numRef>
                </c:val>
                <c:extLst xmlns:c15="http://schemas.microsoft.com/office/drawing/2012/chart">
                  <c:ext xmlns:c16="http://schemas.microsoft.com/office/drawing/2014/chart" uri="{C3380CC4-5D6E-409C-BE32-E72D297353CC}">
                    <c16:uniqueId val="{00000006-FEDA-4DA6-BD95-BD8E0232FE19}"/>
                  </c:ext>
                </c:extLst>
              </c15:ser>
            </c15:filteredBarSeries>
          </c:ext>
        </c:extLst>
      </c:barChart>
      <c:catAx>
        <c:axId val="72886873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t>年間の</a:t>
                </a:r>
                <a:r>
                  <a:rPr lang="ja-JP" altLang="en-US"/>
                  <a:t>冷房</a:t>
                </a:r>
                <a:r>
                  <a:rPr lang="ja-JP"/>
                  <a:t>負荷 </a:t>
                </a:r>
                <a:r>
                  <a:rPr lang="en-US"/>
                  <a:t>[MWh]</a:t>
                </a:r>
                <a:endParaRPr lang="ja-JP"/>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84088855727786394"/>
          <c:y val="7.1241576992276498E-2"/>
          <c:w val="0.15254482321825"/>
          <c:h val="0.81407553855941772"/>
        </c:manualLayout>
      </c:layout>
      <c:overlay val="0"/>
      <c:spPr>
        <a:noFill/>
        <a:ln>
          <a:solidFill>
            <a:schemeClr val="tx1"/>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7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グラフ用データ整理!$C$259</c:f>
              <c:strCache>
                <c:ptCount val="1"/>
                <c:pt idx="0">
                  <c:v>ESP</c:v>
                </c:pt>
              </c:strCache>
            </c:strRef>
          </c:tx>
          <c:spPr>
            <a:ln w="12700">
              <a:solidFill>
                <a:srgbClr val="FF0000"/>
              </a:solidFill>
              <a:prstDash val="sysDash"/>
            </a:ln>
          </c:spPr>
          <c:marker>
            <c:symbol val="star"/>
            <c:size val="7"/>
            <c:spPr>
              <a:noFill/>
              <a:ln>
                <a:solidFill>
                  <a:srgbClr val="FF0000"/>
                </a:solidFill>
              </a:ln>
            </c:spPr>
          </c:marker>
          <c:cat>
            <c:numRef>
              <c:f>グラフ用データ整理!$B$314:$B$337</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グラフ用データ整理!$C$314:$C$337</c:f>
              <c:numCache>
                <c:formatCode>General</c:formatCode>
                <c:ptCount val="24"/>
                <c:pt idx="0">
                  <c:v>0</c:v>
                </c:pt>
                <c:pt idx="1">
                  <c:v>0</c:v>
                </c:pt>
                <c:pt idx="2">
                  <c:v>0</c:v>
                </c:pt>
                <c:pt idx="3">
                  <c:v>0</c:v>
                </c:pt>
                <c:pt idx="4">
                  <c:v>0.5</c:v>
                </c:pt>
                <c:pt idx="5">
                  <c:v>17.899999999999999</c:v>
                </c:pt>
                <c:pt idx="6">
                  <c:v>58.6</c:v>
                </c:pt>
                <c:pt idx="7">
                  <c:v>100.4</c:v>
                </c:pt>
                <c:pt idx="8">
                  <c:v>205.9</c:v>
                </c:pt>
                <c:pt idx="9">
                  <c:v>326</c:v>
                </c:pt>
                <c:pt idx="10">
                  <c:v>415.1</c:v>
                </c:pt>
                <c:pt idx="11">
                  <c:v>454.8</c:v>
                </c:pt>
                <c:pt idx="12">
                  <c:v>455.6</c:v>
                </c:pt>
                <c:pt idx="13">
                  <c:v>408.6</c:v>
                </c:pt>
                <c:pt idx="14">
                  <c:v>321.2</c:v>
                </c:pt>
                <c:pt idx="15">
                  <c:v>200.6</c:v>
                </c:pt>
                <c:pt idx="16">
                  <c:v>102.3</c:v>
                </c:pt>
                <c:pt idx="17">
                  <c:v>78.8</c:v>
                </c:pt>
                <c:pt idx="18">
                  <c:v>37.1</c:v>
                </c:pt>
                <c:pt idx="19">
                  <c:v>1.1000000000000001</c:v>
                </c:pt>
                <c:pt idx="20">
                  <c:v>0</c:v>
                </c:pt>
                <c:pt idx="21">
                  <c:v>0</c:v>
                </c:pt>
                <c:pt idx="22">
                  <c:v>0</c:v>
                </c:pt>
                <c:pt idx="23">
                  <c:v>0</c:v>
                </c:pt>
              </c:numCache>
            </c:numRef>
          </c:val>
          <c:smooth val="0"/>
          <c:extLst>
            <c:ext xmlns:c16="http://schemas.microsoft.com/office/drawing/2014/chart" uri="{C3380CC4-5D6E-409C-BE32-E72D297353CC}">
              <c16:uniqueId val="{00000000-6121-481E-B2EB-D049755AE8AB}"/>
            </c:ext>
          </c:extLst>
        </c:ser>
        <c:ser>
          <c:idx val="1"/>
          <c:order val="1"/>
          <c:tx>
            <c:strRef>
              <c:f>グラフ用データ整理!$D$259</c:f>
              <c:strCache>
                <c:ptCount val="1"/>
                <c:pt idx="0">
                  <c:v>BLAST</c:v>
                </c:pt>
              </c:strCache>
            </c:strRef>
          </c:tx>
          <c:spPr>
            <a:ln>
              <a:solidFill>
                <a:srgbClr val="FF0000">
                  <a:alpha val="37000"/>
                </a:srgbClr>
              </a:solidFill>
            </a:ln>
          </c:spPr>
          <c:marker>
            <c:symbol val="square"/>
            <c:size val="7"/>
            <c:spPr>
              <a:solidFill>
                <a:srgbClr val="FF0000">
                  <a:alpha val="43000"/>
                </a:srgbClr>
              </a:solidFill>
              <a:ln>
                <a:solidFill>
                  <a:srgbClr val="FF0000"/>
                </a:solidFill>
              </a:ln>
            </c:spPr>
          </c:marker>
          <c:cat>
            <c:numRef>
              <c:f>グラフ用データ整理!$B$314:$B$337</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グラフ用データ整理!$D$314:$D$337</c:f>
              <c:numCache>
                <c:formatCode>General</c:formatCode>
                <c:ptCount val="24"/>
              </c:numCache>
            </c:numRef>
          </c:val>
          <c:smooth val="0"/>
          <c:extLst>
            <c:ext xmlns:c16="http://schemas.microsoft.com/office/drawing/2014/chart" uri="{C3380CC4-5D6E-409C-BE32-E72D297353CC}">
              <c16:uniqueId val="{00000001-6121-481E-B2EB-D049755AE8AB}"/>
            </c:ext>
          </c:extLst>
        </c:ser>
        <c:ser>
          <c:idx val="2"/>
          <c:order val="2"/>
          <c:tx>
            <c:strRef>
              <c:f>グラフ用データ整理!$E$259</c:f>
              <c:strCache>
                <c:ptCount val="1"/>
                <c:pt idx="0">
                  <c:v>DOE2.1D</c:v>
                </c:pt>
              </c:strCache>
            </c:strRef>
          </c:tx>
          <c:spPr>
            <a:ln w="12700">
              <a:solidFill>
                <a:srgbClr val="FFC000"/>
              </a:solidFill>
              <a:prstDash val="sysDash"/>
            </a:ln>
          </c:spPr>
          <c:marker>
            <c:symbol val="star"/>
            <c:size val="5"/>
            <c:spPr>
              <a:noFill/>
              <a:ln>
                <a:solidFill>
                  <a:srgbClr val="FFC000"/>
                </a:solidFill>
              </a:ln>
            </c:spPr>
          </c:marker>
          <c:cat>
            <c:numRef>
              <c:f>グラフ用データ整理!$B$314:$B$337</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グラフ用データ整理!$E$314:$E$337</c:f>
              <c:numCache>
                <c:formatCode>General</c:formatCode>
                <c:ptCount val="24"/>
                <c:pt idx="0">
                  <c:v>0</c:v>
                </c:pt>
                <c:pt idx="1">
                  <c:v>0</c:v>
                </c:pt>
                <c:pt idx="2">
                  <c:v>0</c:v>
                </c:pt>
                <c:pt idx="3">
                  <c:v>0</c:v>
                </c:pt>
                <c:pt idx="4">
                  <c:v>0</c:v>
                </c:pt>
                <c:pt idx="5">
                  <c:v>20.11</c:v>
                </c:pt>
                <c:pt idx="6">
                  <c:v>70.22</c:v>
                </c:pt>
                <c:pt idx="7">
                  <c:v>108.13</c:v>
                </c:pt>
                <c:pt idx="8">
                  <c:v>219.58</c:v>
                </c:pt>
                <c:pt idx="9">
                  <c:v>343.67</c:v>
                </c:pt>
                <c:pt idx="10">
                  <c:v>435.54</c:v>
                </c:pt>
                <c:pt idx="11">
                  <c:v>475.37</c:v>
                </c:pt>
                <c:pt idx="12">
                  <c:v>488.49</c:v>
                </c:pt>
                <c:pt idx="13">
                  <c:v>443.66</c:v>
                </c:pt>
                <c:pt idx="14">
                  <c:v>367.07</c:v>
                </c:pt>
                <c:pt idx="15">
                  <c:v>246.71</c:v>
                </c:pt>
                <c:pt idx="16">
                  <c:v>119.19</c:v>
                </c:pt>
                <c:pt idx="17">
                  <c:v>68.86</c:v>
                </c:pt>
                <c:pt idx="18">
                  <c:v>19.75</c:v>
                </c:pt>
                <c:pt idx="19">
                  <c:v>0</c:v>
                </c:pt>
                <c:pt idx="20">
                  <c:v>0</c:v>
                </c:pt>
                <c:pt idx="21">
                  <c:v>0</c:v>
                </c:pt>
                <c:pt idx="22">
                  <c:v>0</c:v>
                </c:pt>
                <c:pt idx="23">
                  <c:v>0</c:v>
                </c:pt>
              </c:numCache>
            </c:numRef>
          </c:val>
          <c:smooth val="0"/>
          <c:extLst>
            <c:ext xmlns:c16="http://schemas.microsoft.com/office/drawing/2014/chart" uri="{C3380CC4-5D6E-409C-BE32-E72D297353CC}">
              <c16:uniqueId val="{00000002-6121-481E-B2EB-D049755AE8AB}"/>
            </c:ext>
          </c:extLst>
        </c:ser>
        <c:ser>
          <c:idx val="3"/>
          <c:order val="3"/>
          <c:tx>
            <c:strRef>
              <c:f>グラフ用データ整理!$F$259</c:f>
              <c:strCache>
                <c:ptCount val="1"/>
                <c:pt idx="0">
                  <c:v>SRES/SUN</c:v>
                </c:pt>
              </c:strCache>
            </c:strRef>
          </c:tx>
          <c:spPr>
            <a:ln>
              <a:solidFill>
                <a:srgbClr val="FFC000">
                  <a:alpha val="46000"/>
                </a:srgbClr>
              </a:solidFill>
            </a:ln>
          </c:spPr>
          <c:marker>
            <c:symbol val="square"/>
            <c:size val="7"/>
            <c:spPr>
              <a:solidFill>
                <a:srgbClr val="FFC000">
                  <a:alpha val="32000"/>
                </a:srgbClr>
              </a:solidFill>
              <a:ln>
                <a:solidFill>
                  <a:srgbClr val="FFC000"/>
                </a:solidFill>
              </a:ln>
            </c:spPr>
          </c:marker>
          <c:cat>
            <c:numRef>
              <c:f>グラフ用データ整理!$B$314:$B$337</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グラフ用データ整理!$F$314:$F$337</c:f>
              <c:numCache>
                <c:formatCode>General</c:formatCode>
                <c:ptCount val="24"/>
                <c:pt idx="0">
                  <c:v>0</c:v>
                </c:pt>
                <c:pt idx="1">
                  <c:v>0</c:v>
                </c:pt>
                <c:pt idx="2">
                  <c:v>0</c:v>
                </c:pt>
                <c:pt idx="3">
                  <c:v>0</c:v>
                </c:pt>
                <c:pt idx="4">
                  <c:v>0.16666666666666699</c:v>
                </c:pt>
                <c:pt idx="5">
                  <c:v>27.827500000000001</c:v>
                </c:pt>
                <c:pt idx="6">
                  <c:v>77.302499999999995</c:v>
                </c:pt>
                <c:pt idx="7">
                  <c:v>99.989166666666705</c:v>
                </c:pt>
                <c:pt idx="8">
                  <c:v>211.00638888888901</c:v>
                </c:pt>
                <c:pt idx="9">
                  <c:v>331.00583333333299</c:v>
                </c:pt>
                <c:pt idx="10">
                  <c:v>418.17166666666702</c:v>
                </c:pt>
                <c:pt idx="11">
                  <c:v>454.99416666666701</c:v>
                </c:pt>
                <c:pt idx="12">
                  <c:v>464.56888888888898</c:v>
                </c:pt>
                <c:pt idx="13">
                  <c:v>413.63638888888897</c:v>
                </c:pt>
                <c:pt idx="14">
                  <c:v>334.28388888888901</c:v>
                </c:pt>
                <c:pt idx="15">
                  <c:v>211.94388888888901</c:v>
                </c:pt>
                <c:pt idx="16">
                  <c:v>111.740833333333</c:v>
                </c:pt>
                <c:pt idx="17">
                  <c:v>73.079166666666694</c:v>
                </c:pt>
                <c:pt idx="18">
                  <c:v>17.702500000000001</c:v>
                </c:pt>
                <c:pt idx="19">
                  <c:v>0</c:v>
                </c:pt>
                <c:pt idx="20">
                  <c:v>0</c:v>
                </c:pt>
                <c:pt idx="21">
                  <c:v>0</c:v>
                </c:pt>
                <c:pt idx="22">
                  <c:v>0</c:v>
                </c:pt>
                <c:pt idx="23">
                  <c:v>0</c:v>
                </c:pt>
              </c:numCache>
            </c:numRef>
          </c:val>
          <c:smooth val="0"/>
          <c:extLst>
            <c:ext xmlns:c16="http://schemas.microsoft.com/office/drawing/2014/chart" uri="{C3380CC4-5D6E-409C-BE32-E72D297353CC}">
              <c16:uniqueId val="{00000003-6121-481E-B2EB-D049755AE8AB}"/>
            </c:ext>
          </c:extLst>
        </c:ser>
        <c:ser>
          <c:idx val="4"/>
          <c:order val="4"/>
          <c:tx>
            <c:strRef>
              <c:f>グラフ用データ整理!$G$259</c:f>
              <c:strCache>
                <c:ptCount val="1"/>
                <c:pt idx="0">
                  <c:v>SERIRES</c:v>
                </c:pt>
              </c:strCache>
            </c:strRef>
          </c:tx>
          <c:spPr>
            <a:ln w="12700">
              <a:solidFill>
                <a:srgbClr val="00B050"/>
              </a:solidFill>
              <a:prstDash val="sysDash"/>
            </a:ln>
          </c:spPr>
          <c:marker>
            <c:symbol val="star"/>
            <c:size val="5"/>
            <c:spPr>
              <a:noFill/>
              <a:ln>
                <a:solidFill>
                  <a:srgbClr val="00B050"/>
                </a:solidFill>
              </a:ln>
            </c:spPr>
          </c:marker>
          <c:cat>
            <c:numRef>
              <c:f>グラフ用データ整理!$B$314:$B$337</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グラフ用データ整理!$G$314:$G$337</c:f>
              <c:numCache>
                <c:formatCode>General</c:formatCode>
                <c:ptCount val="24"/>
                <c:pt idx="0">
                  <c:v>0</c:v>
                </c:pt>
                <c:pt idx="1">
                  <c:v>0</c:v>
                </c:pt>
                <c:pt idx="2">
                  <c:v>0</c:v>
                </c:pt>
                <c:pt idx="3">
                  <c:v>0</c:v>
                </c:pt>
                <c:pt idx="4">
                  <c:v>0.14000000000000001</c:v>
                </c:pt>
                <c:pt idx="5">
                  <c:v>29.94</c:v>
                </c:pt>
                <c:pt idx="6">
                  <c:v>89.2</c:v>
                </c:pt>
                <c:pt idx="7">
                  <c:v>112.85</c:v>
                </c:pt>
                <c:pt idx="8">
                  <c:v>164.86</c:v>
                </c:pt>
                <c:pt idx="9">
                  <c:v>291.83999999999997</c:v>
                </c:pt>
                <c:pt idx="10">
                  <c:v>389.26</c:v>
                </c:pt>
                <c:pt idx="11">
                  <c:v>437.2</c:v>
                </c:pt>
                <c:pt idx="12">
                  <c:v>455.75</c:v>
                </c:pt>
                <c:pt idx="13">
                  <c:v>413.67</c:v>
                </c:pt>
                <c:pt idx="14">
                  <c:v>341.53</c:v>
                </c:pt>
                <c:pt idx="15">
                  <c:v>223.71</c:v>
                </c:pt>
                <c:pt idx="16">
                  <c:v>105.72</c:v>
                </c:pt>
                <c:pt idx="17">
                  <c:v>68.47</c:v>
                </c:pt>
                <c:pt idx="18">
                  <c:v>14.35</c:v>
                </c:pt>
                <c:pt idx="19">
                  <c:v>0</c:v>
                </c:pt>
                <c:pt idx="20">
                  <c:v>0</c:v>
                </c:pt>
                <c:pt idx="21">
                  <c:v>0</c:v>
                </c:pt>
                <c:pt idx="22">
                  <c:v>0</c:v>
                </c:pt>
                <c:pt idx="23">
                  <c:v>0</c:v>
                </c:pt>
              </c:numCache>
            </c:numRef>
          </c:val>
          <c:smooth val="0"/>
          <c:extLst>
            <c:ext xmlns:c16="http://schemas.microsoft.com/office/drawing/2014/chart" uri="{C3380CC4-5D6E-409C-BE32-E72D297353CC}">
              <c16:uniqueId val="{00000004-6121-481E-B2EB-D049755AE8AB}"/>
            </c:ext>
          </c:extLst>
        </c:ser>
        <c:ser>
          <c:idx val="5"/>
          <c:order val="5"/>
          <c:tx>
            <c:strRef>
              <c:f>グラフ用データ整理!$H$259</c:f>
              <c:strCache>
                <c:ptCount val="1"/>
                <c:pt idx="0">
                  <c:v>S3PAS</c:v>
                </c:pt>
              </c:strCache>
            </c:strRef>
          </c:tx>
          <c:spPr>
            <a:ln>
              <a:solidFill>
                <a:srgbClr val="00B050">
                  <a:alpha val="41000"/>
                </a:srgbClr>
              </a:solidFill>
            </a:ln>
          </c:spPr>
          <c:marker>
            <c:symbol val="square"/>
            <c:size val="7"/>
            <c:spPr>
              <a:solidFill>
                <a:srgbClr val="00B050">
                  <a:alpha val="28000"/>
                </a:srgbClr>
              </a:solidFill>
              <a:ln>
                <a:solidFill>
                  <a:srgbClr val="00B050"/>
                </a:solidFill>
              </a:ln>
            </c:spPr>
          </c:marker>
          <c:cat>
            <c:numRef>
              <c:f>グラフ用データ整理!$B$314:$B$337</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グラフ用データ整理!$H$314:$H$337</c:f>
              <c:numCache>
                <c:formatCode>General</c:formatCode>
                <c:ptCount val="24"/>
                <c:pt idx="0">
                  <c:v>0</c:v>
                </c:pt>
                <c:pt idx="1">
                  <c:v>0</c:v>
                </c:pt>
                <c:pt idx="2">
                  <c:v>0</c:v>
                </c:pt>
                <c:pt idx="3">
                  <c:v>0</c:v>
                </c:pt>
                <c:pt idx="4">
                  <c:v>0</c:v>
                </c:pt>
                <c:pt idx="5">
                  <c:v>28</c:v>
                </c:pt>
                <c:pt idx="6">
                  <c:v>80</c:v>
                </c:pt>
                <c:pt idx="7">
                  <c:v>104</c:v>
                </c:pt>
                <c:pt idx="8">
                  <c:v>217</c:v>
                </c:pt>
                <c:pt idx="9">
                  <c:v>336</c:v>
                </c:pt>
                <c:pt idx="10">
                  <c:v>423</c:v>
                </c:pt>
                <c:pt idx="11">
                  <c:v>459</c:v>
                </c:pt>
                <c:pt idx="12">
                  <c:v>469</c:v>
                </c:pt>
                <c:pt idx="13">
                  <c:v>418</c:v>
                </c:pt>
                <c:pt idx="14">
                  <c:v>340</c:v>
                </c:pt>
                <c:pt idx="15">
                  <c:v>218</c:v>
                </c:pt>
                <c:pt idx="16">
                  <c:v>115</c:v>
                </c:pt>
                <c:pt idx="17">
                  <c:v>74</c:v>
                </c:pt>
                <c:pt idx="18">
                  <c:v>18</c:v>
                </c:pt>
                <c:pt idx="19">
                  <c:v>0</c:v>
                </c:pt>
                <c:pt idx="20">
                  <c:v>0</c:v>
                </c:pt>
                <c:pt idx="21">
                  <c:v>0</c:v>
                </c:pt>
                <c:pt idx="22">
                  <c:v>0</c:v>
                </c:pt>
                <c:pt idx="23">
                  <c:v>0</c:v>
                </c:pt>
              </c:numCache>
            </c:numRef>
          </c:val>
          <c:smooth val="0"/>
          <c:extLst>
            <c:ext xmlns:c16="http://schemas.microsoft.com/office/drawing/2014/chart" uri="{C3380CC4-5D6E-409C-BE32-E72D297353CC}">
              <c16:uniqueId val="{00000005-6121-481E-B2EB-D049755AE8AB}"/>
            </c:ext>
          </c:extLst>
        </c:ser>
        <c:ser>
          <c:idx val="6"/>
          <c:order val="6"/>
          <c:tx>
            <c:strRef>
              <c:f>グラフ用データ整理!$I$259</c:f>
              <c:strCache>
                <c:ptCount val="1"/>
                <c:pt idx="0">
                  <c:v>TASE</c:v>
                </c:pt>
              </c:strCache>
            </c:strRef>
          </c:tx>
          <c:spPr>
            <a:ln w="12700">
              <a:solidFill>
                <a:srgbClr val="0070C0"/>
              </a:solidFill>
              <a:prstDash val="sysDash"/>
            </a:ln>
          </c:spPr>
          <c:marker>
            <c:symbol val="star"/>
            <c:size val="5"/>
            <c:spPr>
              <a:noFill/>
              <a:ln>
                <a:solidFill>
                  <a:srgbClr val="0070C0"/>
                </a:solidFill>
              </a:ln>
            </c:spPr>
          </c:marker>
          <c:cat>
            <c:numRef>
              <c:f>グラフ用データ整理!$B$314:$B$337</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グラフ用データ整理!$I$314:$I$337</c:f>
              <c:numCache>
                <c:formatCode>General</c:formatCode>
                <c:ptCount val="24"/>
                <c:pt idx="0">
                  <c:v>0</c:v>
                </c:pt>
                <c:pt idx="1">
                  <c:v>0</c:v>
                </c:pt>
                <c:pt idx="2">
                  <c:v>0</c:v>
                </c:pt>
                <c:pt idx="3">
                  <c:v>0</c:v>
                </c:pt>
                <c:pt idx="4">
                  <c:v>0.2</c:v>
                </c:pt>
                <c:pt idx="5">
                  <c:v>25.7</c:v>
                </c:pt>
                <c:pt idx="6">
                  <c:v>62.1</c:v>
                </c:pt>
                <c:pt idx="7">
                  <c:v>107.47</c:v>
                </c:pt>
                <c:pt idx="8">
                  <c:v>232.33</c:v>
                </c:pt>
                <c:pt idx="9">
                  <c:v>349.16</c:v>
                </c:pt>
                <c:pt idx="10">
                  <c:v>430.22</c:v>
                </c:pt>
                <c:pt idx="11">
                  <c:v>459.85</c:v>
                </c:pt>
                <c:pt idx="12">
                  <c:v>462.28</c:v>
                </c:pt>
                <c:pt idx="13">
                  <c:v>404.57</c:v>
                </c:pt>
                <c:pt idx="14">
                  <c:v>319.26</c:v>
                </c:pt>
                <c:pt idx="15">
                  <c:v>193.61</c:v>
                </c:pt>
                <c:pt idx="16">
                  <c:v>132.30000000000001</c:v>
                </c:pt>
                <c:pt idx="17">
                  <c:v>76.599999999999994</c:v>
                </c:pt>
                <c:pt idx="18">
                  <c:v>18.05</c:v>
                </c:pt>
                <c:pt idx="19">
                  <c:v>0</c:v>
                </c:pt>
                <c:pt idx="20">
                  <c:v>0</c:v>
                </c:pt>
                <c:pt idx="21">
                  <c:v>0</c:v>
                </c:pt>
                <c:pt idx="22">
                  <c:v>0</c:v>
                </c:pt>
                <c:pt idx="23">
                  <c:v>0</c:v>
                </c:pt>
              </c:numCache>
            </c:numRef>
          </c:val>
          <c:smooth val="0"/>
          <c:extLst>
            <c:ext xmlns:c16="http://schemas.microsoft.com/office/drawing/2014/chart" uri="{C3380CC4-5D6E-409C-BE32-E72D297353CC}">
              <c16:uniqueId val="{00000006-6121-481E-B2EB-D049755AE8AB}"/>
            </c:ext>
          </c:extLst>
        </c:ser>
        <c:ser>
          <c:idx val="7"/>
          <c:order val="7"/>
          <c:tx>
            <c:strRef>
              <c:f>グラフ用データ整理!$J$259</c:f>
              <c:strCache>
                <c:ptCount val="1"/>
                <c:pt idx="0">
                  <c:v>TRNSYS</c:v>
                </c:pt>
              </c:strCache>
            </c:strRef>
          </c:tx>
          <c:spPr>
            <a:ln>
              <a:solidFill>
                <a:srgbClr val="0070C0">
                  <a:alpha val="41000"/>
                </a:srgbClr>
              </a:solidFill>
            </a:ln>
          </c:spPr>
          <c:marker>
            <c:symbol val="square"/>
            <c:size val="7"/>
            <c:spPr>
              <a:solidFill>
                <a:srgbClr val="0070C0">
                  <a:alpha val="36000"/>
                </a:srgbClr>
              </a:solidFill>
              <a:ln>
                <a:solidFill>
                  <a:srgbClr val="0070C0"/>
                </a:solidFill>
              </a:ln>
            </c:spPr>
          </c:marker>
          <c:cat>
            <c:numRef>
              <c:f>グラフ用データ整理!$B$314:$B$337</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グラフ用データ整理!$J$314:$J$337</c:f>
              <c:numCache>
                <c:formatCode>General</c:formatCode>
                <c:ptCount val="24"/>
                <c:pt idx="0">
                  <c:v>0</c:v>
                </c:pt>
                <c:pt idx="1">
                  <c:v>0</c:v>
                </c:pt>
                <c:pt idx="2">
                  <c:v>0</c:v>
                </c:pt>
                <c:pt idx="3">
                  <c:v>0</c:v>
                </c:pt>
                <c:pt idx="4">
                  <c:v>0.17</c:v>
                </c:pt>
                <c:pt idx="5">
                  <c:v>27.01</c:v>
                </c:pt>
                <c:pt idx="6">
                  <c:v>63</c:v>
                </c:pt>
                <c:pt idx="7">
                  <c:v>71.22</c:v>
                </c:pt>
                <c:pt idx="8">
                  <c:v>187.72</c:v>
                </c:pt>
                <c:pt idx="9">
                  <c:v>314.17</c:v>
                </c:pt>
                <c:pt idx="10">
                  <c:v>404.44</c:v>
                </c:pt>
                <c:pt idx="11">
                  <c:v>443.61</c:v>
                </c:pt>
                <c:pt idx="12">
                  <c:v>452.5</c:v>
                </c:pt>
                <c:pt idx="13">
                  <c:v>400.56</c:v>
                </c:pt>
                <c:pt idx="14">
                  <c:v>316.94</c:v>
                </c:pt>
                <c:pt idx="15">
                  <c:v>188.89</c:v>
                </c:pt>
                <c:pt idx="16">
                  <c:v>86.03</c:v>
                </c:pt>
                <c:pt idx="17">
                  <c:v>69.78</c:v>
                </c:pt>
                <c:pt idx="18">
                  <c:v>17.61</c:v>
                </c:pt>
                <c:pt idx="19">
                  <c:v>0</c:v>
                </c:pt>
                <c:pt idx="20">
                  <c:v>0</c:v>
                </c:pt>
                <c:pt idx="21">
                  <c:v>0</c:v>
                </c:pt>
                <c:pt idx="22">
                  <c:v>0</c:v>
                </c:pt>
                <c:pt idx="23">
                  <c:v>0</c:v>
                </c:pt>
              </c:numCache>
            </c:numRef>
          </c:val>
          <c:smooth val="0"/>
          <c:extLst>
            <c:ext xmlns:c16="http://schemas.microsoft.com/office/drawing/2014/chart" uri="{C3380CC4-5D6E-409C-BE32-E72D297353CC}">
              <c16:uniqueId val="{00000007-6121-481E-B2EB-D049755AE8AB}"/>
            </c:ext>
          </c:extLst>
        </c:ser>
        <c:ser>
          <c:idx val="8"/>
          <c:order val="8"/>
          <c:tx>
            <c:strRef>
              <c:f>グラフ用データ整理!$K$259</c:f>
              <c:strCache>
                <c:ptCount val="1"/>
                <c:pt idx="0">
                  <c:v>EnergyPlus</c:v>
                </c:pt>
              </c:strCache>
            </c:strRef>
          </c:tx>
          <c:spPr>
            <a:ln w="12700">
              <a:solidFill>
                <a:schemeClr val="tx1"/>
              </a:solidFill>
              <a:prstDash val="sysDash"/>
            </a:ln>
          </c:spPr>
          <c:marker>
            <c:symbol val="star"/>
            <c:size val="7"/>
            <c:spPr>
              <a:noFill/>
              <a:ln>
                <a:solidFill>
                  <a:schemeClr val="tx1"/>
                </a:solidFill>
              </a:ln>
            </c:spPr>
          </c:marker>
          <c:cat>
            <c:numRef>
              <c:f>グラフ用データ整理!$B$314:$B$337</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グラフ用データ整理!$K$314:$K$337</c:f>
              <c:numCache>
                <c:formatCode>General</c:formatCode>
                <c:ptCount val="24"/>
                <c:pt idx="0">
                  <c:v>0</c:v>
                </c:pt>
                <c:pt idx="1">
                  <c:v>0</c:v>
                </c:pt>
                <c:pt idx="2">
                  <c:v>0</c:v>
                </c:pt>
                <c:pt idx="3">
                  <c:v>0</c:v>
                </c:pt>
                <c:pt idx="4">
                  <c:v>2.8637130000000002</c:v>
                </c:pt>
                <c:pt idx="5">
                  <c:v>35.657192999999999</c:v>
                </c:pt>
                <c:pt idx="6">
                  <c:v>90.292561000000006</c:v>
                </c:pt>
                <c:pt idx="7">
                  <c:v>136.13844900000001</c:v>
                </c:pt>
                <c:pt idx="8">
                  <c:v>256.05804799999999</c:v>
                </c:pt>
                <c:pt idx="9">
                  <c:v>377.09238299999998</c:v>
                </c:pt>
                <c:pt idx="10">
                  <c:v>449.95552700000002</c:v>
                </c:pt>
                <c:pt idx="11">
                  <c:v>468.970032</c:v>
                </c:pt>
                <c:pt idx="12">
                  <c:v>458.46522399999998</c:v>
                </c:pt>
                <c:pt idx="13">
                  <c:v>395.77516300000002</c:v>
                </c:pt>
                <c:pt idx="14">
                  <c:v>298.27754099999999</c:v>
                </c:pt>
                <c:pt idx="15">
                  <c:v>170.25918999999999</c:v>
                </c:pt>
                <c:pt idx="16">
                  <c:v>80.370412999999999</c:v>
                </c:pt>
                <c:pt idx="17">
                  <c:v>52.386971000000003</c:v>
                </c:pt>
                <c:pt idx="18">
                  <c:v>15.185447999999999</c:v>
                </c:pt>
                <c:pt idx="19">
                  <c:v>0</c:v>
                </c:pt>
                <c:pt idx="20">
                  <c:v>0</c:v>
                </c:pt>
                <c:pt idx="21">
                  <c:v>0</c:v>
                </c:pt>
                <c:pt idx="22">
                  <c:v>0</c:v>
                </c:pt>
                <c:pt idx="23">
                  <c:v>0</c:v>
                </c:pt>
              </c:numCache>
            </c:numRef>
          </c:val>
          <c:smooth val="0"/>
          <c:extLst>
            <c:ext xmlns:c16="http://schemas.microsoft.com/office/drawing/2014/chart" uri="{C3380CC4-5D6E-409C-BE32-E72D297353CC}">
              <c16:uniqueId val="{00000008-6121-481E-B2EB-D049755AE8AB}"/>
            </c:ext>
          </c:extLst>
        </c:ser>
        <c:ser>
          <c:idx val="9"/>
          <c:order val="9"/>
          <c:tx>
            <c:strRef>
              <c:f>グラフ用データ整理!$L$259</c:f>
              <c:strCache>
                <c:ptCount val="1"/>
                <c:pt idx="0">
                  <c:v>NewHASP</c:v>
                </c:pt>
              </c:strCache>
            </c:strRef>
          </c:tx>
          <c:spPr>
            <a:ln>
              <a:solidFill>
                <a:srgbClr val="FF0000"/>
              </a:solidFill>
            </a:ln>
          </c:spPr>
          <c:marker>
            <c:symbol val="x"/>
            <c:size val="7"/>
            <c:spPr>
              <a:noFill/>
              <a:ln>
                <a:solidFill>
                  <a:srgbClr val="FF0000"/>
                </a:solidFill>
              </a:ln>
            </c:spPr>
          </c:marker>
          <c:cat>
            <c:numRef>
              <c:f>グラフ用データ整理!$B$314:$B$337</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グラフ用データ整理!$L$314:$L$337</c:f>
              <c:numCache>
                <c:formatCode>General</c:formatCode>
                <c:ptCount val="24"/>
              </c:numCache>
            </c:numRef>
          </c:val>
          <c:smooth val="0"/>
          <c:extLst>
            <c:ext xmlns:c16="http://schemas.microsoft.com/office/drawing/2014/chart" uri="{C3380CC4-5D6E-409C-BE32-E72D297353CC}">
              <c16:uniqueId val="{00000009-6121-481E-B2EB-D049755AE8AB}"/>
            </c:ext>
          </c:extLst>
        </c:ser>
        <c:ser>
          <c:idx val="10"/>
          <c:order val="10"/>
          <c:tx>
            <c:strRef>
              <c:f>グラフ用データ整理!$M$259</c:f>
              <c:strCache>
                <c:ptCount val="1"/>
                <c:pt idx="0">
                  <c:v>BEST</c:v>
                </c:pt>
              </c:strCache>
            </c:strRef>
          </c:tx>
          <c:spPr>
            <a:ln>
              <a:solidFill>
                <a:srgbClr val="FFC000"/>
              </a:solidFill>
            </a:ln>
          </c:spPr>
          <c:marker>
            <c:symbol val="x"/>
            <c:size val="7"/>
            <c:spPr>
              <a:noFill/>
              <a:ln>
                <a:solidFill>
                  <a:srgbClr val="FFC000"/>
                </a:solidFill>
              </a:ln>
            </c:spPr>
          </c:marker>
          <c:cat>
            <c:numRef>
              <c:f>グラフ用データ整理!$B$314:$B$337</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グラフ用データ整理!$M$314:$M$337</c:f>
              <c:numCache>
                <c:formatCode>General</c:formatCode>
                <c:ptCount val="24"/>
                <c:pt idx="0">
                  <c:v>0</c:v>
                </c:pt>
                <c:pt idx="1">
                  <c:v>0</c:v>
                </c:pt>
                <c:pt idx="2">
                  <c:v>0</c:v>
                </c:pt>
                <c:pt idx="3">
                  <c:v>0</c:v>
                </c:pt>
                <c:pt idx="4">
                  <c:v>0</c:v>
                </c:pt>
                <c:pt idx="5">
                  <c:v>27</c:v>
                </c:pt>
                <c:pt idx="6">
                  <c:v>85</c:v>
                </c:pt>
                <c:pt idx="7">
                  <c:v>125</c:v>
                </c:pt>
                <c:pt idx="8">
                  <c:v>240</c:v>
                </c:pt>
                <c:pt idx="9">
                  <c:v>366</c:v>
                </c:pt>
                <c:pt idx="10">
                  <c:v>448</c:v>
                </c:pt>
                <c:pt idx="11">
                  <c:v>467</c:v>
                </c:pt>
                <c:pt idx="12">
                  <c:v>467</c:v>
                </c:pt>
                <c:pt idx="13">
                  <c:v>407</c:v>
                </c:pt>
                <c:pt idx="14">
                  <c:v>317</c:v>
                </c:pt>
                <c:pt idx="15">
                  <c:v>187</c:v>
                </c:pt>
                <c:pt idx="16">
                  <c:v>81</c:v>
                </c:pt>
                <c:pt idx="17">
                  <c:v>62</c:v>
                </c:pt>
                <c:pt idx="18">
                  <c:v>17</c:v>
                </c:pt>
                <c:pt idx="19">
                  <c:v>0</c:v>
                </c:pt>
                <c:pt idx="20">
                  <c:v>0</c:v>
                </c:pt>
                <c:pt idx="21">
                  <c:v>0</c:v>
                </c:pt>
                <c:pt idx="22">
                  <c:v>0</c:v>
                </c:pt>
                <c:pt idx="23">
                  <c:v>0</c:v>
                </c:pt>
              </c:numCache>
            </c:numRef>
          </c:val>
          <c:smooth val="0"/>
          <c:extLst>
            <c:ext xmlns:c16="http://schemas.microsoft.com/office/drawing/2014/chart" uri="{C3380CC4-5D6E-409C-BE32-E72D297353CC}">
              <c16:uniqueId val="{0000000A-6121-481E-B2EB-D049755AE8AB}"/>
            </c:ext>
          </c:extLst>
        </c:ser>
        <c:ser>
          <c:idx val="11"/>
          <c:order val="11"/>
          <c:tx>
            <c:strRef>
              <c:f>グラフ用データ整理!$N$259</c:f>
              <c:strCache>
                <c:ptCount val="1"/>
                <c:pt idx="0">
                  <c:v>OFFICE</c:v>
                </c:pt>
              </c:strCache>
            </c:strRef>
          </c:tx>
          <c:spPr>
            <a:ln>
              <a:solidFill>
                <a:schemeClr val="accent3">
                  <a:lumMod val="50000"/>
                </a:schemeClr>
              </a:solidFill>
            </a:ln>
          </c:spPr>
          <c:marker>
            <c:symbol val="x"/>
            <c:size val="7"/>
            <c:spPr>
              <a:noFill/>
              <a:ln>
                <a:solidFill>
                  <a:schemeClr val="accent3">
                    <a:lumMod val="50000"/>
                  </a:schemeClr>
                </a:solidFill>
              </a:ln>
            </c:spPr>
          </c:marker>
          <c:cat>
            <c:numRef>
              <c:f>グラフ用データ整理!$B$314:$B$337</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グラフ用データ整理!$N$314:$N$337</c:f>
              <c:numCache>
                <c:formatCode>General</c:formatCode>
                <c:ptCount val="24"/>
                <c:pt idx="0">
                  <c:v>0</c:v>
                </c:pt>
                <c:pt idx="1">
                  <c:v>0</c:v>
                </c:pt>
                <c:pt idx="2">
                  <c:v>0</c:v>
                </c:pt>
                <c:pt idx="3">
                  <c:v>0</c:v>
                </c:pt>
                <c:pt idx="4">
                  <c:v>0</c:v>
                </c:pt>
                <c:pt idx="5">
                  <c:v>26.057849999999998</c:v>
                </c:pt>
                <c:pt idx="6">
                  <c:v>73.231744444444402</c:v>
                </c:pt>
                <c:pt idx="7">
                  <c:v>123.719555555556</c:v>
                </c:pt>
                <c:pt idx="8">
                  <c:v>257.56690555555599</c:v>
                </c:pt>
                <c:pt idx="9">
                  <c:v>369.97263333333302</c:v>
                </c:pt>
                <c:pt idx="10">
                  <c:v>441.14626111111102</c:v>
                </c:pt>
                <c:pt idx="11">
                  <c:v>461.15766666666701</c:v>
                </c:pt>
                <c:pt idx="12">
                  <c:v>454.84378333333302</c:v>
                </c:pt>
                <c:pt idx="13">
                  <c:v>391.35611666666699</c:v>
                </c:pt>
                <c:pt idx="14">
                  <c:v>299.10132777777801</c:v>
                </c:pt>
                <c:pt idx="15">
                  <c:v>165.45165</c:v>
                </c:pt>
                <c:pt idx="16">
                  <c:v>97.312872222222197</c:v>
                </c:pt>
                <c:pt idx="17">
                  <c:v>61.766755555555598</c:v>
                </c:pt>
                <c:pt idx="18">
                  <c:v>15.674244444444399</c:v>
                </c:pt>
                <c:pt idx="19">
                  <c:v>0</c:v>
                </c:pt>
                <c:pt idx="20">
                  <c:v>0</c:v>
                </c:pt>
                <c:pt idx="21">
                  <c:v>0</c:v>
                </c:pt>
                <c:pt idx="22">
                  <c:v>0</c:v>
                </c:pt>
                <c:pt idx="23">
                  <c:v>0</c:v>
                </c:pt>
              </c:numCache>
            </c:numRef>
          </c:val>
          <c:smooth val="0"/>
          <c:extLst>
            <c:ext xmlns:c16="http://schemas.microsoft.com/office/drawing/2014/chart" uri="{C3380CC4-5D6E-409C-BE32-E72D297353CC}">
              <c16:uniqueId val="{0000000B-6121-481E-B2EB-D049755AE8AB}"/>
            </c:ext>
          </c:extLst>
        </c:ser>
        <c:ser>
          <c:idx val="12"/>
          <c:order val="12"/>
          <c:tx>
            <c:strRef>
              <c:f>グラフ用データ整理!$O$259</c:f>
              <c:strCache>
                <c:ptCount val="1"/>
                <c:pt idx="0">
                  <c:v>Your Program</c:v>
                </c:pt>
              </c:strCache>
            </c:strRef>
          </c:tx>
          <c:spPr>
            <a:ln>
              <a:solidFill>
                <a:srgbClr val="002060"/>
              </a:solidFill>
            </a:ln>
          </c:spPr>
          <c:marker>
            <c:symbol val="x"/>
            <c:size val="7"/>
            <c:spPr>
              <a:noFill/>
              <a:ln>
                <a:solidFill>
                  <a:srgbClr val="002060"/>
                </a:solidFill>
              </a:ln>
            </c:spPr>
          </c:marker>
          <c:cat>
            <c:numRef>
              <c:f>グラフ用データ整理!$B$314:$B$337</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グラフ用データ整理!$O$314:$O$337</c:f>
              <c:numCache>
                <c:formatCode>General</c:formatCode>
                <c:ptCount val="24"/>
                <c:pt idx="0">
                  <c:v>0</c:v>
                </c:pt>
                <c:pt idx="1">
                  <c:v>0</c:v>
                </c:pt>
                <c:pt idx="2">
                  <c:v>0</c:v>
                </c:pt>
                <c:pt idx="3">
                  <c:v>0</c:v>
                </c:pt>
                <c:pt idx="4">
                  <c:v>2.8637130000000002</c:v>
                </c:pt>
                <c:pt idx="5">
                  <c:v>35.657192999999999</c:v>
                </c:pt>
                <c:pt idx="6">
                  <c:v>90.292561000000006</c:v>
                </c:pt>
                <c:pt idx="7">
                  <c:v>136.13844900000001</c:v>
                </c:pt>
                <c:pt idx="8">
                  <c:v>256.05804799999999</c:v>
                </c:pt>
                <c:pt idx="9">
                  <c:v>377.09238299999998</c:v>
                </c:pt>
                <c:pt idx="10">
                  <c:v>449.95552700000002</c:v>
                </c:pt>
                <c:pt idx="11">
                  <c:v>468.970032</c:v>
                </c:pt>
                <c:pt idx="12">
                  <c:v>458.46522399999998</c:v>
                </c:pt>
                <c:pt idx="13">
                  <c:v>395.77516300000002</c:v>
                </c:pt>
                <c:pt idx="14">
                  <c:v>298.27754099999999</c:v>
                </c:pt>
                <c:pt idx="15">
                  <c:v>170.25918999999999</c:v>
                </c:pt>
                <c:pt idx="16">
                  <c:v>80.370412999999999</c:v>
                </c:pt>
                <c:pt idx="17">
                  <c:v>52.386971000000003</c:v>
                </c:pt>
                <c:pt idx="18">
                  <c:v>15.185447999999999</c:v>
                </c:pt>
                <c:pt idx="19">
                  <c:v>0</c:v>
                </c:pt>
                <c:pt idx="20">
                  <c:v>0</c:v>
                </c:pt>
                <c:pt idx="21">
                  <c:v>0</c:v>
                </c:pt>
                <c:pt idx="22">
                  <c:v>0</c:v>
                </c:pt>
                <c:pt idx="23">
                  <c:v>0</c:v>
                </c:pt>
              </c:numCache>
            </c:numRef>
          </c:val>
          <c:smooth val="0"/>
          <c:extLst>
            <c:ext xmlns:c16="http://schemas.microsoft.com/office/drawing/2014/chart" uri="{C3380CC4-5D6E-409C-BE32-E72D297353CC}">
              <c16:uniqueId val="{0000000C-6121-481E-B2EB-D049755AE8AB}"/>
            </c:ext>
          </c:extLst>
        </c:ser>
        <c:dLbls>
          <c:showLegendKey val="0"/>
          <c:showVal val="0"/>
          <c:showCatName val="0"/>
          <c:showSerName val="0"/>
          <c:showPercent val="0"/>
          <c:showBubbleSize val="0"/>
        </c:dLbls>
        <c:marker val="1"/>
        <c:smooth val="0"/>
        <c:axId val="617692584"/>
        <c:axId val="1"/>
      </c:lineChart>
      <c:catAx>
        <c:axId val="617692584"/>
        <c:scaling>
          <c:orientation val="minMax"/>
        </c:scaling>
        <c:delete val="0"/>
        <c:axPos val="b"/>
        <c:majorGridlines>
          <c:spPr>
            <a:ln>
              <a:solidFill>
                <a:schemeClr val="bg1">
                  <a:lumMod val="85000"/>
                </a:schemeClr>
              </a:solidFill>
            </a:ln>
          </c:spPr>
        </c:majorGridlines>
        <c:numFmt formatCode="General" sourceLinked="1"/>
        <c:majorTickMark val="out"/>
        <c:minorTickMark val="none"/>
        <c:tickLblPos val="nextTo"/>
        <c:spPr>
          <a:ln>
            <a:solidFill>
              <a:schemeClr val="tx1"/>
            </a:solidFill>
          </a:ln>
        </c:spPr>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1"/>
        <c:crosses val="autoZero"/>
        <c:auto val="1"/>
        <c:lblAlgn val="ctr"/>
        <c:lblOffset val="100"/>
        <c:tickLblSkip val="4"/>
        <c:tickMarkSkip val="4"/>
        <c:noMultiLvlLbl val="0"/>
      </c:catAx>
      <c:valAx>
        <c:axId val="1"/>
        <c:scaling>
          <c:orientation val="minMax"/>
        </c:scaling>
        <c:delete val="0"/>
        <c:axPos val="l"/>
        <c:majorGridlines>
          <c:spPr>
            <a:ln>
              <a:solidFill>
                <a:schemeClr val="bg1">
                  <a:lumMod val="85000"/>
                </a:schemeClr>
              </a:solidFill>
            </a:ln>
          </c:spPr>
        </c:majorGridlines>
        <c:title>
          <c:tx>
            <c:rich>
              <a:bodyPr/>
              <a:lstStyle/>
              <a:p>
                <a:pPr>
                  <a:defRPr sz="1200" b="0" i="0" u="none" strike="noStrike" baseline="0">
                    <a:solidFill>
                      <a:srgbClr val="000000"/>
                    </a:solidFill>
                    <a:latin typeface="+mj-ea"/>
                    <a:ea typeface="+mj-ea"/>
                    <a:cs typeface="Yu Gothic"/>
                  </a:defRPr>
                </a:pPr>
                <a:r>
                  <a:rPr lang="ja-JP" altLang="ja-JP" sz="1200" b="0" i="0" baseline="0">
                    <a:effectLst/>
                    <a:latin typeface="+mj-ea"/>
                    <a:ea typeface="+mj-ea"/>
                  </a:rPr>
                  <a:t>晴天日7/27南面日射量（Case600） [Wh/m</a:t>
                </a:r>
                <a:r>
                  <a:rPr lang="ja-JP" altLang="ja-JP" sz="1200" b="0" i="0" baseline="30000">
                    <a:effectLst/>
                    <a:latin typeface="+mj-ea"/>
                    <a:ea typeface="+mj-ea"/>
                  </a:rPr>
                  <a:t>2</a:t>
                </a:r>
                <a:r>
                  <a:rPr lang="ja-JP" altLang="ja-JP" sz="1200" b="0" i="0" baseline="0">
                    <a:effectLst/>
                    <a:latin typeface="+mj-ea"/>
                    <a:ea typeface="+mj-ea"/>
                  </a:rPr>
                  <a:t>]</a:t>
                </a:r>
                <a:endParaRPr lang="ja-JP" altLang="ja-JP" sz="1200">
                  <a:effectLst/>
                  <a:latin typeface="+mj-ea"/>
                  <a:ea typeface="+mj-ea"/>
                </a:endParaRPr>
              </a:p>
            </c:rich>
          </c:tx>
          <c:overlay val="0"/>
        </c:title>
        <c:numFmt formatCode="General" sourceLinked="1"/>
        <c:majorTickMark val="out"/>
        <c:minorTickMark val="none"/>
        <c:tickLblPos val="nextTo"/>
        <c:spPr>
          <a:ln>
            <a:solidFill>
              <a:schemeClr val="tx1"/>
            </a:solidFill>
          </a:ln>
        </c:spPr>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617692584"/>
        <c:crosses val="autoZero"/>
        <c:crossBetween val="between"/>
      </c:valAx>
      <c:spPr>
        <a:ln>
          <a:solidFill>
            <a:schemeClr val="bg1">
              <a:lumMod val="50000"/>
            </a:schemeClr>
          </a:solidFill>
        </a:ln>
      </c:spPr>
    </c:plotArea>
    <c:legend>
      <c:legendPos val="r"/>
      <c:layout>
        <c:manualLayout>
          <c:xMode val="edge"/>
          <c:yMode val="edge"/>
          <c:x val="0.77797416079765513"/>
          <c:y val="6.1821264343627613E-2"/>
          <c:w val="0.2016844188961785"/>
          <c:h val="0.8370171185299623"/>
        </c:manualLayout>
      </c:layout>
      <c:overlay val="0"/>
      <c:spPr>
        <a:noFill/>
        <a:ln>
          <a:solidFill>
            <a:schemeClr val="tx1"/>
          </a:solidFill>
        </a:ln>
      </c:spPr>
      <c:txPr>
        <a:bodyPr/>
        <a:lstStyle/>
        <a:p>
          <a:pPr>
            <a:defRPr sz="92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printSettings>
    <c:headerFooter/>
    <c:pageMargins b="0.75" l="0.7" r="0.7" t="0.75" header="0.3" footer="0.3"/>
    <c:pageSetup orientation="portrait"/>
  </c:printSettings>
</c:chartSpace>
</file>

<file path=xl/charts/chart7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グラフ用データ整理!$C$259</c:f>
              <c:strCache>
                <c:ptCount val="1"/>
                <c:pt idx="0">
                  <c:v>ESP</c:v>
                </c:pt>
              </c:strCache>
            </c:strRef>
          </c:tx>
          <c:spPr>
            <a:ln w="12700">
              <a:solidFill>
                <a:srgbClr val="FF0000"/>
              </a:solidFill>
              <a:prstDash val="sysDash"/>
            </a:ln>
          </c:spPr>
          <c:marker>
            <c:symbol val="star"/>
            <c:size val="7"/>
            <c:spPr>
              <a:noFill/>
              <a:ln>
                <a:solidFill>
                  <a:srgbClr val="FF0000"/>
                </a:solidFill>
              </a:ln>
            </c:spPr>
          </c:marker>
          <c:cat>
            <c:numRef>
              <c:f>グラフ用データ整理!$B$341:$B$364</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グラフ用データ整理!$C$341:$C$364</c:f>
              <c:numCache>
                <c:formatCode>General</c:formatCode>
                <c:ptCount val="24"/>
                <c:pt idx="0">
                  <c:v>0</c:v>
                </c:pt>
                <c:pt idx="1">
                  <c:v>0</c:v>
                </c:pt>
                <c:pt idx="2">
                  <c:v>0</c:v>
                </c:pt>
                <c:pt idx="3">
                  <c:v>0</c:v>
                </c:pt>
                <c:pt idx="4">
                  <c:v>0.4</c:v>
                </c:pt>
                <c:pt idx="5">
                  <c:v>17.899999999999999</c:v>
                </c:pt>
                <c:pt idx="6">
                  <c:v>58.5</c:v>
                </c:pt>
                <c:pt idx="7">
                  <c:v>91.8</c:v>
                </c:pt>
                <c:pt idx="8">
                  <c:v>113.7</c:v>
                </c:pt>
                <c:pt idx="9">
                  <c:v>131.19999999999999</c:v>
                </c:pt>
                <c:pt idx="10">
                  <c:v>145.69999999999999</c:v>
                </c:pt>
                <c:pt idx="11">
                  <c:v>153.80000000000001</c:v>
                </c:pt>
                <c:pt idx="12">
                  <c:v>267.7</c:v>
                </c:pt>
                <c:pt idx="13">
                  <c:v>464.8</c:v>
                </c:pt>
                <c:pt idx="14">
                  <c:v>635.1</c:v>
                </c:pt>
                <c:pt idx="15">
                  <c:v>738.3</c:v>
                </c:pt>
                <c:pt idx="16">
                  <c:v>623.9</c:v>
                </c:pt>
                <c:pt idx="17">
                  <c:v>296.89999999999998</c:v>
                </c:pt>
                <c:pt idx="18">
                  <c:v>68.8</c:v>
                </c:pt>
                <c:pt idx="19">
                  <c:v>1.6</c:v>
                </c:pt>
                <c:pt idx="20">
                  <c:v>0</c:v>
                </c:pt>
                <c:pt idx="21">
                  <c:v>0</c:v>
                </c:pt>
                <c:pt idx="22">
                  <c:v>0</c:v>
                </c:pt>
                <c:pt idx="23">
                  <c:v>0</c:v>
                </c:pt>
              </c:numCache>
            </c:numRef>
          </c:val>
          <c:smooth val="0"/>
          <c:extLst>
            <c:ext xmlns:c16="http://schemas.microsoft.com/office/drawing/2014/chart" uri="{C3380CC4-5D6E-409C-BE32-E72D297353CC}">
              <c16:uniqueId val="{00000000-F3CD-48DD-80FF-BB67E63A79F4}"/>
            </c:ext>
          </c:extLst>
        </c:ser>
        <c:ser>
          <c:idx val="1"/>
          <c:order val="1"/>
          <c:tx>
            <c:strRef>
              <c:f>グラフ用データ整理!$D$259</c:f>
              <c:strCache>
                <c:ptCount val="1"/>
                <c:pt idx="0">
                  <c:v>BLAST</c:v>
                </c:pt>
              </c:strCache>
            </c:strRef>
          </c:tx>
          <c:spPr>
            <a:ln>
              <a:solidFill>
                <a:srgbClr val="FF0000">
                  <a:alpha val="37000"/>
                </a:srgbClr>
              </a:solidFill>
            </a:ln>
          </c:spPr>
          <c:marker>
            <c:symbol val="square"/>
            <c:size val="7"/>
            <c:spPr>
              <a:solidFill>
                <a:srgbClr val="FF0000">
                  <a:alpha val="43000"/>
                </a:srgbClr>
              </a:solidFill>
              <a:ln>
                <a:solidFill>
                  <a:srgbClr val="FF0000"/>
                </a:solidFill>
              </a:ln>
            </c:spPr>
          </c:marker>
          <c:cat>
            <c:numRef>
              <c:f>グラフ用データ整理!$B$341:$B$364</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グラフ用データ整理!$D$341:$D$364</c:f>
              <c:numCache>
                <c:formatCode>General</c:formatCode>
                <c:ptCount val="24"/>
              </c:numCache>
            </c:numRef>
          </c:val>
          <c:smooth val="0"/>
          <c:extLst>
            <c:ext xmlns:c16="http://schemas.microsoft.com/office/drawing/2014/chart" uri="{C3380CC4-5D6E-409C-BE32-E72D297353CC}">
              <c16:uniqueId val="{00000001-F3CD-48DD-80FF-BB67E63A79F4}"/>
            </c:ext>
          </c:extLst>
        </c:ser>
        <c:ser>
          <c:idx val="2"/>
          <c:order val="2"/>
          <c:tx>
            <c:strRef>
              <c:f>グラフ用データ整理!$E$259</c:f>
              <c:strCache>
                <c:ptCount val="1"/>
                <c:pt idx="0">
                  <c:v>DOE2.1D</c:v>
                </c:pt>
              </c:strCache>
            </c:strRef>
          </c:tx>
          <c:spPr>
            <a:ln w="12700">
              <a:solidFill>
                <a:srgbClr val="FFC000"/>
              </a:solidFill>
              <a:prstDash val="sysDash"/>
            </a:ln>
          </c:spPr>
          <c:marker>
            <c:symbol val="star"/>
            <c:size val="5"/>
            <c:spPr>
              <a:noFill/>
              <a:ln>
                <a:solidFill>
                  <a:srgbClr val="FFC000"/>
                </a:solidFill>
              </a:ln>
            </c:spPr>
          </c:marker>
          <c:cat>
            <c:numRef>
              <c:f>グラフ用データ整理!$B$341:$B$364</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グラフ用データ整理!$E$341:$E$364</c:f>
              <c:numCache>
                <c:formatCode>General</c:formatCode>
                <c:ptCount val="24"/>
                <c:pt idx="0">
                  <c:v>0</c:v>
                </c:pt>
                <c:pt idx="1">
                  <c:v>0</c:v>
                </c:pt>
                <c:pt idx="2">
                  <c:v>0</c:v>
                </c:pt>
                <c:pt idx="3">
                  <c:v>0</c:v>
                </c:pt>
                <c:pt idx="4">
                  <c:v>0</c:v>
                </c:pt>
                <c:pt idx="5">
                  <c:v>19.96</c:v>
                </c:pt>
                <c:pt idx="6">
                  <c:v>65.86</c:v>
                </c:pt>
                <c:pt idx="7">
                  <c:v>97.11</c:v>
                </c:pt>
                <c:pt idx="8">
                  <c:v>116.89</c:v>
                </c:pt>
                <c:pt idx="9">
                  <c:v>128.97</c:v>
                </c:pt>
                <c:pt idx="10">
                  <c:v>138.05000000000001</c:v>
                </c:pt>
                <c:pt idx="11">
                  <c:v>141.34</c:v>
                </c:pt>
                <c:pt idx="12">
                  <c:v>243.51</c:v>
                </c:pt>
                <c:pt idx="13">
                  <c:v>462.83</c:v>
                </c:pt>
                <c:pt idx="14">
                  <c:v>664.62</c:v>
                </c:pt>
                <c:pt idx="15">
                  <c:v>786.35</c:v>
                </c:pt>
                <c:pt idx="16">
                  <c:v>649.04999999999995</c:v>
                </c:pt>
                <c:pt idx="17">
                  <c:v>243.11</c:v>
                </c:pt>
                <c:pt idx="18">
                  <c:v>43.19</c:v>
                </c:pt>
                <c:pt idx="19">
                  <c:v>0</c:v>
                </c:pt>
                <c:pt idx="20">
                  <c:v>0</c:v>
                </c:pt>
                <c:pt idx="21">
                  <c:v>0</c:v>
                </c:pt>
                <c:pt idx="22">
                  <c:v>0</c:v>
                </c:pt>
                <c:pt idx="23">
                  <c:v>0</c:v>
                </c:pt>
              </c:numCache>
            </c:numRef>
          </c:val>
          <c:smooth val="0"/>
          <c:extLst>
            <c:ext xmlns:c16="http://schemas.microsoft.com/office/drawing/2014/chart" uri="{C3380CC4-5D6E-409C-BE32-E72D297353CC}">
              <c16:uniqueId val="{00000002-F3CD-48DD-80FF-BB67E63A79F4}"/>
            </c:ext>
          </c:extLst>
        </c:ser>
        <c:ser>
          <c:idx val="3"/>
          <c:order val="3"/>
          <c:tx>
            <c:strRef>
              <c:f>グラフ用データ整理!$F$259</c:f>
              <c:strCache>
                <c:ptCount val="1"/>
                <c:pt idx="0">
                  <c:v>SRES/SUN</c:v>
                </c:pt>
              </c:strCache>
            </c:strRef>
          </c:tx>
          <c:spPr>
            <a:ln>
              <a:solidFill>
                <a:srgbClr val="FFC000">
                  <a:alpha val="46000"/>
                </a:srgbClr>
              </a:solidFill>
            </a:ln>
          </c:spPr>
          <c:marker>
            <c:symbol val="square"/>
            <c:size val="7"/>
            <c:spPr>
              <a:solidFill>
                <a:srgbClr val="FFC000">
                  <a:alpha val="32000"/>
                </a:srgbClr>
              </a:solidFill>
              <a:ln>
                <a:solidFill>
                  <a:srgbClr val="FFC000"/>
                </a:solidFill>
              </a:ln>
            </c:spPr>
          </c:marker>
          <c:cat>
            <c:numRef>
              <c:f>グラフ用データ整理!$B$341:$B$364</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グラフ用データ整理!$F$341:$F$364</c:f>
              <c:numCache>
                <c:formatCode>General</c:formatCode>
                <c:ptCount val="24"/>
                <c:pt idx="0">
                  <c:v>0</c:v>
                </c:pt>
                <c:pt idx="1">
                  <c:v>0</c:v>
                </c:pt>
                <c:pt idx="2">
                  <c:v>0</c:v>
                </c:pt>
                <c:pt idx="3">
                  <c:v>0</c:v>
                </c:pt>
                <c:pt idx="4">
                  <c:v>0.16666666666666699</c:v>
                </c:pt>
                <c:pt idx="5">
                  <c:v>27.827500000000001</c:v>
                </c:pt>
                <c:pt idx="6">
                  <c:v>77.302499999999995</c:v>
                </c:pt>
                <c:pt idx="7">
                  <c:v>99.989166666666705</c:v>
                </c:pt>
                <c:pt idx="8">
                  <c:v>120.050555555556</c:v>
                </c:pt>
                <c:pt idx="9">
                  <c:v>134.963055555556</c:v>
                </c:pt>
                <c:pt idx="10">
                  <c:v>149.58472222222201</c:v>
                </c:pt>
                <c:pt idx="11">
                  <c:v>153.13361111111101</c:v>
                </c:pt>
                <c:pt idx="12">
                  <c:v>266.44888888888897</c:v>
                </c:pt>
                <c:pt idx="13">
                  <c:v>461.27722222222201</c:v>
                </c:pt>
                <c:pt idx="14">
                  <c:v>635.51027777777801</c:v>
                </c:pt>
                <c:pt idx="15">
                  <c:v>719.32555555555598</c:v>
                </c:pt>
                <c:pt idx="16">
                  <c:v>502.78888888888901</c:v>
                </c:pt>
                <c:pt idx="17">
                  <c:v>141.24250000000001</c:v>
                </c:pt>
                <c:pt idx="18">
                  <c:v>25.247222222222199</c:v>
                </c:pt>
                <c:pt idx="19">
                  <c:v>0</c:v>
                </c:pt>
                <c:pt idx="20">
                  <c:v>0</c:v>
                </c:pt>
                <c:pt idx="21">
                  <c:v>0</c:v>
                </c:pt>
                <c:pt idx="22">
                  <c:v>0</c:v>
                </c:pt>
                <c:pt idx="23">
                  <c:v>0</c:v>
                </c:pt>
              </c:numCache>
            </c:numRef>
          </c:val>
          <c:smooth val="0"/>
          <c:extLst>
            <c:ext xmlns:c16="http://schemas.microsoft.com/office/drawing/2014/chart" uri="{C3380CC4-5D6E-409C-BE32-E72D297353CC}">
              <c16:uniqueId val="{00000003-F3CD-48DD-80FF-BB67E63A79F4}"/>
            </c:ext>
          </c:extLst>
        </c:ser>
        <c:ser>
          <c:idx val="4"/>
          <c:order val="4"/>
          <c:tx>
            <c:strRef>
              <c:f>グラフ用データ整理!$G$259</c:f>
              <c:strCache>
                <c:ptCount val="1"/>
                <c:pt idx="0">
                  <c:v>SERIRES</c:v>
                </c:pt>
              </c:strCache>
            </c:strRef>
          </c:tx>
          <c:spPr>
            <a:ln w="12700">
              <a:solidFill>
                <a:srgbClr val="00B050"/>
              </a:solidFill>
              <a:prstDash val="sysDash"/>
            </a:ln>
          </c:spPr>
          <c:marker>
            <c:symbol val="star"/>
            <c:size val="5"/>
            <c:spPr>
              <a:noFill/>
              <a:ln>
                <a:solidFill>
                  <a:srgbClr val="00B050"/>
                </a:solidFill>
              </a:ln>
            </c:spPr>
          </c:marker>
          <c:cat>
            <c:numRef>
              <c:f>グラフ用データ整理!$B$341:$B$364</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グラフ用データ整理!$G$341:$G$364</c:f>
              <c:numCache>
                <c:formatCode>General</c:formatCode>
                <c:ptCount val="24"/>
                <c:pt idx="0">
                  <c:v>0</c:v>
                </c:pt>
                <c:pt idx="1">
                  <c:v>0</c:v>
                </c:pt>
                <c:pt idx="2">
                  <c:v>0</c:v>
                </c:pt>
                <c:pt idx="3">
                  <c:v>0</c:v>
                </c:pt>
                <c:pt idx="4">
                  <c:v>0.14000000000000001</c:v>
                </c:pt>
                <c:pt idx="5">
                  <c:v>29.94</c:v>
                </c:pt>
                <c:pt idx="6">
                  <c:v>89.2</c:v>
                </c:pt>
                <c:pt idx="7">
                  <c:v>112.85</c:v>
                </c:pt>
                <c:pt idx="8">
                  <c:v>121.41</c:v>
                </c:pt>
                <c:pt idx="9">
                  <c:v>123.51</c:v>
                </c:pt>
                <c:pt idx="10">
                  <c:v>125.06</c:v>
                </c:pt>
                <c:pt idx="11">
                  <c:v>121.07</c:v>
                </c:pt>
                <c:pt idx="12">
                  <c:v>117.94</c:v>
                </c:pt>
                <c:pt idx="13">
                  <c:v>333.68</c:v>
                </c:pt>
                <c:pt idx="14">
                  <c:v>525.35</c:v>
                </c:pt>
                <c:pt idx="15">
                  <c:v>634.59</c:v>
                </c:pt>
                <c:pt idx="16">
                  <c:v>478.44</c:v>
                </c:pt>
                <c:pt idx="17">
                  <c:v>140.30000000000001</c:v>
                </c:pt>
                <c:pt idx="18">
                  <c:v>21.96</c:v>
                </c:pt>
                <c:pt idx="19">
                  <c:v>0</c:v>
                </c:pt>
                <c:pt idx="20">
                  <c:v>0</c:v>
                </c:pt>
                <c:pt idx="21">
                  <c:v>0</c:v>
                </c:pt>
                <c:pt idx="22">
                  <c:v>0</c:v>
                </c:pt>
                <c:pt idx="23">
                  <c:v>0</c:v>
                </c:pt>
              </c:numCache>
            </c:numRef>
          </c:val>
          <c:smooth val="0"/>
          <c:extLst>
            <c:ext xmlns:c16="http://schemas.microsoft.com/office/drawing/2014/chart" uri="{C3380CC4-5D6E-409C-BE32-E72D297353CC}">
              <c16:uniqueId val="{00000004-F3CD-48DD-80FF-BB67E63A79F4}"/>
            </c:ext>
          </c:extLst>
        </c:ser>
        <c:ser>
          <c:idx val="5"/>
          <c:order val="5"/>
          <c:tx>
            <c:strRef>
              <c:f>グラフ用データ整理!$H$259</c:f>
              <c:strCache>
                <c:ptCount val="1"/>
                <c:pt idx="0">
                  <c:v>S3PAS</c:v>
                </c:pt>
              </c:strCache>
            </c:strRef>
          </c:tx>
          <c:spPr>
            <a:ln>
              <a:solidFill>
                <a:srgbClr val="00B050">
                  <a:alpha val="41000"/>
                </a:srgbClr>
              </a:solidFill>
            </a:ln>
          </c:spPr>
          <c:marker>
            <c:symbol val="square"/>
            <c:size val="7"/>
            <c:spPr>
              <a:solidFill>
                <a:srgbClr val="00B050">
                  <a:alpha val="28000"/>
                </a:srgbClr>
              </a:solidFill>
              <a:ln>
                <a:solidFill>
                  <a:srgbClr val="00B050"/>
                </a:solidFill>
              </a:ln>
            </c:spPr>
          </c:marker>
          <c:cat>
            <c:numRef>
              <c:f>グラフ用データ整理!$B$341:$B$364</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グラフ用データ整理!$H$341:$H$364</c:f>
              <c:numCache>
                <c:formatCode>General</c:formatCode>
                <c:ptCount val="24"/>
                <c:pt idx="0">
                  <c:v>0</c:v>
                </c:pt>
                <c:pt idx="1">
                  <c:v>0</c:v>
                </c:pt>
                <c:pt idx="2">
                  <c:v>0</c:v>
                </c:pt>
                <c:pt idx="3">
                  <c:v>0</c:v>
                </c:pt>
                <c:pt idx="4">
                  <c:v>0</c:v>
                </c:pt>
                <c:pt idx="5">
                  <c:v>28</c:v>
                </c:pt>
                <c:pt idx="6">
                  <c:v>80</c:v>
                </c:pt>
                <c:pt idx="7">
                  <c:v>104</c:v>
                </c:pt>
                <c:pt idx="8">
                  <c:v>125</c:v>
                </c:pt>
                <c:pt idx="9">
                  <c:v>140</c:v>
                </c:pt>
                <c:pt idx="10">
                  <c:v>154</c:v>
                </c:pt>
                <c:pt idx="11">
                  <c:v>157</c:v>
                </c:pt>
                <c:pt idx="12">
                  <c:v>270</c:v>
                </c:pt>
                <c:pt idx="13">
                  <c:v>463</c:v>
                </c:pt>
                <c:pt idx="14">
                  <c:v>635</c:v>
                </c:pt>
                <c:pt idx="15">
                  <c:v>715</c:v>
                </c:pt>
                <c:pt idx="16">
                  <c:v>497</c:v>
                </c:pt>
                <c:pt idx="17">
                  <c:v>139</c:v>
                </c:pt>
                <c:pt idx="18">
                  <c:v>24</c:v>
                </c:pt>
                <c:pt idx="19">
                  <c:v>0</c:v>
                </c:pt>
                <c:pt idx="20">
                  <c:v>0</c:v>
                </c:pt>
                <c:pt idx="21">
                  <c:v>0</c:v>
                </c:pt>
                <c:pt idx="22">
                  <c:v>0</c:v>
                </c:pt>
                <c:pt idx="23">
                  <c:v>0</c:v>
                </c:pt>
              </c:numCache>
            </c:numRef>
          </c:val>
          <c:smooth val="0"/>
          <c:extLst>
            <c:ext xmlns:c16="http://schemas.microsoft.com/office/drawing/2014/chart" uri="{C3380CC4-5D6E-409C-BE32-E72D297353CC}">
              <c16:uniqueId val="{00000005-F3CD-48DD-80FF-BB67E63A79F4}"/>
            </c:ext>
          </c:extLst>
        </c:ser>
        <c:ser>
          <c:idx val="6"/>
          <c:order val="6"/>
          <c:tx>
            <c:strRef>
              <c:f>グラフ用データ整理!$I$259</c:f>
              <c:strCache>
                <c:ptCount val="1"/>
                <c:pt idx="0">
                  <c:v>TASE</c:v>
                </c:pt>
              </c:strCache>
            </c:strRef>
          </c:tx>
          <c:spPr>
            <a:ln w="12700">
              <a:solidFill>
                <a:srgbClr val="0070C0"/>
              </a:solidFill>
              <a:prstDash val="sysDash"/>
            </a:ln>
          </c:spPr>
          <c:marker>
            <c:symbol val="star"/>
            <c:size val="5"/>
            <c:spPr>
              <a:noFill/>
              <a:ln>
                <a:solidFill>
                  <a:srgbClr val="0070C0"/>
                </a:solidFill>
              </a:ln>
            </c:spPr>
          </c:marker>
          <c:cat>
            <c:numRef>
              <c:f>グラフ用データ整理!$B$341:$B$364</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グラフ用データ整理!$I$341:$I$364</c:f>
              <c:numCache>
                <c:formatCode>General</c:formatCode>
                <c:ptCount val="24"/>
                <c:pt idx="0">
                  <c:v>0</c:v>
                </c:pt>
                <c:pt idx="1">
                  <c:v>0</c:v>
                </c:pt>
                <c:pt idx="2">
                  <c:v>0</c:v>
                </c:pt>
                <c:pt idx="3">
                  <c:v>0</c:v>
                </c:pt>
                <c:pt idx="4">
                  <c:v>0.2</c:v>
                </c:pt>
                <c:pt idx="5">
                  <c:v>25.7</c:v>
                </c:pt>
                <c:pt idx="6">
                  <c:v>62.1</c:v>
                </c:pt>
                <c:pt idx="7">
                  <c:v>72</c:v>
                </c:pt>
                <c:pt idx="8">
                  <c:v>92.6</c:v>
                </c:pt>
                <c:pt idx="9">
                  <c:v>112.8</c:v>
                </c:pt>
                <c:pt idx="10">
                  <c:v>136.75</c:v>
                </c:pt>
                <c:pt idx="11">
                  <c:v>150.9</c:v>
                </c:pt>
                <c:pt idx="12">
                  <c:v>382.5</c:v>
                </c:pt>
                <c:pt idx="13">
                  <c:v>576.80999999999995</c:v>
                </c:pt>
                <c:pt idx="14">
                  <c:v>744.52</c:v>
                </c:pt>
                <c:pt idx="15">
                  <c:v>807.29</c:v>
                </c:pt>
                <c:pt idx="16">
                  <c:v>541.67999999999995</c:v>
                </c:pt>
                <c:pt idx="17">
                  <c:v>145.25</c:v>
                </c:pt>
                <c:pt idx="18">
                  <c:v>24.9</c:v>
                </c:pt>
                <c:pt idx="19">
                  <c:v>0</c:v>
                </c:pt>
                <c:pt idx="20">
                  <c:v>0</c:v>
                </c:pt>
                <c:pt idx="21">
                  <c:v>0</c:v>
                </c:pt>
                <c:pt idx="22">
                  <c:v>0</c:v>
                </c:pt>
                <c:pt idx="23">
                  <c:v>0</c:v>
                </c:pt>
              </c:numCache>
            </c:numRef>
          </c:val>
          <c:smooth val="0"/>
          <c:extLst>
            <c:ext xmlns:c16="http://schemas.microsoft.com/office/drawing/2014/chart" uri="{C3380CC4-5D6E-409C-BE32-E72D297353CC}">
              <c16:uniqueId val="{00000006-F3CD-48DD-80FF-BB67E63A79F4}"/>
            </c:ext>
          </c:extLst>
        </c:ser>
        <c:ser>
          <c:idx val="7"/>
          <c:order val="7"/>
          <c:tx>
            <c:strRef>
              <c:f>グラフ用データ整理!$J$259</c:f>
              <c:strCache>
                <c:ptCount val="1"/>
                <c:pt idx="0">
                  <c:v>TRNSYS</c:v>
                </c:pt>
              </c:strCache>
            </c:strRef>
          </c:tx>
          <c:spPr>
            <a:ln>
              <a:solidFill>
                <a:srgbClr val="0070C0">
                  <a:alpha val="41000"/>
                </a:srgbClr>
              </a:solidFill>
            </a:ln>
          </c:spPr>
          <c:marker>
            <c:symbol val="square"/>
            <c:size val="7"/>
            <c:spPr>
              <a:solidFill>
                <a:srgbClr val="0070C0">
                  <a:alpha val="36000"/>
                </a:srgbClr>
              </a:solidFill>
              <a:ln>
                <a:solidFill>
                  <a:srgbClr val="0070C0"/>
                </a:solidFill>
              </a:ln>
            </c:spPr>
          </c:marker>
          <c:cat>
            <c:numRef>
              <c:f>グラフ用データ整理!$B$341:$B$364</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グラフ用データ整理!$J$341:$J$364</c:f>
              <c:numCache>
                <c:formatCode>General</c:formatCode>
                <c:ptCount val="24"/>
                <c:pt idx="0">
                  <c:v>0</c:v>
                </c:pt>
                <c:pt idx="1">
                  <c:v>0</c:v>
                </c:pt>
                <c:pt idx="2">
                  <c:v>0</c:v>
                </c:pt>
                <c:pt idx="3">
                  <c:v>0</c:v>
                </c:pt>
                <c:pt idx="4">
                  <c:v>0.17</c:v>
                </c:pt>
                <c:pt idx="5">
                  <c:v>27.01</c:v>
                </c:pt>
                <c:pt idx="6">
                  <c:v>63</c:v>
                </c:pt>
                <c:pt idx="7">
                  <c:v>71.22</c:v>
                </c:pt>
                <c:pt idx="8">
                  <c:v>85.58</c:v>
                </c:pt>
                <c:pt idx="9">
                  <c:v>98.03</c:v>
                </c:pt>
                <c:pt idx="10">
                  <c:v>109.14</c:v>
                </c:pt>
                <c:pt idx="11">
                  <c:v>113.06</c:v>
                </c:pt>
                <c:pt idx="12">
                  <c:v>235.17</c:v>
                </c:pt>
                <c:pt idx="13">
                  <c:v>453.89</c:v>
                </c:pt>
                <c:pt idx="14">
                  <c:v>652.5</c:v>
                </c:pt>
                <c:pt idx="15">
                  <c:v>762.78</c:v>
                </c:pt>
                <c:pt idx="16">
                  <c:v>568.33000000000004</c:v>
                </c:pt>
                <c:pt idx="17">
                  <c:v>158</c:v>
                </c:pt>
                <c:pt idx="18">
                  <c:v>26.6</c:v>
                </c:pt>
                <c:pt idx="19">
                  <c:v>0</c:v>
                </c:pt>
                <c:pt idx="20">
                  <c:v>0</c:v>
                </c:pt>
                <c:pt idx="21">
                  <c:v>0</c:v>
                </c:pt>
                <c:pt idx="22">
                  <c:v>0</c:v>
                </c:pt>
                <c:pt idx="23">
                  <c:v>0</c:v>
                </c:pt>
              </c:numCache>
            </c:numRef>
          </c:val>
          <c:smooth val="0"/>
          <c:extLst>
            <c:ext xmlns:c16="http://schemas.microsoft.com/office/drawing/2014/chart" uri="{C3380CC4-5D6E-409C-BE32-E72D297353CC}">
              <c16:uniqueId val="{00000007-F3CD-48DD-80FF-BB67E63A79F4}"/>
            </c:ext>
          </c:extLst>
        </c:ser>
        <c:ser>
          <c:idx val="8"/>
          <c:order val="8"/>
          <c:tx>
            <c:strRef>
              <c:f>グラフ用データ整理!$K$259</c:f>
              <c:strCache>
                <c:ptCount val="1"/>
                <c:pt idx="0">
                  <c:v>EnergyPlus</c:v>
                </c:pt>
              </c:strCache>
            </c:strRef>
          </c:tx>
          <c:spPr>
            <a:ln w="12700">
              <a:solidFill>
                <a:schemeClr val="tx1"/>
              </a:solidFill>
              <a:prstDash val="sysDash"/>
            </a:ln>
          </c:spPr>
          <c:marker>
            <c:symbol val="star"/>
            <c:size val="7"/>
            <c:spPr>
              <a:noFill/>
              <a:ln>
                <a:solidFill>
                  <a:schemeClr val="tx1"/>
                </a:solidFill>
              </a:ln>
            </c:spPr>
          </c:marker>
          <c:cat>
            <c:numRef>
              <c:f>グラフ用データ整理!$B$341:$B$364</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グラフ用データ整理!$K$341:$K$364</c:f>
              <c:numCache>
                <c:formatCode>General</c:formatCode>
                <c:ptCount val="24"/>
                <c:pt idx="0">
                  <c:v>0</c:v>
                </c:pt>
                <c:pt idx="1">
                  <c:v>0</c:v>
                </c:pt>
                <c:pt idx="2">
                  <c:v>0</c:v>
                </c:pt>
                <c:pt idx="3">
                  <c:v>0</c:v>
                </c:pt>
                <c:pt idx="4">
                  <c:v>2.8637130000000002</c:v>
                </c:pt>
                <c:pt idx="5">
                  <c:v>35.657192999999999</c:v>
                </c:pt>
                <c:pt idx="6">
                  <c:v>90.292561000000006</c:v>
                </c:pt>
                <c:pt idx="7">
                  <c:v>128.82292799999999</c:v>
                </c:pt>
                <c:pt idx="8">
                  <c:v>146.38440700000001</c:v>
                </c:pt>
                <c:pt idx="9">
                  <c:v>152.717938</c:v>
                </c:pt>
                <c:pt idx="10">
                  <c:v>149.82549599999999</c:v>
                </c:pt>
                <c:pt idx="11">
                  <c:v>142.658019</c:v>
                </c:pt>
                <c:pt idx="12">
                  <c:v>257.39997299999999</c:v>
                </c:pt>
                <c:pt idx="13">
                  <c:v>457.00809199999998</c:v>
                </c:pt>
                <c:pt idx="14">
                  <c:v>616.36244999999997</c:v>
                </c:pt>
                <c:pt idx="15">
                  <c:v>668.52498200000002</c:v>
                </c:pt>
                <c:pt idx="16">
                  <c:v>511.04463199999998</c:v>
                </c:pt>
                <c:pt idx="17">
                  <c:v>163.21927400000001</c:v>
                </c:pt>
                <c:pt idx="18">
                  <c:v>26.890184999999999</c:v>
                </c:pt>
                <c:pt idx="19">
                  <c:v>0</c:v>
                </c:pt>
                <c:pt idx="20">
                  <c:v>0</c:v>
                </c:pt>
                <c:pt idx="21">
                  <c:v>0</c:v>
                </c:pt>
                <c:pt idx="22">
                  <c:v>0</c:v>
                </c:pt>
                <c:pt idx="23">
                  <c:v>0</c:v>
                </c:pt>
              </c:numCache>
            </c:numRef>
          </c:val>
          <c:smooth val="0"/>
          <c:extLst>
            <c:ext xmlns:c16="http://schemas.microsoft.com/office/drawing/2014/chart" uri="{C3380CC4-5D6E-409C-BE32-E72D297353CC}">
              <c16:uniqueId val="{00000008-F3CD-48DD-80FF-BB67E63A79F4}"/>
            </c:ext>
          </c:extLst>
        </c:ser>
        <c:ser>
          <c:idx val="9"/>
          <c:order val="9"/>
          <c:tx>
            <c:strRef>
              <c:f>グラフ用データ整理!$L$259</c:f>
              <c:strCache>
                <c:ptCount val="1"/>
                <c:pt idx="0">
                  <c:v>NewHASP</c:v>
                </c:pt>
              </c:strCache>
            </c:strRef>
          </c:tx>
          <c:spPr>
            <a:ln>
              <a:solidFill>
                <a:srgbClr val="FF0000"/>
              </a:solidFill>
            </a:ln>
          </c:spPr>
          <c:marker>
            <c:symbol val="x"/>
            <c:size val="7"/>
            <c:spPr>
              <a:noFill/>
              <a:ln>
                <a:solidFill>
                  <a:srgbClr val="FF0000"/>
                </a:solidFill>
              </a:ln>
            </c:spPr>
          </c:marker>
          <c:cat>
            <c:numRef>
              <c:f>グラフ用データ整理!$B$341:$B$364</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グラフ用データ整理!$L$341:$L$364</c:f>
              <c:numCache>
                <c:formatCode>General</c:formatCode>
                <c:ptCount val="24"/>
              </c:numCache>
            </c:numRef>
          </c:val>
          <c:smooth val="0"/>
          <c:extLst>
            <c:ext xmlns:c16="http://schemas.microsoft.com/office/drawing/2014/chart" uri="{C3380CC4-5D6E-409C-BE32-E72D297353CC}">
              <c16:uniqueId val="{00000009-F3CD-48DD-80FF-BB67E63A79F4}"/>
            </c:ext>
          </c:extLst>
        </c:ser>
        <c:ser>
          <c:idx val="10"/>
          <c:order val="10"/>
          <c:tx>
            <c:strRef>
              <c:f>グラフ用データ整理!$M$259</c:f>
              <c:strCache>
                <c:ptCount val="1"/>
                <c:pt idx="0">
                  <c:v>BEST</c:v>
                </c:pt>
              </c:strCache>
            </c:strRef>
          </c:tx>
          <c:spPr>
            <a:ln>
              <a:solidFill>
                <a:srgbClr val="FFC000"/>
              </a:solidFill>
            </a:ln>
          </c:spPr>
          <c:marker>
            <c:symbol val="x"/>
            <c:size val="7"/>
            <c:spPr>
              <a:noFill/>
              <a:ln>
                <a:solidFill>
                  <a:srgbClr val="FFC000"/>
                </a:solidFill>
              </a:ln>
            </c:spPr>
          </c:marker>
          <c:cat>
            <c:numRef>
              <c:f>グラフ用データ整理!$B$341:$B$364</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グラフ用データ整理!$M$341:$M$364</c:f>
              <c:numCache>
                <c:formatCode>General</c:formatCode>
                <c:ptCount val="24"/>
                <c:pt idx="0">
                  <c:v>0</c:v>
                </c:pt>
                <c:pt idx="1">
                  <c:v>0</c:v>
                </c:pt>
                <c:pt idx="2">
                  <c:v>0</c:v>
                </c:pt>
                <c:pt idx="3">
                  <c:v>0</c:v>
                </c:pt>
                <c:pt idx="4">
                  <c:v>0</c:v>
                </c:pt>
                <c:pt idx="5">
                  <c:v>27</c:v>
                </c:pt>
                <c:pt idx="6">
                  <c:v>85</c:v>
                </c:pt>
                <c:pt idx="7">
                  <c:v>125</c:v>
                </c:pt>
                <c:pt idx="8">
                  <c:v>145</c:v>
                </c:pt>
                <c:pt idx="9">
                  <c:v>153</c:v>
                </c:pt>
                <c:pt idx="10">
                  <c:v>150</c:v>
                </c:pt>
                <c:pt idx="11">
                  <c:v>140</c:v>
                </c:pt>
                <c:pt idx="12">
                  <c:v>230</c:v>
                </c:pt>
                <c:pt idx="13">
                  <c:v>433</c:v>
                </c:pt>
                <c:pt idx="14">
                  <c:v>606</c:v>
                </c:pt>
                <c:pt idx="15">
                  <c:v>691</c:v>
                </c:pt>
                <c:pt idx="16">
                  <c:v>560</c:v>
                </c:pt>
                <c:pt idx="17">
                  <c:v>165</c:v>
                </c:pt>
                <c:pt idx="18">
                  <c:v>27</c:v>
                </c:pt>
                <c:pt idx="19">
                  <c:v>0</c:v>
                </c:pt>
                <c:pt idx="20">
                  <c:v>0</c:v>
                </c:pt>
                <c:pt idx="21">
                  <c:v>0</c:v>
                </c:pt>
                <c:pt idx="22">
                  <c:v>0</c:v>
                </c:pt>
                <c:pt idx="23">
                  <c:v>0</c:v>
                </c:pt>
              </c:numCache>
            </c:numRef>
          </c:val>
          <c:smooth val="0"/>
          <c:extLst>
            <c:ext xmlns:c16="http://schemas.microsoft.com/office/drawing/2014/chart" uri="{C3380CC4-5D6E-409C-BE32-E72D297353CC}">
              <c16:uniqueId val="{0000000A-F3CD-48DD-80FF-BB67E63A79F4}"/>
            </c:ext>
          </c:extLst>
        </c:ser>
        <c:ser>
          <c:idx val="11"/>
          <c:order val="11"/>
          <c:tx>
            <c:strRef>
              <c:f>グラフ用データ整理!$N$259</c:f>
              <c:strCache>
                <c:ptCount val="1"/>
                <c:pt idx="0">
                  <c:v>OFFICE</c:v>
                </c:pt>
              </c:strCache>
            </c:strRef>
          </c:tx>
          <c:spPr>
            <a:ln>
              <a:solidFill>
                <a:schemeClr val="accent3">
                  <a:lumMod val="50000"/>
                </a:schemeClr>
              </a:solidFill>
            </a:ln>
          </c:spPr>
          <c:marker>
            <c:symbol val="x"/>
            <c:size val="7"/>
            <c:spPr>
              <a:noFill/>
              <a:ln>
                <a:solidFill>
                  <a:schemeClr val="accent3">
                    <a:lumMod val="50000"/>
                  </a:schemeClr>
                </a:solidFill>
              </a:ln>
            </c:spPr>
          </c:marker>
          <c:cat>
            <c:numRef>
              <c:f>グラフ用データ整理!$B$341:$B$364</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グラフ用データ整理!$N$341:$N$364</c:f>
              <c:numCache>
                <c:formatCode>General</c:formatCode>
                <c:ptCount val="24"/>
                <c:pt idx="0">
                  <c:v>0</c:v>
                </c:pt>
                <c:pt idx="1">
                  <c:v>0</c:v>
                </c:pt>
                <c:pt idx="2">
                  <c:v>0</c:v>
                </c:pt>
                <c:pt idx="3">
                  <c:v>0</c:v>
                </c:pt>
                <c:pt idx="4">
                  <c:v>0</c:v>
                </c:pt>
                <c:pt idx="5">
                  <c:v>26.057849999999998</c:v>
                </c:pt>
                <c:pt idx="6">
                  <c:v>73.231744444444402</c:v>
                </c:pt>
                <c:pt idx="7">
                  <c:v>97.940772222222193</c:v>
                </c:pt>
                <c:pt idx="8">
                  <c:v>116.42893888888899</c:v>
                </c:pt>
                <c:pt idx="9">
                  <c:v>129.021822222222</c:v>
                </c:pt>
                <c:pt idx="10">
                  <c:v>134.49850555555599</c:v>
                </c:pt>
                <c:pt idx="11">
                  <c:v>133.440377777778</c:v>
                </c:pt>
                <c:pt idx="12">
                  <c:v>347.10079444444398</c:v>
                </c:pt>
                <c:pt idx="13">
                  <c:v>554.34267777777802</c:v>
                </c:pt>
                <c:pt idx="14">
                  <c:v>735.52671111111101</c:v>
                </c:pt>
                <c:pt idx="15">
                  <c:v>830.59542222222206</c:v>
                </c:pt>
                <c:pt idx="16">
                  <c:v>617.76057777777805</c:v>
                </c:pt>
                <c:pt idx="17">
                  <c:v>215.50923333333299</c:v>
                </c:pt>
                <c:pt idx="18">
                  <c:v>57.638894444444396</c:v>
                </c:pt>
                <c:pt idx="19">
                  <c:v>0</c:v>
                </c:pt>
                <c:pt idx="20">
                  <c:v>0</c:v>
                </c:pt>
                <c:pt idx="21">
                  <c:v>0</c:v>
                </c:pt>
                <c:pt idx="22">
                  <c:v>0</c:v>
                </c:pt>
                <c:pt idx="23">
                  <c:v>0</c:v>
                </c:pt>
              </c:numCache>
            </c:numRef>
          </c:val>
          <c:smooth val="0"/>
          <c:extLst>
            <c:ext xmlns:c16="http://schemas.microsoft.com/office/drawing/2014/chart" uri="{C3380CC4-5D6E-409C-BE32-E72D297353CC}">
              <c16:uniqueId val="{0000000B-F3CD-48DD-80FF-BB67E63A79F4}"/>
            </c:ext>
          </c:extLst>
        </c:ser>
        <c:ser>
          <c:idx val="12"/>
          <c:order val="12"/>
          <c:tx>
            <c:strRef>
              <c:f>グラフ用データ整理!$O$259</c:f>
              <c:strCache>
                <c:ptCount val="1"/>
                <c:pt idx="0">
                  <c:v>Your Program</c:v>
                </c:pt>
              </c:strCache>
            </c:strRef>
          </c:tx>
          <c:spPr>
            <a:ln>
              <a:solidFill>
                <a:srgbClr val="002060"/>
              </a:solidFill>
            </a:ln>
          </c:spPr>
          <c:marker>
            <c:symbol val="x"/>
            <c:size val="7"/>
            <c:spPr>
              <a:noFill/>
              <a:ln>
                <a:solidFill>
                  <a:srgbClr val="002060"/>
                </a:solidFill>
              </a:ln>
            </c:spPr>
          </c:marker>
          <c:cat>
            <c:numRef>
              <c:f>グラフ用データ整理!$B$341:$B$364</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グラフ用データ整理!$O$341:$O$364</c:f>
              <c:numCache>
                <c:formatCode>General</c:formatCode>
                <c:ptCount val="24"/>
                <c:pt idx="0">
                  <c:v>0</c:v>
                </c:pt>
                <c:pt idx="1">
                  <c:v>0</c:v>
                </c:pt>
                <c:pt idx="2">
                  <c:v>0</c:v>
                </c:pt>
                <c:pt idx="3">
                  <c:v>0</c:v>
                </c:pt>
                <c:pt idx="4">
                  <c:v>2.8637130000000002</c:v>
                </c:pt>
                <c:pt idx="5">
                  <c:v>35.657192999999999</c:v>
                </c:pt>
                <c:pt idx="6">
                  <c:v>90.292561000000006</c:v>
                </c:pt>
                <c:pt idx="7">
                  <c:v>128.82292799999999</c:v>
                </c:pt>
                <c:pt idx="8">
                  <c:v>146.38440700000001</c:v>
                </c:pt>
                <c:pt idx="9">
                  <c:v>152.717938</c:v>
                </c:pt>
                <c:pt idx="10">
                  <c:v>149.82549599999999</c:v>
                </c:pt>
                <c:pt idx="11">
                  <c:v>142.658019</c:v>
                </c:pt>
                <c:pt idx="12">
                  <c:v>257.39997299999999</c:v>
                </c:pt>
                <c:pt idx="13">
                  <c:v>457.00809199999998</c:v>
                </c:pt>
                <c:pt idx="14">
                  <c:v>616.36244999999997</c:v>
                </c:pt>
                <c:pt idx="15">
                  <c:v>668.52498200000002</c:v>
                </c:pt>
                <c:pt idx="16">
                  <c:v>511.04463199999998</c:v>
                </c:pt>
                <c:pt idx="17">
                  <c:v>163.21927400000001</c:v>
                </c:pt>
                <c:pt idx="18">
                  <c:v>26.890184999999999</c:v>
                </c:pt>
                <c:pt idx="19">
                  <c:v>0</c:v>
                </c:pt>
                <c:pt idx="20">
                  <c:v>0</c:v>
                </c:pt>
                <c:pt idx="21">
                  <c:v>0</c:v>
                </c:pt>
                <c:pt idx="22">
                  <c:v>0</c:v>
                </c:pt>
                <c:pt idx="23">
                  <c:v>0</c:v>
                </c:pt>
              </c:numCache>
            </c:numRef>
          </c:val>
          <c:smooth val="0"/>
          <c:extLst>
            <c:ext xmlns:c16="http://schemas.microsoft.com/office/drawing/2014/chart" uri="{C3380CC4-5D6E-409C-BE32-E72D297353CC}">
              <c16:uniqueId val="{0000000C-F3CD-48DD-80FF-BB67E63A79F4}"/>
            </c:ext>
          </c:extLst>
        </c:ser>
        <c:dLbls>
          <c:showLegendKey val="0"/>
          <c:showVal val="0"/>
          <c:showCatName val="0"/>
          <c:showSerName val="0"/>
          <c:showPercent val="0"/>
          <c:showBubbleSize val="0"/>
        </c:dLbls>
        <c:marker val="1"/>
        <c:smooth val="0"/>
        <c:axId val="617692584"/>
        <c:axId val="1"/>
      </c:lineChart>
      <c:catAx>
        <c:axId val="617692584"/>
        <c:scaling>
          <c:orientation val="minMax"/>
        </c:scaling>
        <c:delete val="0"/>
        <c:axPos val="b"/>
        <c:majorGridlines>
          <c:spPr>
            <a:ln>
              <a:solidFill>
                <a:schemeClr val="bg1">
                  <a:lumMod val="85000"/>
                </a:schemeClr>
              </a:solidFill>
            </a:ln>
          </c:spPr>
        </c:majorGridlines>
        <c:numFmt formatCode="General" sourceLinked="1"/>
        <c:majorTickMark val="out"/>
        <c:minorTickMark val="none"/>
        <c:tickLblPos val="nextTo"/>
        <c:spPr>
          <a:ln>
            <a:solidFill>
              <a:schemeClr val="tx1"/>
            </a:solidFill>
          </a:ln>
        </c:spPr>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1"/>
        <c:crosses val="autoZero"/>
        <c:auto val="1"/>
        <c:lblAlgn val="ctr"/>
        <c:lblOffset val="100"/>
        <c:tickLblSkip val="4"/>
        <c:tickMarkSkip val="4"/>
        <c:noMultiLvlLbl val="0"/>
      </c:catAx>
      <c:valAx>
        <c:axId val="1"/>
        <c:scaling>
          <c:orientation val="minMax"/>
        </c:scaling>
        <c:delete val="0"/>
        <c:axPos val="l"/>
        <c:majorGridlines>
          <c:spPr>
            <a:ln>
              <a:solidFill>
                <a:schemeClr val="bg1">
                  <a:lumMod val="85000"/>
                </a:schemeClr>
              </a:solidFill>
            </a:ln>
          </c:spPr>
        </c:majorGridlines>
        <c:title>
          <c:tx>
            <c:rich>
              <a:bodyPr/>
              <a:lstStyle/>
              <a:p>
                <a:pPr>
                  <a:defRPr sz="1200" b="0" i="0" u="none" strike="noStrike" baseline="0">
                    <a:solidFill>
                      <a:srgbClr val="000000"/>
                    </a:solidFill>
                    <a:latin typeface="+mj-ea"/>
                    <a:ea typeface="+mj-ea"/>
                    <a:cs typeface="Yu Gothic"/>
                  </a:defRPr>
                </a:pPr>
                <a:r>
                  <a:rPr lang="ja-JP" altLang="ja-JP" sz="1200" b="0" i="0" baseline="0">
                    <a:effectLst/>
                    <a:latin typeface="+mj-ea"/>
                    <a:ea typeface="+mj-ea"/>
                  </a:rPr>
                  <a:t>晴天日7/27</a:t>
                </a:r>
                <a:r>
                  <a:rPr lang="ja-JP" altLang="en-US" sz="1200" b="0" i="0" baseline="0">
                    <a:effectLst/>
                    <a:latin typeface="+mj-ea"/>
                    <a:ea typeface="+mj-ea"/>
                  </a:rPr>
                  <a:t>西</a:t>
                </a:r>
                <a:r>
                  <a:rPr lang="ja-JP" altLang="ja-JP" sz="1200" b="0" i="0" baseline="0">
                    <a:effectLst/>
                    <a:latin typeface="+mj-ea"/>
                    <a:ea typeface="+mj-ea"/>
                  </a:rPr>
                  <a:t>面日射量（Case600） [Wh/m</a:t>
                </a:r>
                <a:r>
                  <a:rPr lang="ja-JP" altLang="ja-JP" sz="1200" b="0" i="0" baseline="30000">
                    <a:effectLst/>
                    <a:latin typeface="+mj-ea"/>
                    <a:ea typeface="+mj-ea"/>
                  </a:rPr>
                  <a:t>2</a:t>
                </a:r>
                <a:r>
                  <a:rPr lang="ja-JP" altLang="ja-JP" sz="1200" b="0" i="0" baseline="0">
                    <a:effectLst/>
                    <a:latin typeface="+mj-ea"/>
                    <a:ea typeface="+mj-ea"/>
                  </a:rPr>
                  <a:t>]</a:t>
                </a:r>
                <a:endParaRPr lang="ja-JP" altLang="ja-JP" sz="1200">
                  <a:effectLst/>
                  <a:latin typeface="+mj-ea"/>
                  <a:ea typeface="+mj-ea"/>
                </a:endParaRPr>
              </a:p>
            </c:rich>
          </c:tx>
          <c:overlay val="0"/>
        </c:title>
        <c:numFmt formatCode="General" sourceLinked="1"/>
        <c:majorTickMark val="out"/>
        <c:minorTickMark val="none"/>
        <c:tickLblPos val="nextTo"/>
        <c:spPr>
          <a:ln>
            <a:solidFill>
              <a:schemeClr val="tx1"/>
            </a:solidFill>
          </a:ln>
        </c:spPr>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617692584"/>
        <c:crosses val="autoZero"/>
        <c:crossBetween val="between"/>
      </c:valAx>
      <c:spPr>
        <a:ln>
          <a:solidFill>
            <a:schemeClr val="bg1">
              <a:lumMod val="50000"/>
            </a:schemeClr>
          </a:solidFill>
        </a:ln>
      </c:spPr>
    </c:plotArea>
    <c:legend>
      <c:legendPos val="r"/>
      <c:layout>
        <c:manualLayout>
          <c:xMode val="edge"/>
          <c:yMode val="edge"/>
          <c:x val="0.77797416079765513"/>
          <c:y val="6.1821264343627613E-2"/>
          <c:w val="0.2016844188961785"/>
          <c:h val="0.8370171185299623"/>
        </c:manualLayout>
      </c:layout>
      <c:overlay val="0"/>
      <c:spPr>
        <a:noFill/>
        <a:ln>
          <a:solidFill>
            <a:schemeClr val="tx1"/>
          </a:solidFill>
        </a:ln>
      </c:spPr>
      <c:txPr>
        <a:bodyPr/>
        <a:lstStyle/>
        <a:p>
          <a:pPr>
            <a:defRPr sz="92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printSettings>
    <c:headerFooter/>
    <c:pageMargins b="0.75" l="0.7" r="0.7" t="0.75" header="0.3" footer="0.3"/>
    <c:pageSetup orientation="portrait"/>
  </c:printSettings>
</c:chartSpace>
</file>

<file path=xl/charts/chart7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グラフ用データ整理!$C$259</c:f>
              <c:strCache>
                <c:ptCount val="1"/>
                <c:pt idx="0">
                  <c:v>ESP</c:v>
                </c:pt>
              </c:strCache>
            </c:strRef>
          </c:tx>
          <c:spPr>
            <a:ln w="12700">
              <a:solidFill>
                <a:srgbClr val="FF0000"/>
              </a:solidFill>
              <a:prstDash val="sysDash"/>
            </a:ln>
          </c:spPr>
          <c:marker>
            <c:symbol val="star"/>
            <c:size val="7"/>
            <c:spPr>
              <a:noFill/>
              <a:ln>
                <a:solidFill>
                  <a:srgbClr val="FF0000"/>
                </a:solidFill>
              </a:ln>
            </c:spPr>
          </c:marker>
          <c:cat>
            <c:numRef>
              <c:f>グラフ用データ整理!$B$368:$B$391</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グラフ用データ整理!$C$368:$C$391</c:f>
              <c:numCache>
                <c:formatCode>General</c:formatCode>
                <c:ptCount val="24"/>
                <c:pt idx="0">
                  <c:v>-8.8800000000000008</c:v>
                </c:pt>
                <c:pt idx="1">
                  <c:v>-10.48</c:v>
                </c:pt>
                <c:pt idx="2">
                  <c:v>-11.76</c:v>
                </c:pt>
                <c:pt idx="3">
                  <c:v>-12.75</c:v>
                </c:pt>
                <c:pt idx="4">
                  <c:v>-13.69</c:v>
                </c:pt>
                <c:pt idx="5">
                  <c:v>-14.49</c:v>
                </c:pt>
                <c:pt idx="6">
                  <c:v>-15.15</c:v>
                </c:pt>
                <c:pt idx="7">
                  <c:v>-15.63</c:v>
                </c:pt>
                <c:pt idx="8">
                  <c:v>-14.63</c:v>
                </c:pt>
                <c:pt idx="9">
                  <c:v>-10.029999999999999</c:v>
                </c:pt>
                <c:pt idx="10">
                  <c:v>-2.2000000000000002</c:v>
                </c:pt>
                <c:pt idx="11">
                  <c:v>8.84</c:v>
                </c:pt>
                <c:pt idx="12">
                  <c:v>18.96</c:v>
                </c:pt>
                <c:pt idx="13">
                  <c:v>27.19</c:v>
                </c:pt>
                <c:pt idx="14">
                  <c:v>33.22</c:v>
                </c:pt>
                <c:pt idx="15">
                  <c:v>35.51</c:v>
                </c:pt>
                <c:pt idx="16">
                  <c:v>31.46</c:v>
                </c:pt>
                <c:pt idx="17">
                  <c:v>23.99</c:v>
                </c:pt>
                <c:pt idx="18">
                  <c:v>18.079999999999998</c:v>
                </c:pt>
                <c:pt idx="19">
                  <c:v>13.02</c:v>
                </c:pt>
                <c:pt idx="20">
                  <c:v>8.8699999999999992</c:v>
                </c:pt>
                <c:pt idx="21">
                  <c:v>5.12</c:v>
                </c:pt>
                <c:pt idx="22">
                  <c:v>2.0299999999999998</c:v>
                </c:pt>
                <c:pt idx="23">
                  <c:v>-1.03</c:v>
                </c:pt>
              </c:numCache>
            </c:numRef>
          </c:val>
          <c:smooth val="0"/>
          <c:extLst>
            <c:ext xmlns:c16="http://schemas.microsoft.com/office/drawing/2014/chart" uri="{C3380CC4-5D6E-409C-BE32-E72D297353CC}">
              <c16:uniqueId val="{00000000-9333-46FA-B401-F7918F5BBF5F}"/>
            </c:ext>
          </c:extLst>
        </c:ser>
        <c:ser>
          <c:idx val="1"/>
          <c:order val="1"/>
          <c:tx>
            <c:strRef>
              <c:f>グラフ用データ整理!$D$259</c:f>
              <c:strCache>
                <c:ptCount val="1"/>
                <c:pt idx="0">
                  <c:v>BLAST</c:v>
                </c:pt>
              </c:strCache>
            </c:strRef>
          </c:tx>
          <c:spPr>
            <a:ln>
              <a:solidFill>
                <a:srgbClr val="FF0000">
                  <a:alpha val="37000"/>
                </a:srgbClr>
              </a:solidFill>
            </a:ln>
          </c:spPr>
          <c:marker>
            <c:symbol val="square"/>
            <c:size val="7"/>
            <c:spPr>
              <a:solidFill>
                <a:srgbClr val="FF0000">
                  <a:alpha val="43000"/>
                </a:srgbClr>
              </a:solidFill>
              <a:ln>
                <a:solidFill>
                  <a:srgbClr val="FF0000"/>
                </a:solidFill>
              </a:ln>
            </c:spPr>
          </c:marker>
          <c:cat>
            <c:numRef>
              <c:f>グラフ用データ整理!$B$368:$B$391</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グラフ用データ整理!$D$368:$D$391</c:f>
              <c:numCache>
                <c:formatCode>General</c:formatCode>
                <c:ptCount val="24"/>
                <c:pt idx="0">
                  <c:v>-12.040929999999999</c:v>
                </c:pt>
                <c:pt idx="1">
                  <c:v>-13.523020000000001</c:v>
                </c:pt>
                <c:pt idx="2">
                  <c:v>-14.40184</c:v>
                </c:pt>
                <c:pt idx="3">
                  <c:v>-15.25975</c:v>
                </c:pt>
                <c:pt idx="4">
                  <c:v>-15.99878</c:v>
                </c:pt>
                <c:pt idx="5">
                  <c:v>-16.398319999999998</c:v>
                </c:pt>
                <c:pt idx="6">
                  <c:v>-17.010829999999999</c:v>
                </c:pt>
                <c:pt idx="7">
                  <c:v>-17.053129999999999</c:v>
                </c:pt>
                <c:pt idx="8">
                  <c:v>-13.73638</c:v>
                </c:pt>
                <c:pt idx="9">
                  <c:v>-7.993716</c:v>
                </c:pt>
                <c:pt idx="10">
                  <c:v>2.6043159999999999</c:v>
                </c:pt>
                <c:pt idx="11">
                  <c:v>12.215059999999999</c:v>
                </c:pt>
                <c:pt idx="12">
                  <c:v>20.860199999999999</c:v>
                </c:pt>
                <c:pt idx="13">
                  <c:v>27.53201</c:v>
                </c:pt>
                <c:pt idx="14">
                  <c:v>31.328890000000001</c:v>
                </c:pt>
                <c:pt idx="15">
                  <c:v>31.059419999999999</c:v>
                </c:pt>
                <c:pt idx="16">
                  <c:v>24.280139999999999</c:v>
                </c:pt>
                <c:pt idx="17">
                  <c:v>17.463360000000002</c:v>
                </c:pt>
                <c:pt idx="18">
                  <c:v>12.05287</c:v>
                </c:pt>
                <c:pt idx="19">
                  <c:v>7.5727209999999996</c:v>
                </c:pt>
                <c:pt idx="20">
                  <c:v>3.5981290000000001</c:v>
                </c:pt>
                <c:pt idx="21">
                  <c:v>0.51861420000000003</c:v>
                </c:pt>
                <c:pt idx="22">
                  <c:v>-1.9380599999999999</c:v>
                </c:pt>
                <c:pt idx="23">
                  <c:v>-4.0741290000000001</c:v>
                </c:pt>
              </c:numCache>
            </c:numRef>
          </c:val>
          <c:smooth val="0"/>
          <c:extLst>
            <c:ext xmlns:c16="http://schemas.microsoft.com/office/drawing/2014/chart" uri="{C3380CC4-5D6E-409C-BE32-E72D297353CC}">
              <c16:uniqueId val="{00000001-9333-46FA-B401-F7918F5BBF5F}"/>
            </c:ext>
          </c:extLst>
        </c:ser>
        <c:ser>
          <c:idx val="2"/>
          <c:order val="2"/>
          <c:tx>
            <c:strRef>
              <c:f>グラフ用データ整理!$E$259</c:f>
              <c:strCache>
                <c:ptCount val="1"/>
                <c:pt idx="0">
                  <c:v>DOE2.1D</c:v>
                </c:pt>
              </c:strCache>
            </c:strRef>
          </c:tx>
          <c:spPr>
            <a:ln w="12700">
              <a:solidFill>
                <a:srgbClr val="FFC000"/>
              </a:solidFill>
              <a:prstDash val="sysDash"/>
            </a:ln>
          </c:spPr>
          <c:marker>
            <c:symbol val="star"/>
            <c:size val="5"/>
            <c:spPr>
              <a:noFill/>
              <a:ln>
                <a:solidFill>
                  <a:srgbClr val="FFC000"/>
                </a:solidFill>
              </a:ln>
            </c:spPr>
          </c:marker>
          <c:cat>
            <c:numRef>
              <c:f>グラフ用データ整理!$B$368:$B$391</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グラフ用データ整理!$E$368:$E$391</c:f>
              <c:numCache>
                <c:formatCode>General</c:formatCode>
                <c:ptCount val="24"/>
                <c:pt idx="0">
                  <c:v>-12.3</c:v>
                </c:pt>
                <c:pt idx="1">
                  <c:v>-14.1</c:v>
                </c:pt>
                <c:pt idx="2">
                  <c:v>-15.4</c:v>
                </c:pt>
                <c:pt idx="3">
                  <c:v>-16.3</c:v>
                </c:pt>
                <c:pt idx="4">
                  <c:v>-17.100000000000001</c:v>
                </c:pt>
                <c:pt idx="5">
                  <c:v>-17.899999999999999</c:v>
                </c:pt>
                <c:pt idx="6">
                  <c:v>-18.5</c:v>
                </c:pt>
                <c:pt idx="7">
                  <c:v>-18.8</c:v>
                </c:pt>
                <c:pt idx="8">
                  <c:v>-14.7</c:v>
                </c:pt>
                <c:pt idx="9">
                  <c:v>-7.8</c:v>
                </c:pt>
                <c:pt idx="10">
                  <c:v>3.2</c:v>
                </c:pt>
                <c:pt idx="11">
                  <c:v>13.4</c:v>
                </c:pt>
                <c:pt idx="12">
                  <c:v>22.3</c:v>
                </c:pt>
                <c:pt idx="13">
                  <c:v>29.5</c:v>
                </c:pt>
                <c:pt idx="14">
                  <c:v>33.799999999999997</c:v>
                </c:pt>
                <c:pt idx="15">
                  <c:v>33.5</c:v>
                </c:pt>
                <c:pt idx="16">
                  <c:v>27</c:v>
                </c:pt>
                <c:pt idx="17">
                  <c:v>19.7</c:v>
                </c:pt>
                <c:pt idx="18">
                  <c:v>13.7</c:v>
                </c:pt>
                <c:pt idx="19">
                  <c:v>8.6999999999999993</c:v>
                </c:pt>
                <c:pt idx="20">
                  <c:v>4.4000000000000004</c:v>
                </c:pt>
                <c:pt idx="21">
                  <c:v>1</c:v>
                </c:pt>
                <c:pt idx="22">
                  <c:v>-1.9</c:v>
                </c:pt>
                <c:pt idx="23">
                  <c:v>-4.4000000000000004</c:v>
                </c:pt>
              </c:numCache>
            </c:numRef>
          </c:val>
          <c:smooth val="0"/>
          <c:extLst>
            <c:ext xmlns:c16="http://schemas.microsoft.com/office/drawing/2014/chart" uri="{C3380CC4-5D6E-409C-BE32-E72D297353CC}">
              <c16:uniqueId val="{00000002-9333-46FA-B401-F7918F5BBF5F}"/>
            </c:ext>
          </c:extLst>
        </c:ser>
        <c:ser>
          <c:idx val="3"/>
          <c:order val="3"/>
          <c:tx>
            <c:strRef>
              <c:f>グラフ用データ整理!$F$259</c:f>
              <c:strCache>
                <c:ptCount val="1"/>
                <c:pt idx="0">
                  <c:v>SRES/SUN</c:v>
                </c:pt>
              </c:strCache>
            </c:strRef>
          </c:tx>
          <c:spPr>
            <a:ln>
              <a:solidFill>
                <a:srgbClr val="FFC000">
                  <a:alpha val="46000"/>
                </a:srgbClr>
              </a:solidFill>
            </a:ln>
          </c:spPr>
          <c:marker>
            <c:symbol val="square"/>
            <c:size val="7"/>
            <c:spPr>
              <a:solidFill>
                <a:srgbClr val="FFC000">
                  <a:alpha val="32000"/>
                </a:srgbClr>
              </a:solidFill>
              <a:ln>
                <a:solidFill>
                  <a:srgbClr val="FFC000"/>
                </a:solidFill>
              </a:ln>
            </c:spPr>
          </c:marker>
          <c:cat>
            <c:numRef>
              <c:f>グラフ用データ整理!$B$368:$B$391</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グラフ用データ整理!$F$368:$F$391</c:f>
              <c:numCache>
                <c:formatCode>General</c:formatCode>
                <c:ptCount val="24"/>
                <c:pt idx="0">
                  <c:v>-12.21</c:v>
                </c:pt>
                <c:pt idx="1">
                  <c:v>-13.8</c:v>
                </c:pt>
                <c:pt idx="2">
                  <c:v>-14.9</c:v>
                </c:pt>
                <c:pt idx="3">
                  <c:v>-15.79</c:v>
                </c:pt>
                <c:pt idx="4">
                  <c:v>-16.55</c:v>
                </c:pt>
                <c:pt idx="5">
                  <c:v>-17.2</c:v>
                </c:pt>
                <c:pt idx="6">
                  <c:v>-17.739999999999998</c:v>
                </c:pt>
                <c:pt idx="7">
                  <c:v>-17.850000000000001</c:v>
                </c:pt>
                <c:pt idx="8">
                  <c:v>-14.88</c:v>
                </c:pt>
                <c:pt idx="9">
                  <c:v>-9.07</c:v>
                </c:pt>
                <c:pt idx="10">
                  <c:v>1.01</c:v>
                </c:pt>
                <c:pt idx="11">
                  <c:v>11.21</c:v>
                </c:pt>
                <c:pt idx="12">
                  <c:v>20.03</c:v>
                </c:pt>
                <c:pt idx="13">
                  <c:v>27.27</c:v>
                </c:pt>
                <c:pt idx="14">
                  <c:v>31.34</c:v>
                </c:pt>
                <c:pt idx="15">
                  <c:v>31.47</c:v>
                </c:pt>
                <c:pt idx="16">
                  <c:v>25.96</c:v>
                </c:pt>
                <c:pt idx="17">
                  <c:v>18.96</c:v>
                </c:pt>
                <c:pt idx="18">
                  <c:v>13.04</c:v>
                </c:pt>
                <c:pt idx="19">
                  <c:v>8.31</c:v>
                </c:pt>
                <c:pt idx="20">
                  <c:v>4.2699999999999996</c:v>
                </c:pt>
                <c:pt idx="21">
                  <c:v>0.99</c:v>
                </c:pt>
                <c:pt idx="22">
                  <c:v>-1.66</c:v>
                </c:pt>
                <c:pt idx="23">
                  <c:v>-3.92</c:v>
                </c:pt>
              </c:numCache>
            </c:numRef>
          </c:val>
          <c:smooth val="0"/>
          <c:extLst>
            <c:ext xmlns:c16="http://schemas.microsoft.com/office/drawing/2014/chart" uri="{C3380CC4-5D6E-409C-BE32-E72D297353CC}">
              <c16:uniqueId val="{00000003-9333-46FA-B401-F7918F5BBF5F}"/>
            </c:ext>
          </c:extLst>
        </c:ser>
        <c:ser>
          <c:idx val="4"/>
          <c:order val="4"/>
          <c:tx>
            <c:strRef>
              <c:f>グラフ用データ整理!$G$259</c:f>
              <c:strCache>
                <c:ptCount val="1"/>
                <c:pt idx="0">
                  <c:v>SERIRES</c:v>
                </c:pt>
              </c:strCache>
            </c:strRef>
          </c:tx>
          <c:spPr>
            <a:ln w="12700">
              <a:solidFill>
                <a:srgbClr val="00B050"/>
              </a:solidFill>
              <a:prstDash val="sysDash"/>
            </a:ln>
          </c:spPr>
          <c:marker>
            <c:symbol val="star"/>
            <c:size val="5"/>
            <c:spPr>
              <a:noFill/>
              <a:ln>
                <a:solidFill>
                  <a:srgbClr val="00B050"/>
                </a:solidFill>
              </a:ln>
            </c:spPr>
          </c:marker>
          <c:cat>
            <c:numRef>
              <c:f>グラフ用データ整理!$B$368:$B$391</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グラフ用データ整理!$G$368:$G$391</c:f>
              <c:numCache>
                <c:formatCode>General</c:formatCode>
                <c:ptCount val="24"/>
              </c:numCache>
            </c:numRef>
          </c:val>
          <c:smooth val="0"/>
          <c:extLst>
            <c:ext xmlns:c16="http://schemas.microsoft.com/office/drawing/2014/chart" uri="{C3380CC4-5D6E-409C-BE32-E72D297353CC}">
              <c16:uniqueId val="{00000004-9333-46FA-B401-F7918F5BBF5F}"/>
            </c:ext>
          </c:extLst>
        </c:ser>
        <c:ser>
          <c:idx val="5"/>
          <c:order val="5"/>
          <c:tx>
            <c:strRef>
              <c:f>グラフ用データ整理!$H$259</c:f>
              <c:strCache>
                <c:ptCount val="1"/>
                <c:pt idx="0">
                  <c:v>S3PAS</c:v>
                </c:pt>
              </c:strCache>
            </c:strRef>
          </c:tx>
          <c:spPr>
            <a:ln>
              <a:solidFill>
                <a:srgbClr val="00B050">
                  <a:alpha val="41000"/>
                </a:srgbClr>
              </a:solidFill>
            </a:ln>
          </c:spPr>
          <c:marker>
            <c:symbol val="square"/>
            <c:size val="7"/>
            <c:spPr>
              <a:solidFill>
                <a:srgbClr val="00B050">
                  <a:alpha val="28000"/>
                </a:srgbClr>
              </a:solidFill>
              <a:ln>
                <a:solidFill>
                  <a:srgbClr val="00B050"/>
                </a:solidFill>
              </a:ln>
            </c:spPr>
          </c:marker>
          <c:cat>
            <c:numRef>
              <c:f>グラフ用データ整理!$B$368:$B$391</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グラフ用データ整理!$H$368:$H$391</c:f>
              <c:numCache>
                <c:formatCode>General</c:formatCode>
                <c:ptCount val="24"/>
                <c:pt idx="0">
                  <c:v>-12.1</c:v>
                </c:pt>
                <c:pt idx="1">
                  <c:v>-13.7</c:v>
                </c:pt>
                <c:pt idx="2">
                  <c:v>-14.7</c:v>
                </c:pt>
                <c:pt idx="3">
                  <c:v>-15.6</c:v>
                </c:pt>
                <c:pt idx="4">
                  <c:v>-16.399999999999999</c:v>
                </c:pt>
                <c:pt idx="5">
                  <c:v>-17</c:v>
                </c:pt>
                <c:pt idx="6">
                  <c:v>-17.600000000000001</c:v>
                </c:pt>
                <c:pt idx="7">
                  <c:v>-17.8</c:v>
                </c:pt>
                <c:pt idx="8">
                  <c:v>-14.6</c:v>
                </c:pt>
                <c:pt idx="9">
                  <c:v>-8.9</c:v>
                </c:pt>
                <c:pt idx="10">
                  <c:v>1</c:v>
                </c:pt>
                <c:pt idx="11">
                  <c:v>10.7</c:v>
                </c:pt>
                <c:pt idx="12">
                  <c:v>19.2</c:v>
                </c:pt>
                <c:pt idx="13">
                  <c:v>26.1</c:v>
                </c:pt>
                <c:pt idx="14">
                  <c:v>29.8</c:v>
                </c:pt>
                <c:pt idx="15">
                  <c:v>29.7</c:v>
                </c:pt>
                <c:pt idx="16">
                  <c:v>23.9</c:v>
                </c:pt>
                <c:pt idx="17">
                  <c:v>17.600000000000001</c:v>
                </c:pt>
                <c:pt idx="18">
                  <c:v>12.2</c:v>
                </c:pt>
                <c:pt idx="19">
                  <c:v>7.8</c:v>
                </c:pt>
                <c:pt idx="20">
                  <c:v>4</c:v>
                </c:pt>
                <c:pt idx="21">
                  <c:v>0.9</c:v>
                </c:pt>
                <c:pt idx="22">
                  <c:v>-1.7</c:v>
                </c:pt>
                <c:pt idx="23">
                  <c:v>-3.9</c:v>
                </c:pt>
              </c:numCache>
            </c:numRef>
          </c:val>
          <c:smooth val="0"/>
          <c:extLst>
            <c:ext xmlns:c16="http://schemas.microsoft.com/office/drawing/2014/chart" uri="{C3380CC4-5D6E-409C-BE32-E72D297353CC}">
              <c16:uniqueId val="{00000005-9333-46FA-B401-F7918F5BBF5F}"/>
            </c:ext>
          </c:extLst>
        </c:ser>
        <c:ser>
          <c:idx val="6"/>
          <c:order val="6"/>
          <c:tx>
            <c:strRef>
              <c:f>グラフ用データ整理!$I$259</c:f>
              <c:strCache>
                <c:ptCount val="1"/>
                <c:pt idx="0">
                  <c:v>TASE</c:v>
                </c:pt>
              </c:strCache>
            </c:strRef>
          </c:tx>
          <c:spPr>
            <a:ln w="12700">
              <a:solidFill>
                <a:srgbClr val="0070C0"/>
              </a:solidFill>
              <a:prstDash val="sysDash"/>
            </a:ln>
          </c:spPr>
          <c:marker>
            <c:symbol val="star"/>
            <c:size val="5"/>
            <c:spPr>
              <a:noFill/>
              <a:ln>
                <a:solidFill>
                  <a:srgbClr val="0070C0"/>
                </a:solidFill>
              </a:ln>
            </c:spPr>
          </c:marker>
          <c:cat>
            <c:numRef>
              <c:f>グラフ用データ整理!$B$368:$B$391</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グラフ用データ整理!$I$368:$I$391</c:f>
              <c:numCache>
                <c:formatCode>General</c:formatCode>
                <c:ptCount val="24"/>
                <c:pt idx="0">
                  <c:v>-13.04</c:v>
                </c:pt>
                <c:pt idx="1">
                  <c:v>-14.59</c:v>
                </c:pt>
                <c:pt idx="2">
                  <c:v>-15.65</c:v>
                </c:pt>
                <c:pt idx="3">
                  <c:v>-16.46</c:v>
                </c:pt>
                <c:pt idx="4">
                  <c:v>-17.16</c:v>
                </c:pt>
                <c:pt idx="5">
                  <c:v>-17.79</c:v>
                </c:pt>
                <c:pt idx="6">
                  <c:v>-18.32</c:v>
                </c:pt>
                <c:pt idx="7">
                  <c:v>-18.47</c:v>
                </c:pt>
                <c:pt idx="8">
                  <c:v>-15.47</c:v>
                </c:pt>
                <c:pt idx="9">
                  <c:v>-9.56</c:v>
                </c:pt>
                <c:pt idx="10">
                  <c:v>0.49</c:v>
                </c:pt>
                <c:pt idx="11">
                  <c:v>10.39</c:v>
                </c:pt>
                <c:pt idx="12">
                  <c:v>18.75</c:v>
                </c:pt>
                <c:pt idx="13">
                  <c:v>25.48</c:v>
                </c:pt>
                <c:pt idx="14">
                  <c:v>29.21</c:v>
                </c:pt>
                <c:pt idx="15">
                  <c:v>28.97</c:v>
                </c:pt>
                <c:pt idx="16">
                  <c:v>22.58</c:v>
                </c:pt>
                <c:pt idx="17">
                  <c:v>15.59</c:v>
                </c:pt>
                <c:pt idx="18">
                  <c:v>10.199999999999999</c:v>
                </c:pt>
                <c:pt idx="19">
                  <c:v>6.02</c:v>
                </c:pt>
                <c:pt idx="20">
                  <c:v>2.39</c:v>
                </c:pt>
                <c:pt idx="21">
                  <c:v>-0.59</c:v>
                </c:pt>
                <c:pt idx="22">
                  <c:v>-3.04</c:v>
                </c:pt>
                <c:pt idx="23">
                  <c:v>-5.14</c:v>
                </c:pt>
              </c:numCache>
            </c:numRef>
          </c:val>
          <c:smooth val="0"/>
          <c:extLst>
            <c:ext xmlns:c16="http://schemas.microsoft.com/office/drawing/2014/chart" uri="{C3380CC4-5D6E-409C-BE32-E72D297353CC}">
              <c16:uniqueId val="{00000006-9333-46FA-B401-F7918F5BBF5F}"/>
            </c:ext>
          </c:extLst>
        </c:ser>
        <c:ser>
          <c:idx val="7"/>
          <c:order val="7"/>
          <c:tx>
            <c:strRef>
              <c:f>グラフ用データ整理!$J$259</c:f>
              <c:strCache>
                <c:ptCount val="1"/>
                <c:pt idx="0">
                  <c:v>TRNSYS</c:v>
                </c:pt>
              </c:strCache>
            </c:strRef>
          </c:tx>
          <c:spPr>
            <a:ln>
              <a:solidFill>
                <a:srgbClr val="0070C0">
                  <a:alpha val="41000"/>
                </a:srgbClr>
              </a:solidFill>
            </a:ln>
          </c:spPr>
          <c:marker>
            <c:symbol val="square"/>
            <c:size val="7"/>
            <c:spPr>
              <a:solidFill>
                <a:srgbClr val="0070C0">
                  <a:alpha val="36000"/>
                </a:srgbClr>
              </a:solidFill>
              <a:ln>
                <a:solidFill>
                  <a:srgbClr val="0070C0"/>
                </a:solidFill>
              </a:ln>
            </c:spPr>
          </c:marker>
          <c:cat>
            <c:numRef>
              <c:f>グラフ用データ整理!$B$368:$B$391</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グラフ用データ整理!$J$368:$J$391</c:f>
              <c:numCache>
                <c:formatCode>General</c:formatCode>
                <c:ptCount val="24"/>
                <c:pt idx="0">
                  <c:v>-12.02</c:v>
                </c:pt>
                <c:pt idx="1">
                  <c:v>-13.5</c:v>
                </c:pt>
                <c:pt idx="2">
                  <c:v>-14.7</c:v>
                </c:pt>
                <c:pt idx="3">
                  <c:v>-15.65</c:v>
                </c:pt>
                <c:pt idx="4">
                  <c:v>-16.47</c:v>
                </c:pt>
                <c:pt idx="5">
                  <c:v>-17.14</c:v>
                </c:pt>
                <c:pt idx="6">
                  <c:v>-17.7</c:v>
                </c:pt>
                <c:pt idx="7">
                  <c:v>-17.59</c:v>
                </c:pt>
                <c:pt idx="8">
                  <c:v>-13.46</c:v>
                </c:pt>
                <c:pt idx="9">
                  <c:v>-7.0990000000000002</c:v>
                </c:pt>
                <c:pt idx="10">
                  <c:v>3.657</c:v>
                </c:pt>
                <c:pt idx="11">
                  <c:v>13.49</c:v>
                </c:pt>
                <c:pt idx="12">
                  <c:v>21.77</c:v>
                </c:pt>
                <c:pt idx="13">
                  <c:v>28.26</c:v>
                </c:pt>
                <c:pt idx="14">
                  <c:v>32.090000000000003</c:v>
                </c:pt>
                <c:pt idx="15">
                  <c:v>32.159999999999997</c:v>
                </c:pt>
                <c:pt idx="16">
                  <c:v>25.71</c:v>
                </c:pt>
                <c:pt idx="17">
                  <c:v>18.84</c:v>
                </c:pt>
                <c:pt idx="18">
                  <c:v>13.1</c:v>
                </c:pt>
                <c:pt idx="19">
                  <c:v>8.4079999999999995</c:v>
                </c:pt>
                <c:pt idx="20">
                  <c:v>4.3869999999999996</c:v>
                </c:pt>
                <c:pt idx="21">
                  <c:v>0.96589999999999998</c:v>
                </c:pt>
                <c:pt idx="22">
                  <c:v>-1.7809999999999999</c:v>
                </c:pt>
                <c:pt idx="23">
                  <c:v>-4.032</c:v>
                </c:pt>
              </c:numCache>
            </c:numRef>
          </c:val>
          <c:smooth val="0"/>
          <c:extLst>
            <c:ext xmlns:c16="http://schemas.microsoft.com/office/drawing/2014/chart" uri="{C3380CC4-5D6E-409C-BE32-E72D297353CC}">
              <c16:uniqueId val="{00000007-9333-46FA-B401-F7918F5BBF5F}"/>
            </c:ext>
          </c:extLst>
        </c:ser>
        <c:ser>
          <c:idx val="8"/>
          <c:order val="8"/>
          <c:tx>
            <c:strRef>
              <c:f>グラフ用データ整理!$K$259</c:f>
              <c:strCache>
                <c:ptCount val="1"/>
                <c:pt idx="0">
                  <c:v>EnergyPlus</c:v>
                </c:pt>
              </c:strCache>
            </c:strRef>
          </c:tx>
          <c:spPr>
            <a:ln w="12700">
              <a:solidFill>
                <a:schemeClr val="tx1"/>
              </a:solidFill>
              <a:prstDash val="sysDash"/>
            </a:ln>
          </c:spPr>
          <c:marker>
            <c:symbol val="star"/>
            <c:size val="7"/>
            <c:spPr>
              <a:noFill/>
              <a:ln>
                <a:solidFill>
                  <a:schemeClr val="tx1"/>
                </a:solidFill>
              </a:ln>
            </c:spPr>
          </c:marker>
          <c:cat>
            <c:numRef>
              <c:f>グラフ用データ整理!$B$368:$B$391</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グラフ用データ整理!$K$368:$K$391</c:f>
              <c:numCache>
                <c:formatCode>General</c:formatCode>
                <c:ptCount val="24"/>
                <c:pt idx="0">
                  <c:v>-10.457426</c:v>
                </c:pt>
                <c:pt idx="1">
                  <c:v>-12.109241000000001</c:v>
                </c:pt>
                <c:pt idx="2">
                  <c:v>-13.529095999999999</c:v>
                </c:pt>
                <c:pt idx="3">
                  <c:v>-14.660033</c:v>
                </c:pt>
                <c:pt idx="4">
                  <c:v>-15.627003999999999</c:v>
                </c:pt>
                <c:pt idx="5">
                  <c:v>-16.443228000000001</c:v>
                </c:pt>
                <c:pt idx="6">
                  <c:v>-17.15438</c:v>
                </c:pt>
                <c:pt idx="7">
                  <c:v>-17.528337000000001</c:v>
                </c:pt>
                <c:pt idx="8">
                  <c:v>-14.913928</c:v>
                </c:pt>
                <c:pt idx="9">
                  <c:v>-8.3574730000000006</c:v>
                </c:pt>
                <c:pt idx="10">
                  <c:v>1.3921699999999999</c:v>
                </c:pt>
                <c:pt idx="11">
                  <c:v>12.127032</c:v>
                </c:pt>
                <c:pt idx="12">
                  <c:v>21.202233</c:v>
                </c:pt>
                <c:pt idx="13">
                  <c:v>28.019871999999999</c:v>
                </c:pt>
                <c:pt idx="14">
                  <c:v>32.128369999999997</c:v>
                </c:pt>
                <c:pt idx="15">
                  <c:v>32.589661999999997</c:v>
                </c:pt>
                <c:pt idx="16">
                  <c:v>28.204262</c:v>
                </c:pt>
                <c:pt idx="17">
                  <c:v>21.687237</c:v>
                </c:pt>
                <c:pt idx="18">
                  <c:v>15.903207999999999</c:v>
                </c:pt>
                <c:pt idx="19">
                  <c:v>11.355834</c:v>
                </c:pt>
                <c:pt idx="20">
                  <c:v>7.0507429999999998</c:v>
                </c:pt>
                <c:pt idx="21">
                  <c:v>3.5835919999999999</c:v>
                </c:pt>
                <c:pt idx="22">
                  <c:v>0.62570099999999995</c:v>
                </c:pt>
                <c:pt idx="23">
                  <c:v>-1.6963919999999999</c:v>
                </c:pt>
              </c:numCache>
            </c:numRef>
          </c:val>
          <c:smooth val="0"/>
          <c:extLst>
            <c:ext xmlns:c16="http://schemas.microsoft.com/office/drawing/2014/chart" uri="{C3380CC4-5D6E-409C-BE32-E72D297353CC}">
              <c16:uniqueId val="{00000008-9333-46FA-B401-F7918F5BBF5F}"/>
            </c:ext>
          </c:extLst>
        </c:ser>
        <c:ser>
          <c:idx val="9"/>
          <c:order val="9"/>
          <c:tx>
            <c:strRef>
              <c:f>グラフ用データ整理!$L$259</c:f>
              <c:strCache>
                <c:ptCount val="1"/>
                <c:pt idx="0">
                  <c:v>NewHASP</c:v>
                </c:pt>
              </c:strCache>
            </c:strRef>
          </c:tx>
          <c:spPr>
            <a:ln>
              <a:solidFill>
                <a:srgbClr val="FF0000"/>
              </a:solidFill>
            </a:ln>
          </c:spPr>
          <c:marker>
            <c:symbol val="x"/>
            <c:size val="7"/>
            <c:spPr>
              <a:noFill/>
              <a:ln>
                <a:solidFill>
                  <a:srgbClr val="FF0000"/>
                </a:solidFill>
              </a:ln>
            </c:spPr>
          </c:marker>
          <c:cat>
            <c:numRef>
              <c:f>グラフ用データ整理!$B$368:$B$391</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グラフ用データ整理!$L$368:$L$391</c:f>
              <c:numCache>
                <c:formatCode>General</c:formatCode>
                <c:ptCount val="24"/>
                <c:pt idx="0">
                  <c:v>-12.62</c:v>
                </c:pt>
                <c:pt idx="1">
                  <c:v>-14.27</c:v>
                </c:pt>
                <c:pt idx="2">
                  <c:v>-15.73</c:v>
                </c:pt>
                <c:pt idx="3">
                  <c:v>-16.89</c:v>
                </c:pt>
                <c:pt idx="4">
                  <c:v>-17.88</c:v>
                </c:pt>
                <c:pt idx="5">
                  <c:v>-18.71</c:v>
                </c:pt>
                <c:pt idx="6">
                  <c:v>-19.43</c:v>
                </c:pt>
                <c:pt idx="7">
                  <c:v>-19.989999999999998</c:v>
                </c:pt>
                <c:pt idx="8">
                  <c:v>-18.510000000000002</c:v>
                </c:pt>
                <c:pt idx="9">
                  <c:v>-13.56</c:v>
                </c:pt>
                <c:pt idx="10">
                  <c:v>-4.9400000000000004</c:v>
                </c:pt>
                <c:pt idx="11">
                  <c:v>5.81</c:v>
                </c:pt>
                <c:pt idx="12">
                  <c:v>15.65</c:v>
                </c:pt>
                <c:pt idx="13">
                  <c:v>23.54</c:v>
                </c:pt>
                <c:pt idx="14">
                  <c:v>28.66</c:v>
                </c:pt>
                <c:pt idx="15">
                  <c:v>30.21</c:v>
                </c:pt>
                <c:pt idx="16">
                  <c:v>27.08</c:v>
                </c:pt>
                <c:pt idx="17">
                  <c:v>20.81</c:v>
                </c:pt>
                <c:pt idx="18">
                  <c:v>14.66</c:v>
                </c:pt>
                <c:pt idx="19">
                  <c:v>9.4600000000000009</c:v>
                </c:pt>
                <c:pt idx="20">
                  <c:v>5.08</c:v>
                </c:pt>
                <c:pt idx="21">
                  <c:v>1.39</c:v>
                </c:pt>
                <c:pt idx="22">
                  <c:v>-1.66</c:v>
                </c:pt>
                <c:pt idx="23">
                  <c:v>-4.24</c:v>
                </c:pt>
              </c:numCache>
            </c:numRef>
          </c:val>
          <c:smooth val="0"/>
          <c:extLst>
            <c:ext xmlns:c16="http://schemas.microsoft.com/office/drawing/2014/chart" uri="{C3380CC4-5D6E-409C-BE32-E72D297353CC}">
              <c16:uniqueId val="{00000009-9333-46FA-B401-F7918F5BBF5F}"/>
            </c:ext>
          </c:extLst>
        </c:ser>
        <c:ser>
          <c:idx val="10"/>
          <c:order val="10"/>
          <c:tx>
            <c:strRef>
              <c:f>グラフ用データ整理!$M$259</c:f>
              <c:strCache>
                <c:ptCount val="1"/>
                <c:pt idx="0">
                  <c:v>BEST</c:v>
                </c:pt>
              </c:strCache>
            </c:strRef>
          </c:tx>
          <c:spPr>
            <a:ln>
              <a:solidFill>
                <a:srgbClr val="FFC000"/>
              </a:solidFill>
            </a:ln>
          </c:spPr>
          <c:marker>
            <c:symbol val="x"/>
            <c:size val="7"/>
            <c:spPr>
              <a:noFill/>
              <a:ln>
                <a:solidFill>
                  <a:srgbClr val="FFC000"/>
                </a:solidFill>
              </a:ln>
            </c:spPr>
          </c:marker>
          <c:cat>
            <c:numRef>
              <c:f>グラフ用データ整理!$B$368:$B$391</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グラフ用データ整理!$M$368:$M$391</c:f>
              <c:numCache>
                <c:formatCode>General</c:formatCode>
                <c:ptCount val="24"/>
                <c:pt idx="0">
                  <c:v>-11.63</c:v>
                </c:pt>
                <c:pt idx="1">
                  <c:v>-13.48</c:v>
                </c:pt>
                <c:pt idx="2">
                  <c:v>-14.97</c:v>
                </c:pt>
                <c:pt idx="3">
                  <c:v>-16.21</c:v>
                </c:pt>
                <c:pt idx="4">
                  <c:v>-17.27</c:v>
                </c:pt>
                <c:pt idx="5">
                  <c:v>-18.18</c:v>
                </c:pt>
                <c:pt idx="6">
                  <c:v>-18.96</c:v>
                </c:pt>
                <c:pt idx="7">
                  <c:v>-19.559999999999999</c:v>
                </c:pt>
                <c:pt idx="8">
                  <c:v>-16.89</c:v>
                </c:pt>
                <c:pt idx="9">
                  <c:v>-11.24</c:v>
                </c:pt>
                <c:pt idx="10">
                  <c:v>-1.83</c:v>
                </c:pt>
                <c:pt idx="11">
                  <c:v>8.2799999999999994</c:v>
                </c:pt>
                <c:pt idx="12">
                  <c:v>17.309999999999999</c:v>
                </c:pt>
                <c:pt idx="13">
                  <c:v>24.69</c:v>
                </c:pt>
                <c:pt idx="14">
                  <c:v>29.19</c:v>
                </c:pt>
                <c:pt idx="15">
                  <c:v>30.2</c:v>
                </c:pt>
                <c:pt idx="16">
                  <c:v>26.67</c:v>
                </c:pt>
                <c:pt idx="17">
                  <c:v>21.04</c:v>
                </c:pt>
                <c:pt idx="18">
                  <c:v>15.63</c:v>
                </c:pt>
                <c:pt idx="19">
                  <c:v>10.98</c:v>
                </c:pt>
                <c:pt idx="20">
                  <c:v>6.91</c:v>
                </c:pt>
                <c:pt idx="21">
                  <c:v>3.46</c:v>
                </c:pt>
                <c:pt idx="22">
                  <c:v>0.56000000000000005</c:v>
                </c:pt>
                <c:pt idx="23">
                  <c:v>-1.95</c:v>
                </c:pt>
              </c:numCache>
            </c:numRef>
          </c:val>
          <c:smooth val="0"/>
          <c:extLst>
            <c:ext xmlns:c16="http://schemas.microsoft.com/office/drawing/2014/chart" uri="{C3380CC4-5D6E-409C-BE32-E72D297353CC}">
              <c16:uniqueId val="{0000000A-9333-46FA-B401-F7918F5BBF5F}"/>
            </c:ext>
          </c:extLst>
        </c:ser>
        <c:ser>
          <c:idx val="11"/>
          <c:order val="11"/>
          <c:tx>
            <c:strRef>
              <c:f>グラフ用データ整理!$N$259</c:f>
              <c:strCache>
                <c:ptCount val="1"/>
                <c:pt idx="0">
                  <c:v>OFFICE</c:v>
                </c:pt>
              </c:strCache>
            </c:strRef>
          </c:tx>
          <c:spPr>
            <a:ln>
              <a:solidFill>
                <a:schemeClr val="accent3">
                  <a:lumMod val="50000"/>
                </a:schemeClr>
              </a:solidFill>
            </a:ln>
          </c:spPr>
          <c:marker>
            <c:symbol val="x"/>
            <c:size val="7"/>
            <c:spPr>
              <a:noFill/>
              <a:ln>
                <a:solidFill>
                  <a:schemeClr val="accent3">
                    <a:lumMod val="50000"/>
                  </a:schemeClr>
                </a:solidFill>
              </a:ln>
            </c:spPr>
          </c:marker>
          <c:cat>
            <c:numRef>
              <c:f>グラフ用データ整理!$B$368:$B$391</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グラフ用データ整理!$N$368:$N$391</c:f>
              <c:numCache>
                <c:formatCode>General</c:formatCode>
                <c:ptCount val="24"/>
                <c:pt idx="0">
                  <c:v>-11.8</c:v>
                </c:pt>
                <c:pt idx="1">
                  <c:v>-13.4</c:v>
                </c:pt>
                <c:pt idx="2">
                  <c:v>-14.6</c:v>
                </c:pt>
                <c:pt idx="3">
                  <c:v>-15.5</c:v>
                </c:pt>
                <c:pt idx="4">
                  <c:v>-16.399999999999999</c:v>
                </c:pt>
                <c:pt idx="5">
                  <c:v>-17.100000000000001</c:v>
                </c:pt>
                <c:pt idx="6">
                  <c:v>-17.7</c:v>
                </c:pt>
                <c:pt idx="7">
                  <c:v>-17.7</c:v>
                </c:pt>
                <c:pt idx="8">
                  <c:v>-14.5</c:v>
                </c:pt>
                <c:pt idx="9">
                  <c:v>-8</c:v>
                </c:pt>
                <c:pt idx="10">
                  <c:v>2.2000000000000002</c:v>
                </c:pt>
                <c:pt idx="11">
                  <c:v>13</c:v>
                </c:pt>
                <c:pt idx="12">
                  <c:v>22.4</c:v>
                </c:pt>
                <c:pt idx="13">
                  <c:v>30</c:v>
                </c:pt>
                <c:pt idx="14">
                  <c:v>34.5</c:v>
                </c:pt>
                <c:pt idx="15">
                  <c:v>35</c:v>
                </c:pt>
                <c:pt idx="16">
                  <c:v>28.8</c:v>
                </c:pt>
                <c:pt idx="17">
                  <c:v>21.5</c:v>
                </c:pt>
                <c:pt idx="18">
                  <c:v>15.2</c:v>
                </c:pt>
                <c:pt idx="19">
                  <c:v>10.1</c:v>
                </c:pt>
                <c:pt idx="20">
                  <c:v>5.8</c:v>
                </c:pt>
                <c:pt idx="21">
                  <c:v>2.2000000000000002</c:v>
                </c:pt>
                <c:pt idx="22">
                  <c:v>-0.7</c:v>
                </c:pt>
                <c:pt idx="23">
                  <c:v>-3.2</c:v>
                </c:pt>
              </c:numCache>
            </c:numRef>
          </c:val>
          <c:smooth val="0"/>
          <c:extLst>
            <c:ext xmlns:c16="http://schemas.microsoft.com/office/drawing/2014/chart" uri="{C3380CC4-5D6E-409C-BE32-E72D297353CC}">
              <c16:uniqueId val="{0000000B-9333-46FA-B401-F7918F5BBF5F}"/>
            </c:ext>
          </c:extLst>
        </c:ser>
        <c:ser>
          <c:idx val="12"/>
          <c:order val="12"/>
          <c:tx>
            <c:strRef>
              <c:f>グラフ用データ整理!$O$259</c:f>
              <c:strCache>
                <c:ptCount val="1"/>
                <c:pt idx="0">
                  <c:v>Your Program</c:v>
                </c:pt>
              </c:strCache>
            </c:strRef>
          </c:tx>
          <c:spPr>
            <a:ln>
              <a:solidFill>
                <a:srgbClr val="002060"/>
              </a:solidFill>
            </a:ln>
          </c:spPr>
          <c:marker>
            <c:symbol val="x"/>
            <c:size val="7"/>
            <c:spPr>
              <a:noFill/>
              <a:ln>
                <a:solidFill>
                  <a:srgbClr val="002060"/>
                </a:solidFill>
              </a:ln>
            </c:spPr>
          </c:marker>
          <c:cat>
            <c:numRef>
              <c:f>グラフ用データ整理!$B$368:$B$391</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グラフ用データ整理!$O$368:$O$391</c:f>
              <c:numCache>
                <c:formatCode>General</c:formatCode>
                <c:ptCount val="24"/>
                <c:pt idx="0">
                  <c:v>-10.457426</c:v>
                </c:pt>
                <c:pt idx="1">
                  <c:v>-12.109241000000001</c:v>
                </c:pt>
                <c:pt idx="2">
                  <c:v>-13.529095999999999</c:v>
                </c:pt>
                <c:pt idx="3">
                  <c:v>-14.660033</c:v>
                </c:pt>
                <c:pt idx="4">
                  <c:v>-15.627003999999999</c:v>
                </c:pt>
                <c:pt idx="5">
                  <c:v>-16.443228000000001</c:v>
                </c:pt>
                <c:pt idx="6">
                  <c:v>-17.15438</c:v>
                </c:pt>
                <c:pt idx="7">
                  <c:v>-17.528337000000001</c:v>
                </c:pt>
                <c:pt idx="8">
                  <c:v>-14.913928</c:v>
                </c:pt>
                <c:pt idx="9">
                  <c:v>-8.3574730000000006</c:v>
                </c:pt>
                <c:pt idx="10">
                  <c:v>1.3921699999999999</c:v>
                </c:pt>
                <c:pt idx="11">
                  <c:v>12.127032</c:v>
                </c:pt>
                <c:pt idx="12">
                  <c:v>21.202233</c:v>
                </c:pt>
                <c:pt idx="13">
                  <c:v>28.019871999999999</c:v>
                </c:pt>
                <c:pt idx="14">
                  <c:v>32.128369999999997</c:v>
                </c:pt>
                <c:pt idx="15">
                  <c:v>32.589661999999997</c:v>
                </c:pt>
                <c:pt idx="16">
                  <c:v>28.204262</c:v>
                </c:pt>
                <c:pt idx="17">
                  <c:v>21.687237</c:v>
                </c:pt>
                <c:pt idx="18">
                  <c:v>15.903207999999999</c:v>
                </c:pt>
                <c:pt idx="19">
                  <c:v>11.355834</c:v>
                </c:pt>
                <c:pt idx="20">
                  <c:v>7.0507429999999998</c:v>
                </c:pt>
                <c:pt idx="21">
                  <c:v>3.5835919999999999</c:v>
                </c:pt>
                <c:pt idx="22">
                  <c:v>0.62570099999999995</c:v>
                </c:pt>
                <c:pt idx="23">
                  <c:v>-1.6963919999999999</c:v>
                </c:pt>
              </c:numCache>
            </c:numRef>
          </c:val>
          <c:smooth val="0"/>
          <c:extLst>
            <c:ext xmlns:c16="http://schemas.microsoft.com/office/drawing/2014/chart" uri="{C3380CC4-5D6E-409C-BE32-E72D297353CC}">
              <c16:uniqueId val="{0000000C-9333-46FA-B401-F7918F5BBF5F}"/>
            </c:ext>
          </c:extLst>
        </c:ser>
        <c:dLbls>
          <c:showLegendKey val="0"/>
          <c:showVal val="0"/>
          <c:showCatName val="0"/>
          <c:showSerName val="0"/>
          <c:showPercent val="0"/>
          <c:showBubbleSize val="0"/>
        </c:dLbls>
        <c:marker val="1"/>
        <c:smooth val="0"/>
        <c:axId val="617692584"/>
        <c:axId val="1"/>
      </c:lineChart>
      <c:catAx>
        <c:axId val="617692584"/>
        <c:scaling>
          <c:orientation val="minMax"/>
        </c:scaling>
        <c:delete val="0"/>
        <c:axPos val="b"/>
        <c:majorGridlines>
          <c:spPr>
            <a:ln>
              <a:solidFill>
                <a:schemeClr val="bg1">
                  <a:lumMod val="85000"/>
                </a:schemeClr>
              </a:solidFill>
            </a:ln>
          </c:spPr>
        </c:majorGridlines>
        <c:numFmt formatCode="General" sourceLinked="1"/>
        <c:majorTickMark val="out"/>
        <c:minorTickMark val="none"/>
        <c:tickLblPos val="nextTo"/>
        <c:spPr>
          <a:ln>
            <a:solidFill>
              <a:schemeClr val="tx1"/>
            </a:solidFill>
          </a:ln>
        </c:spPr>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1"/>
        <c:crosses val="autoZero"/>
        <c:auto val="1"/>
        <c:lblAlgn val="ctr"/>
        <c:lblOffset val="100"/>
        <c:tickLblSkip val="4"/>
        <c:tickMarkSkip val="4"/>
        <c:noMultiLvlLbl val="0"/>
      </c:catAx>
      <c:valAx>
        <c:axId val="1"/>
        <c:scaling>
          <c:orientation val="minMax"/>
        </c:scaling>
        <c:delete val="0"/>
        <c:axPos val="l"/>
        <c:majorGridlines>
          <c:spPr>
            <a:ln>
              <a:solidFill>
                <a:schemeClr val="bg1">
                  <a:lumMod val="85000"/>
                </a:schemeClr>
              </a:solidFill>
            </a:ln>
          </c:spPr>
        </c:majorGridlines>
        <c:title>
          <c:tx>
            <c:rich>
              <a:bodyPr/>
              <a:lstStyle/>
              <a:p>
                <a:pPr>
                  <a:defRPr sz="1200" b="0" i="0" u="none" strike="noStrike" baseline="0">
                    <a:solidFill>
                      <a:srgbClr val="000000"/>
                    </a:solidFill>
                    <a:latin typeface="+mj-ea"/>
                    <a:ea typeface="+mj-ea"/>
                    <a:cs typeface="Yu Gothic"/>
                  </a:defRPr>
                </a:pPr>
                <a:r>
                  <a:rPr lang="ja-JP" altLang="ja-JP" sz="1200" b="0" i="0" baseline="0">
                    <a:effectLst/>
                  </a:rPr>
                  <a:t>代表日1/4自然室温（Case600FF） [℃]</a:t>
                </a:r>
                <a:endParaRPr lang="ja-JP" altLang="ja-JP" sz="1200">
                  <a:effectLst/>
                </a:endParaRPr>
              </a:p>
            </c:rich>
          </c:tx>
          <c:overlay val="0"/>
        </c:title>
        <c:numFmt formatCode="General" sourceLinked="1"/>
        <c:majorTickMark val="out"/>
        <c:minorTickMark val="none"/>
        <c:tickLblPos val="nextTo"/>
        <c:spPr>
          <a:ln>
            <a:solidFill>
              <a:schemeClr val="tx1"/>
            </a:solidFill>
          </a:ln>
        </c:spPr>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617692584"/>
        <c:crosses val="autoZero"/>
        <c:crossBetween val="between"/>
      </c:valAx>
      <c:spPr>
        <a:ln>
          <a:solidFill>
            <a:schemeClr val="bg1">
              <a:lumMod val="50000"/>
            </a:schemeClr>
          </a:solidFill>
        </a:ln>
      </c:spPr>
    </c:plotArea>
    <c:legend>
      <c:legendPos val="r"/>
      <c:layout>
        <c:manualLayout>
          <c:xMode val="edge"/>
          <c:yMode val="edge"/>
          <c:x val="0.77797416079765513"/>
          <c:y val="6.1821264343627613E-2"/>
          <c:w val="0.2016844188961785"/>
          <c:h val="0.8370171185299623"/>
        </c:manualLayout>
      </c:layout>
      <c:overlay val="0"/>
      <c:spPr>
        <a:noFill/>
        <a:ln>
          <a:solidFill>
            <a:schemeClr val="tx1"/>
          </a:solidFill>
        </a:ln>
      </c:spPr>
      <c:txPr>
        <a:bodyPr/>
        <a:lstStyle/>
        <a:p>
          <a:pPr>
            <a:defRPr sz="92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printSettings>
    <c:headerFooter/>
    <c:pageMargins b="0.75" l="0.7" r="0.7" t="0.75" header="0.3" footer="0.3"/>
    <c:pageSetup orientation="portrait"/>
  </c:printSettings>
</c:chartSpace>
</file>

<file path=xl/charts/chart7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グラフ用データ整理!$C$259</c:f>
              <c:strCache>
                <c:ptCount val="1"/>
                <c:pt idx="0">
                  <c:v>ESP</c:v>
                </c:pt>
              </c:strCache>
            </c:strRef>
          </c:tx>
          <c:spPr>
            <a:ln w="12700">
              <a:solidFill>
                <a:srgbClr val="FF0000"/>
              </a:solidFill>
              <a:prstDash val="sysDash"/>
            </a:ln>
          </c:spPr>
          <c:marker>
            <c:symbol val="star"/>
            <c:size val="7"/>
            <c:spPr>
              <a:noFill/>
              <a:ln>
                <a:solidFill>
                  <a:srgbClr val="FF0000"/>
                </a:solidFill>
              </a:ln>
            </c:spPr>
          </c:marker>
          <c:cat>
            <c:numRef>
              <c:f>グラフ用データ整理!$B$395:$B$418</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グラフ用データ整理!$C$395:$C$418</c:f>
              <c:numCache>
                <c:formatCode>General</c:formatCode>
                <c:ptCount val="24"/>
                <c:pt idx="0">
                  <c:v>1.61</c:v>
                </c:pt>
                <c:pt idx="1">
                  <c:v>0.93</c:v>
                </c:pt>
                <c:pt idx="2">
                  <c:v>0.49</c:v>
                </c:pt>
                <c:pt idx="3">
                  <c:v>7.0000000000000007E-2</c:v>
                </c:pt>
                <c:pt idx="4">
                  <c:v>-0.41</c:v>
                </c:pt>
                <c:pt idx="5">
                  <c:v>-0.87</c:v>
                </c:pt>
                <c:pt idx="6">
                  <c:v>-1.27</c:v>
                </c:pt>
                <c:pt idx="7">
                  <c:v>-1.64</c:v>
                </c:pt>
                <c:pt idx="8">
                  <c:v>-1.54</c:v>
                </c:pt>
                <c:pt idx="9">
                  <c:v>-0.4</c:v>
                </c:pt>
                <c:pt idx="10">
                  <c:v>1.59</c:v>
                </c:pt>
                <c:pt idx="11">
                  <c:v>4.4000000000000004</c:v>
                </c:pt>
                <c:pt idx="12">
                  <c:v>6.72</c:v>
                </c:pt>
                <c:pt idx="13">
                  <c:v>8.66</c:v>
                </c:pt>
                <c:pt idx="14">
                  <c:v>10.02</c:v>
                </c:pt>
                <c:pt idx="15">
                  <c:v>10.4</c:v>
                </c:pt>
                <c:pt idx="16">
                  <c:v>9.41</c:v>
                </c:pt>
                <c:pt idx="17">
                  <c:v>7.66</c:v>
                </c:pt>
                <c:pt idx="18">
                  <c:v>6.74</c:v>
                </c:pt>
                <c:pt idx="19">
                  <c:v>6</c:v>
                </c:pt>
                <c:pt idx="20">
                  <c:v>5.41</c:v>
                </c:pt>
                <c:pt idx="21">
                  <c:v>4.74</c:v>
                </c:pt>
                <c:pt idx="22">
                  <c:v>4.2</c:v>
                </c:pt>
                <c:pt idx="23">
                  <c:v>3.66</c:v>
                </c:pt>
              </c:numCache>
            </c:numRef>
          </c:val>
          <c:smooth val="0"/>
          <c:extLst>
            <c:ext xmlns:c16="http://schemas.microsoft.com/office/drawing/2014/chart" uri="{C3380CC4-5D6E-409C-BE32-E72D297353CC}">
              <c16:uniqueId val="{00000000-41DF-497C-B04B-C0FDD1C601BD}"/>
            </c:ext>
          </c:extLst>
        </c:ser>
        <c:ser>
          <c:idx val="1"/>
          <c:order val="1"/>
          <c:tx>
            <c:strRef>
              <c:f>グラフ用データ整理!$D$259</c:f>
              <c:strCache>
                <c:ptCount val="1"/>
                <c:pt idx="0">
                  <c:v>BLAST</c:v>
                </c:pt>
              </c:strCache>
            </c:strRef>
          </c:tx>
          <c:spPr>
            <a:ln>
              <a:solidFill>
                <a:srgbClr val="FF0000">
                  <a:alpha val="37000"/>
                </a:srgbClr>
              </a:solidFill>
            </a:ln>
          </c:spPr>
          <c:marker>
            <c:symbol val="square"/>
            <c:size val="7"/>
            <c:spPr>
              <a:solidFill>
                <a:srgbClr val="FF0000">
                  <a:alpha val="43000"/>
                </a:srgbClr>
              </a:solidFill>
              <a:ln>
                <a:solidFill>
                  <a:srgbClr val="FF0000"/>
                </a:solidFill>
              </a:ln>
            </c:spPr>
          </c:marker>
          <c:cat>
            <c:numRef>
              <c:f>グラフ用データ整理!$B$395:$B$418</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グラフ用データ整理!$D$395:$D$418</c:f>
              <c:numCache>
                <c:formatCode>General</c:formatCode>
                <c:ptCount val="24"/>
                <c:pt idx="0">
                  <c:v>-0.17002049999999999</c:v>
                </c:pt>
                <c:pt idx="1">
                  <c:v>-0.79333200000000004</c:v>
                </c:pt>
                <c:pt idx="2">
                  <c:v>-1.0907659999999999</c:v>
                </c:pt>
                <c:pt idx="3">
                  <c:v>-1.674518</c:v>
                </c:pt>
                <c:pt idx="4">
                  <c:v>-2.041385</c:v>
                </c:pt>
                <c:pt idx="5">
                  <c:v>-2.432849</c:v>
                </c:pt>
                <c:pt idx="6">
                  <c:v>-2.9701719999999998</c:v>
                </c:pt>
                <c:pt idx="7">
                  <c:v>-3.1541109999999999</c:v>
                </c:pt>
                <c:pt idx="8">
                  <c:v>-2.3937599999999999</c:v>
                </c:pt>
                <c:pt idx="9">
                  <c:v>-1.0923590000000001</c:v>
                </c:pt>
                <c:pt idx="10">
                  <c:v>1.5953360000000001</c:v>
                </c:pt>
                <c:pt idx="11">
                  <c:v>3.6248589999999998</c:v>
                </c:pt>
                <c:pt idx="12">
                  <c:v>5.6202759999999996</c:v>
                </c:pt>
                <c:pt idx="13">
                  <c:v>7.3237449999999997</c:v>
                </c:pt>
                <c:pt idx="14">
                  <c:v>8.2691359999999996</c:v>
                </c:pt>
                <c:pt idx="15">
                  <c:v>8.1513120000000008</c:v>
                </c:pt>
                <c:pt idx="16">
                  <c:v>6.5308599999999997</c:v>
                </c:pt>
                <c:pt idx="17">
                  <c:v>5.2506139999999997</c:v>
                </c:pt>
                <c:pt idx="18">
                  <c:v>4.5190869999999999</c:v>
                </c:pt>
                <c:pt idx="19">
                  <c:v>3.8832390000000001</c:v>
                </c:pt>
                <c:pt idx="20">
                  <c:v>3.2206000000000001</c:v>
                </c:pt>
                <c:pt idx="21">
                  <c:v>2.848462</c:v>
                </c:pt>
                <c:pt idx="22">
                  <c:v>2.4744579999999998</c:v>
                </c:pt>
                <c:pt idx="23">
                  <c:v>1.8993629999999999</c:v>
                </c:pt>
              </c:numCache>
            </c:numRef>
          </c:val>
          <c:smooth val="0"/>
          <c:extLst>
            <c:ext xmlns:c16="http://schemas.microsoft.com/office/drawing/2014/chart" uri="{C3380CC4-5D6E-409C-BE32-E72D297353CC}">
              <c16:uniqueId val="{00000001-41DF-497C-B04B-C0FDD1C601BD}"/>
            </c:ext>
          </c:extLst>
        </c:ser>
        <c:ser>
          <c:idx val="2"/>
          <c:order val="2"/>
          <c:tx>
            <c:strRef>
              <c:f>グラフ用データ整理!$E$259</c:f>
              <c:strCache>
                <c:ptCount val="1"/>
                <c:pt idx="0">
                  <c:v>DOE2.1D</c:v>
                </c:pt>
              </c:strCache>
            </c:strRef>
          </c:tx>
          <c:spPr>
            <a:ln w="12700">
              <a:solidFill>
                <a:srgbClr val="FFC000"/>
              </a:solidFill>
              <a:prstDash val="sysDash"/>
            </a:ln>
          </c:spPr>
          <c:marker>
            <c:symbol val="star"/>
            <c:size val="5"/>
            <c:spPr>
              <a:noFill/>
              <a:ln>
                <a:solidFill>
                  <a:srgbClr val="FFC000"/>
                </a:solidFill>
              </a:ln>
            </c:spPr>
          </c:marker>
          <c:cat>
            <c:numRef>
              <c:f>グラフ用データ整理!$B$395:$B$418</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グラフ用データ整理!$E$395:$E$418</c:f>
              <c:numCache>
                <c:formatCode>General</c:formatCode>
                <c:ptCount val="24"/>
                <c:pt idx="0">
                  <c:v>-0.9</c:v>
                </c:pt>
                <c:pt idx="1">
                  <c:v>-1.6</c:v>
                </c:pt>
                <c:pt idx="2">
                  <c:v>-2</c:v>
                </c:pt>
                <c:pt idx="3">
                  <c:v>-2.5</c:v>
                </c:pt>
                <c:pt idx="4">
                  <c:v>-2.9</c:v>
                </c:pt>
                <c:pt idx="5">
                  <c:v>-3.4</c:v>
                </c:pt>
                <c:pt idx="6">
                  <c:v>-3.9</c:v>
                </c:pt>
                <c:pt idx="7">
                  <c:v>-4.3</c:v>
                </c:pt>
                <c:pt idx="8">
                  <c:v>-3.3</c:v>
                </c:pt>
                <c:pt idx="9">
                  <c:v>-1.6</c:v>
                </c:pt>
                <c:pt idx="10">
                  <c:v>1.2</c:v>
                </c:pt>
                <c:pt idx="11">
                  <c:v>3.5</c:v>
                </c:pt>
                <c:pt idx="12">
                  <c:v>5.5</c:v>
                </c:pt>
                <c:pt idx="13">
                  <c:v>7.2</c:v>
                </c:pt>
                <c:pt idx="14">
                  <c:v>8</c:v>
                </c:pt>
                <c:pt idx="15">
                  <c:v>7.9</c:v>
                </c:pt>
                <c:pt idx="16">
                  <c:v>6.2</c:v>
                </c:pt>
                <c:pt idx="17">
                  <c:v>4.7</c:v>
                </c:pt>
                <c:pt idx="18">
                  <c:v>3.8</c:v>
                </c:pt>
                <c:pt idx="19">
                  <c:v>3.2</c:v>
                </c:pt>
                <c:pt idx="20">
                  <c:v>2.7</c:v>
                </c:pt>
                <c:pt idx="21">
                  <c:v>2.2000000000000002</c:v>
                </c:pt>
                <c:pt idx="22">
                  <c:v>1.7</c:v>
                </c:pt>
                <c:pt idx="23">
                  <c:v>1.2</c:v>
                </c:pt>
              </c:numCache>
            </c:numRef>
          </c:val>
          <c:smooth val="0"/>
          <c:extLst>
            <c:ext xmlns:c16="http://schemas.microsoft.com/office/drawing/2014/chart" uri="{C3380CC4-5D6E-409C-BE32-E72D297353CC}">
              <c16:uniqueId val="{00000002-41DF-497C-B04B-C0FDD1C601BD}"/>
            </c:ext>
          </c:extLst>
        </c:ser>
        <c:ser>
          <c:idx val="3"/>
          <c:order val="3"/>
          <c:tx>
            <c:strRef>
              <c:f>グラフ用データ整理!$F$259</c:f>
              <c:strCache>
                <c:ptCount val="1"/>
                <c:pt idx="0">
                  <c:v>SRES/SUN</c:v>
                </c:pt>
              </c:strCache>
            </c:strRef>
          </c:tx>
          <c:spPr>
            <a:ln>
              <a:solidFill>
                <a:srgbClr val="FFC000">
                  <a:alpha val="46000"/>
                </a:srgbClr>
              </a:solidFill>
            </a:ln>
          </c:spPr>
          <c:marker>
            <c:symbol val="square"/>
            <c:size val="7"/>
            <c:spPr>
              <a:solidFill>
                <a:srgbClr val="FFC000">
                  <a:alpha val="32000"/>
                </a:srgbClr>
              </a:solidFill>
              <a:ln>
                <a:solidFill>
                  <a:srgbClr val="FFC000"/>
                </a:solidFill>
              </a:ln>
            </c:spPr>
          </c:marker>
          <c:cat>
            <c:numRef>
              <c:f>グラフ用データ整理!$B$395:$B$418</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グラフ用データ整理!$F$395:$F$418</c:f>
              <c:numCache>
                <c:formatCode>General</c:formatCode>
                <c:ptCount val="24"/>
                <c:pt idx="0">
                  <c:v>-1.31</c:v>
                </c:pt>
                <c:pt idx="1">
                  <c:v>-1.97</c:v>
                </c:pt>
                <c:pt idx="2">
                  <c:v>-2.37</c:v>
                </c:pt>
                <c:pt idx="3">
                  <c:v>-2.81</c:v>
                </c:pt>
                <c:pt idx="4">
                  <c:v>-3.25</c:v>
                </c:pt>
                <c:pt idx="5">
                  <c:v>-3.68</c:v>
                </c:pt>
                <c:pt idx="6">
                  <c:v>-4.0999999999999996</c:v>
                </c:pt>
                <c:pt idx="7">
                  <c:v>-4.4000000000000004</c:v>
                </c:pt>
                <c:pt idx="8">
                  <c:v>-3.45</c:v>
                </c:pt>
                <c:pt idx="9">
                  <c:v>-1.6</c:v>
                </c:pt>
                <c:pt idx="10">
                  <c:v>1.66</c:v>
                </c:pt>
                <c:pt idx="11">
                  <c:v>4.4000000000000004</c:v>
                </c:pt>
                <c:pt idx="12">
                  <c:v>6.56</c:v>
                </c:pt>
                <c:pt idx="13">
                  <c:v>8.39</c:v>
                </c:pt>
                <c:pt idx="14">
                  <c:v>9.0399999999999991</c:v>
                </c:pt>
                <c:pt idx="15">
                  <c:v>8.58</c:v>
                </c:pt>
                <c:pt idx="16">
                  <c:v>6.44</c:v>
                </c:pt>
                <c:pt idx="17">
                  <c:v>4.43</c:v>
                </c:pt>
                <c:pt idx="18">
                  <c:v>3.37</c:v>
                </c:pt>
                <c:pt idx="19">
                  <c:v>2.73</c:v>
                </c:pt>
                <c:pt idx="20">
                  <c:v>2.11</c:v>
                </c:pt>
                <c:pt idx="21">
                  <c:v>1.66</c:v>
                </c:pt>
                <c:pt idx="22">
                  <c:v>1.26</c:v>
                </c:pt>
                <c:pt idx="23">
                  <c:v>0.83</c:v>
                </c:pt>
              </c:numCache>
            </c:numRef>
          </c:val>
          <c:smooth val="0"/>
          <c:extLst>
            <c:ext xmlns:c16="http://schemas.microsoft.com/office/drawing/2014/chart" uri="{C3380CC4-5D6E-409C-BE32-E72D297353CC}">
              <c16:uniqueId val="{00000003-41DF-497C-B04B-C0FDD1C601BD}"/>
            </c:ext>
          </c:extLst>
        </c:ser>
        <c:ser>
          <c:idx val="4"/>
          <c:order val="4"/>
          <c:tx>
            <c:strRef>
              <c:f>グラフ用データ整理!$G$259</c:f>
              <c:strCache>
                <c:ptCount val="1"/>
                <c:pt idx="0">
                  <c:v>SERIRES</c:v>
                </c:pt>
              </c:strCache>
            </c:strRef>
          </c:tx>
          <c:spPr>
            <a:ln w="12700">
              <a:solidFill>
                <a:srgbClr val="00B050"/>
              </a:solidFill>
              <a:prstDash val="sysDash"/>
            </a:ln>
          </c:spPr>
          <c:marker>
            <c:symbol val="star"/>
            <c:size val="5"/>
            <c:spPr>
              <a:noFill/>
              <a:ln>
                <a:solidFill>
                  <a:srgbClr val="00B050"/>
                </a:solidFill>
              </a:ln>
            </c:spPr>
          </c:marker>
          <c:cat>
            <c:numRef>
              <c:f>グラフ用データ整理!$B$395:$B$418</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グラフ用データ整理!$G$395:$G$418</c:f>
              <c:numCache>
                <c:formatCode>General</c:formatCode>
                <c:ptCount val="24"/>
              </c:numCache>
            </c:numRef>
          </c:val>
          <c:smooth val="0"/>
          <c:extLst>
            <c:ext xmlns:c16="http://schemas.microsoft.com/office/drawing/2014/chart" uri="{C3380CC4-5D6E-409C-BE32-E72D297353CC}">
              <c16:uniqueId val="{00000004-41DF-497C-B04B-C0FDD1C601BD}"/>
            </c:ext>
          </c:extLst>
        </c:ser>
        <c:ser>
          <c:idx val="5"/>
          <c:order val="5"/>
          <c:tx>
            <c:strRef>
              <c:f>グラフ用データ整理!$H$259</c:f>
              <c:strCache>
                <c:ptCount val="1"/>
                <c:pt idx="0">
                  <c:v>S3PAS</c:v>
                </c:pt>
              </c:strCache>
            </c:strRef>
          </c:tx>
          <c:spPr>
            <a:ln>
              <a:solidFill>
                <a:srgbClr val="00B050">
                  <a:alpha val="41000"/>
                </a:srgbClr>
              </a:solidFill>
            </a:ln>
          </c:spPr>
          <c:marker>
            <c:symbol val="square"/>
            <c:size val="7"/>
            <c:spPr>
              <a:solidFill>
                <a:srgbClr val="00B050">
                  <a:alpha val="28000"/>
                </a:srgbClr>
              </a:solidFill>
              <a:ln>
                <a:solidFill>
                  <a:srgbClr val="00B050"/>
                </a:solidFill>
              </a:ln>
            </c:spPr>
          </c:marker>
          <c:cat>
            <c:numRef>
              <c:f>グラフ用データ整理!$B$395:$B$418</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グラフ用データ整理!$H$395:$H$418</c:f>
              <c:numCache>
                <c:formatCode>General</c:formatCode>
                <c:ptCount val="24"/>
                <c:pt idx="0">
                  <c:v>-0.7</c:v>
                </c:pt>
                <c:pt idx="1">
                  <c:v>-1.4</c:v>
                </c:pt>
                <c:pt idx="2">
                  <c:v>-1.8</c:v>
                </c:pt>
                <c:pt idx="3">
                  <c:v>-2.2999999999999998</c:v>
                </c:pt>
                <c:pt idx="4">
                  <c:v>-2.7</c:v>
                </c:pt>
                <c:pt idx="5">
                  <c:v>-3.2</c:v>
                </c:pt>
                <c:pt idx="6">
                  <c:v>-3.6</c:v>
                </c:pt>
                <c:pt idx="7">
                  <c:v>-4</c:v>
                </c:pt>
                <c:pt idx="8">
                  <c:v>-3.2</c:v>
                </c:pt>
                <c:pt idx="9">
                  <c:v>-1.7</c:v>
                </c:pt>
                <c:pt idx="10">
                  <c:v>0.9</c:v>
                </c:pt>
                <c:pt idx="11">
                  <c:v>3.1</c:v>
                </c:pt>
                <c:pt idx="12">
                  <c:v>5.0999999999999996</c:v>
                </c:pt>
                <c:pt idx="13">
                  <c:v>6.8</c:v>
                </c:pt>
                <c:pt idx="14">
                  <c:v>7.6</c:v>
                </c:pt>
                <c:pt idx="15">
                  <c:v>7.4</c:v>
                </c:pt>
                <c:pt idx="16">
                  <c:v>5.8</c:v>
                </c:pt>
                <c:pt idx="17">
                  <c:v>4.4000000000000004</c:v>
                </c:pt>
                <c:pt idx="18">
                  <c:v>3.6</c:v>
                </c:pt>
                <c:pt idx="19">
                  <c:v>3</c:v>
                </c:pt>
                <c:pt idx="20">
                  <c:v>2.4</c:v>
                </c:pt>
                <c:pt idx="21">
                  <c:v>1.9</c:v>
                </c:pt>
                <c:pt idx="22">
                  <c:v>1.5</c:v>
                </c:pt>
                <c:pt idx="23">
                  <c:v>1</c:v>
                </c:pt>
              </c:numCache>
            </c:numRef>
          </c:val>
          <c:smooth val="0"/>
          <c:extLst>
            <c:ext xmlns:c16="http://schemas.microsoft.com/office/drawing/2014/chart" uri="{C3380CC4-5D6E-409C-BE32-E72D297353CC}">
              <c16:uniqueId val="{00000005-41DF-497C-B04B-C0FDD1C601BD}"/>
            </c:ext>
          </c:extLst>
        </c:ser>
        <c:ser>
          <c:idx val="6"/>
          <c:order val="6"/>
          <c:tx>
            <c:strRef>
              <c:f>グラフ用データ整理!$I$259</c:f>
              <c:strCache>
                <c:ptCount val="1"/>
                <c:pt idx="0">
                  <c:v>TASE</c:v>
                </c:pt>
              </c:strCache>
            </c:strRef>
          </c:tx>
          <c:spPr>
            <a:ln w="12700">
              <a:solidFill>
                <a:srgbClr val="0070C0"/>
              </a:solidFill>
              <a:prstDash val="sysDash"/>
            </a:ln>
          </c:spPr>
          <c:marker>
            <c:symbol val="star"/>
            <c:size val="5"/>
            <c:spPr>
              <a:noFill/>
              <a:ln>
                <a:solidFill>
                  <a:srgbClr val="0070C0"/>
                </a:solidFill>
              </a:ln>
            </c:spPr>
          </c:marker>
          <c:cat>
            <c:numRef>
              <c:f>グラフ用データ整理!$B$395:$B$418</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グラフ用データ整理!$I$395:$I$418</c:f>
              <c:numCache>
                <c:formatCode>General</c:formatCode>
                <c:ptCount val="24"/>
                <c:pt idx="0">
                  <c:v>-2.68</c:v>
                </c:pt>
                <c:pt idx="1">
                  <c:v>-3.33</c:v>
                </c:pt>
                <c:pt idx="2">
                  <c:v>-3.72</c:v>
                </c:pt>
                <c:pt idx="3">
                  <c:v>-4.0999999999999996</c:v>
                </c:pt>
                <c:pt idx="4">
                  <c:v>-4.51</c:v>
                </c:pt>
                <c:pt idx="5">
                  <c:v>-4.93</c:v>
                </c:pt>
                <c:pt idx="6">
                  <c:v>-5.34</c:v>
                </c:pt>
                <c:pt idx="7">
                  <c:v>-5.64</c:v>
                </c:pt>
                <c:pt idx="8">
                  <c:v>-4.59</c:v>
                </c:pt>
                <c:pt idx="9">
                  <c:v>-2.64</c:v>
                </c:pt>
                <c:pt idx="10">
                  <c:v>0.75</c:v>
                </c:pt>
                <c:pt idx="11">
                  <c:v>3.26</c:v>
                </c:pt>
                <c:pt idx="12">
                  <c:v>4.99</c:v>
                </c:pt>
                <c:pt idx="13">
                  <c:v>6.51</c:v>
                </c:pt>
                <c:pt idx="14">
                  <c:v>7.11</c:v>
                </c:pt>
                <c:pt idx="15">
                  <c:v>6.68</c:v>
                </c:pt>
                <c:pt idx="16">
                  <c:v>4.24</c:v>
                </c:pt>
                <c:pt idx="17">
                  <c:v>2.4500000000000002</c:v>
                </c:pt>
                <c:pt idx="18">
                  <c:v>1.71</c:v>
                </c:pt>
                <c:pt idx="19">
                  <c:v>1.32</c:v>
                </c:pt>
                <c:pt idx="20">
                  <c:v>0.82</c:v>
                </c:pt>
                <c:pt idx="21">
                  <c:v>0.42</c:v>
                </c:pt>
                <c:pt idx="22">
                  <c:v>0.05</c:v>
                </c:pt>
                <c:pt idx="23">
                  <c:v>-0.34</c:v>
                </c:pt>
              </c:numCache>
            </c:numRef>
          </c:val>
          <c:smooth val="0"/>
          <c:extLst>
            <c:ext xmlns:c16="http://schemas.microsoft.com/office/drawing/2014/chart" uri="{C3380CC4-5D6E-409C-BE32-E72D297353CC}">
              <c16:uniqueId val="{00000006-41DF-497C-B04B-C0FDD1C601BD}"/>
            </c:ext>
          </c:extLst>
        </c:ser>
        <c:ser>
          <c:idx val="7"/>
          <c:order val="7"/>
          <c:tx>
            <c:strRef>
              <c:f>グラフ用データ整理!$J$259</c:f>
              <c:strCache>
                <c:ptCount val="1"/>
                <c:pt idx="0">
                  <c:v>TRNSYS</c:v>
                </c:pt>
              </c:strCache>
            </c:strRef>
          </c:tx>
          <c:spPr>
            <a:ln>
              <a:solidFill>
                <a:srgbClr val="0070C0">
                  <a:alpha val="41000"/>
                </a:srgbClr>
              </a:solidFill>
            </a:ln>
          </c:spPr>
          <c:marker>
            <c:symbol val="square"/>
            <c:size val="7"/>
            <c:spPr>
              <a:solidFill>
                <a:srgbClr val="0070C0">
                  <a:alpha val="36000"/>
                </a:srgbClr>
              </a:solidFill>
              <a:ln>
                <a:solidFill>
                  <a:srgbClr val="0070C0"/>
                </a:solidFill>
              </a:ln>
            </c:spPr>
          </c:marker>
          <c:cat>
            <c:numRef>
              <c:f>グラフ用データ整理!$B$395:$B$418</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グラフ用データ整理!$J$395:$J$418</c:f>
              <c:numCache>
                <c:formatCode>General</c:formatCode>
                <c:ptCount val="24"/>
                <c:pt idx="0">
                  <c:v>-3.4550000000000001</c:v>
                </c:pt>
                <c:pt idx="1">
                  <c:v>-3.9860000000000002</c:v>
                </c:pt>
                <c:pt idx="2">
                  <c:v>-4.3949999999999996</c:v>
                </c:pt>
                <c:pt idx="3">
                  <c:v>-4.8</c:v>
                </c:pt>
                <c:pt idx="4">
                  <c:v>-5.2160000000000002</c:v>
                </c:pt>
                <c:pt idx="5">
                  <c:v>-5.6040000000000001</c:v>
                </c:pt>
                <c:pt idx="6">
                  <c:v>-5.984</c:v>
                </c:pt>
                <c:pt idx="7">
                  <c:v>-6.0780000000000003</c:v>
                </c:pt>
                <c:pt idx="8">
                  <c:v>-4.7169999999999996</c:v>
                </c:pt>
                <c:pt idx="9">
                  <c:v>-2.9769999999999999</c:v>
                </c:pt>
                <c:pt idx="10">
                  <c:v>0.24940000000000001</c:v>
                </c:pt>
                <c:pt idx="11">
                  <c:v>2.5390000000000001</c:v>
                </c:pt>
                <c:pt idx="12">
                  <c:v>4.3819999999999997</c:v>
                </c:pt>
                <c:pt idx="13">
                  <c:v>5.8529999999999998</c:v>
                </c:pt>
                <c:pt idx="14">
                  <c:v>6.6139999999999999</c:v>
                </c:pt>
                <c:pt idx="15">
                  <c:v>6.3330000000000002</c:v>
                </c:pt>
                <c:pt idx="16">
                  <c:v>4.2039999999999997</c:v>
                </c:pt>
                <c:pt idx="17">
                  <c:v>2.8690000000000002</c:v>
                </c:pt>
                <c:pt idx="18">
                  <c:v>2.1070000000000002</c:v>
                </c:pt>
                <c:pt idx="19">
                  <c:v>1.581</c:v>
                </c:pt>
                <c:pt idx="20">
                  <c:v>1.0469999999999999</c:v>
                </c:pt>
                <c:pt idx="21">
                  <c:v>0.5504</c:v>
                </c:pt>
                <c:pt idx="22">
                  <c:v>0.1517</c:v>
                </c:pt>
                <c:pt idx="23">
                  <c:v>-0.23799999999999999</c:v>
                </c:pt>
              </c:numCache>
            </c:numRef>
          </c:val>
          <c:smooth val="0"/>
          <c:extLst>
            <c:ext xmlns:c16="http://schemas.microsoft.com/office/drawing/2014/chart" uri="{C3380CC4-5D6E-409C-BE32-E72D297353CC}">
              <c16:uniqueId val="{00000007-41DF-497C-B04B-C0FDD1C601BD}"/>
            </c:ext>
          </c:extLst>
        </c:ser>
        <c:ser>
          <c:idx val="8"/>
          <c:order val="8"/>
          <c:tx>
            <c:strRef>
              <c:f>グラフ用データ整理!$K$259</c:f>
              <c:strCache>
                <c:ptCount val="1"/>
                <c:pt idx="0">
                  <c:v>EnergyPlus</c:v>
                </c:pt>
              </c:strCache>
            </c:strRef>
          </c:tx>
          <c:spPr>
            <a:ln w="12700">
              <a:solidFill>
                <a:schemeClr val="tx1"/>
              </a:solidFill>
              <a:prstDash val="sysDash"/>
            </a:ln>
          </c:spPr>
          <c:marker>
            <c:symbol val="star"/>
            <c:size val="7"/>
            <c:spPr>
              <a:noFill/>
              <a:ln>
                <a:solidFill>
                  <a:schemeClr val="tx1"/>
                </a:solidFill>
              </a:ln>
            </c:spPr>
          </c:marker>
          <c:cat>
            <c:numRef>
              <c:f>グラフ用データ整理!$B$395:$B$418</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グラフ用データ整理!$K$395:$K$418</c:f>
              <c:numCache>
                <c:formatCode>General</c:formatCode>
                <c:ptCount val="24"/>
                <c:pt idx="0">
                  <c:v>0.726431548789641</c:v>
                </c:pt>
                <c:pt idx="1">
                  <c:v>6.69932887057898E-2</c:v>
                </c:pt>
                <c:pt idx="2">
                  <c:v>-0.45923276631840698</c:v>
                </c:pt>
                <c:pt idx="3">
                  <c:v>-0.93673538538276802</c:v>
                </c:pt>
                <c:pt idx="4">
                  <c:v>-1.4459718215469699</c:v>
                </c:pt>
                <c:pt idx="5">
                  <c:v>-1.9170217095336901</c:v>
                </c:pt>
                <c:pt idx="6">
                  <c:v>-2.3775438892473599</c:v>
                </c:pt>
                <c:pt idx="7">
                  <c:v>-2.6597019054155102</c:v>
                </c:pt>
                <c:pt idx="8">
                  <c:v>-1.6490171246940599</c:v>
                </c:pt>
                <c:pt idx="9">
                  <c:v>0.117867284061193</c:v>
                </c:pt>
                <c:pt idx="10">
                  <c:v>2.9923070476712001</c:v>
                </c:pt>
                <c:pt idx="11">
                  <c:v>5.4989350185947101</c:v>
                </c:pt>
                <c:pt idx="12">
                  <c:v>7.5556672071240802</c:v>
                </c:pt>
                <c:pt idx="13">
                  <c:v>9.2184043488860894</c:v>
                </c:pt>
                <c:pt idx="14">
                  <c:v>10.072485258517499</c:v>
                </c:pt>
                <c:pt idx="15">
                  <c:v>9.8617982169343392</c:v>
                </c:pt>
                <c:pt idx="16">
                  <c:v>8.3892943335794499</c:v>
                </c:pt>
                <c:pt idx="17">
                  <c:v>6.8932000827348503</c:v>
                </c:pt>
                <c:pt idx="18">
                  <c:v>5.8966882337989102</c:v>
                </c:pt>
                <c:pt idx="19">
                  <c:v>5.1931112730005902</c:v>
                </c:pt>
                <c:pt idx="20">
                  <c:v>4.5092521965453098</c:v>
                </c:pt>
                <c:pt idx="21">
                  <c:v>3.8845384135293699</c:v>
                </c:pt>
                <c:pt idx="22">
                  <c:v>3.3881965223415098</c:v>
                </c:pt>
                <c:pt idx="23">
                  <c:v>2.8999280655487798</c:v>
                </c:pt>
              </c:numCache>
            </c:numRef>
          </c:val>
          <c:smooth val="0"/>
          <c:extLst>
            <c:ext xmlns:c16="http://schemas.microsoft.com/office/drawing/2014/chart" uri="{C3380CC4-5D6E-409C-BE32-E72D297353CC}">
              <c16:uniqueId val="{00000008-41DF-497C-B04B-C0FDD1C601BD}"/>
            </c:ext>
          </c:extLst>
        </c:ser>
        <c:ser>
          <c:idx val="9"/>
          <c:order val="9"/>
          <c:tx>
            <c:strRef>
              <c:f>グラフ用データ整理!$L$259</c:f>
              <c:strCache>
                <c:ptCount val="1"/>
                <c:pt idx="0">
                  <c:v>NewHASP</c:v>
                </c:pt>
              </c:strCache>
            </c:strRef>
          </c:tx>
          <c:spPr>
            <a:ln>
              <a:solidFill>
                <a:srgbClr val="FF0000"/>
              </a:solidFill>
            </a:ln>
          </c:spPr>
          <c:marker>
            <c:symbol val="x"/>
            <c:size val="7"/>
            <c:spPr>
              <a:noFill/>
              <a:ln>
                <a:solidFill>
                  <a:srgbClr val="FF0000"/>
                </a:solidFill>
              </a:ln>
            </c:spPr>
          </c:marker>
          <c:cat>
            <c:numRef>
              <c:f>グラフ用データ整理!$B$395:$B$418</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グラフ用データ整理!$L$395:$L$418</c:f>
              <c:numCache>
                <c:formatCode>General</c:formatCode>
                <c:ptCount val="24"/>
                <c:pt idx="0">
                  <c:v>-0.76</c:v>
                </c:pt>
                <c:pt idx="1">
                  <c:v>-1.4</c:v>
                </c:pt>
                <c:pt idx="2">
                  <c:v>-1.96</c:v>
                </c:pt>
                <c:pt idx="3">
                  <c:v>-2.4500000000000002</c:v>
                </c:pt>
                <c:pt idx="4">
                  <c:v>-2.94</c:v>
                </c:pt>
                <c:pt idx="5">
                  <c:v>-3.43</c:v>
                </c:pt>
                <c:pt idx="6">
                  <c:v>-3.9</c:v>
                </c:pt>
                <c:pt idx="7">
                  <c:v>-4.3499999999999996</c:v>
                </c:pt>
                <c:pt idx="8">
                  <c:v>-3.81</c:v>
                </c:pt>
                <c:pt idx="9">
                  <c:v>-2.16</c:v>
                </c:pt>
                <c:pt idx="10">
                  <c:v>0.43</c:v>
                </c:pt>
                <c:pt idx="11">
                  <c:v>3.2</c:v>
                </c:pt>
                <c:pt idx="12">
                  <c:v>5.0999999999999996</c:v>
                </c:pt>
                <c:pt idx="13">
                  <c:v>6.5</c:v>
                </c:pt>
                <c:pt idx="14">
                  <c:v>7.21</c:v>
                </c:pt>
                <c:pt idx="15">
                  <c:v>7.02</c:v>
                </c:pt>
                <c:pt idx="16">
                  <c:v>5.58</c:v>
                </c:pt>
                <c:pt idx="17">
                  <c:v>3.94</c:v>
                </c:pt>
                <c:pt idx="18">
                  <c:v>3.1</c:v>
                </c:pt>
                <c:pt idx="19">
                  <c:v>2.5099999999999998</c:v>
                </c:pt>
                <c:pt idx="20">
                  <c:v>1.97</c:v>
                </c:pt>
                <c:pt idx="21">
                  <c:v>1.46</c:v>
                </c:pt>
                <c:pt idx="22">
                  <c:v>1</c:v>
                </c:pt>
                <c:pt idx="23">
                  <c:v>0.52</c:v>
                </c:pt>
              </c:numCache>
            </c:numRef>
          </c:val>
          <c:smooth val="0"/>
          <c:extLst>
            <c:ext xmlns:c16="http://schemas.microsoft.com/office/drawing/2014/chart" uri="{C3380CC4-5D6E-409C-BE32-E72D297353CC}">
              <c16:uniqueId val="{00000009-41DF-497C-B04B-C0FDD1C601BD}"/>
            </c:ext>
          </c:extLst>
        </c:ser>
        <c:ser>
          <c:idx val="10"/>
          <c:order val="10"/>
          <c:tx>
            <c:strRef>
              <c:f>グラフ用データ整理!$M$259</c:f>
              <c:strCache>
                <c:ptCount val="1"/>
                <c:pt idx="0">
                  <c:v>BEST</c:v>
                </c:pt>
              </c:strCache>
            </c:strRef>
          </c:tx>
          <c:spPr>
            <a:ln>
              <a:solidFill>
                <a:srgbClr val="FFC000"/>
              </a:solidFill>
            </a:ln>
          </c:spPr>
          <c:marker>
            <c:symbol val="x"/>
            <c:size val="7"/>
            <c:spPr>
              <a:noFill/>
              <a:ln>
                <a:solidFill>
                  <a:srgbClr val="FFC000"/>
                </a:solidFill>
              </a:ln>
            </c:spPr>
          </c:marker>
          <c:cat>
            <c:numRef>
              <c:f>グラフ用データ整理!$B$395:$B$418</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グラフ用データ整理!$M$395:$M$418</c:f>
              <c:numCache>
                <c:formatCode>General</c:formatCode>
                <c:ptCount val="24"/>
                <c:pt idx="0">
                  <c:v>-0.38</c:v>
                </c:pt>
                <c:pt idx="1">
                  <c:v>-1.0900000000000001</c:v>
                </c:pt>
                <c:pt idx="2">
                  <c:v>-1.64</c:v>
                </c:pt>
                <c:pt idx="3">
                  <c:v>-2.1800000000000002</c:v>
                </c:pt>
                <c:pt idx="4">
                  <c:v>-2.71</c:v>
                </c:pt>
                <c:pt idx="5">
                  <c:v>-3.23</c:v>
                </c:pt>
                <c:pt idx="6">
                  <c:v>-3.73</c:v>
                </c:pt>
                <c:pt idx="7">
                  <c:v>-4.21</c:v>
                </c:pt>
                <c:pt idx="8">
                  <c:v>-3.61</c:v>
                </c:pt>
                <c:pt idx="9">
                  <c:v>-2.2200000000000002</c:v>
                </c:pt>
                <c:pt idx="10">
                  <c:v>0.18</c:v>
                </c:pt>
                <c:pt idx="11">
                  <c:v>2.5499999999999998</c:v>
                </c:pt>
                <c:pt idx="12">
                  <c:v>4.63</c:v>
                </c:pt>
                <c:pt idx="13">
                  <c:v>6.46</c:v>
                </c:pt>
                <c:pt idx="14">
                  <c:v>7.51</c:v>
                </c:pt>
                <c:pt idx="15">
                  <c:v>7.75</c:v>
                </c:pt>
                <c:pt idx="16">
                  <c:v>6.84</c:v>
                </c:pt>
                <c:pt idx="17">
                  <c:v>5.6</c:v>
                </c:pt>
                <c:pt idx="18">
                  <c:v>4.7300000000000004</c:v>
                </c:pt>
                <c:pt idx="19">
                  <c:v>4.08</c:v>
                </c:pt>
                <c:pt idx="20">
                  <c:v>3.44</c:v>
                </c:pt>
                <c:pt idx="21">
                  <c:v>2.89</c:v>
                </c:pt>
                <c:pt idx="22">
                  <c:v>2.38</c:v>
                </c:pt>
                <c:pt idx="23">
                  <c:v>1.87</c:v>
                </c:pt>
              </c:numCache>
            </c:numRef>
          </c:val>
          <c:smooth val="0"/>
          <c:extLst>
            <c:ext xmlns:c16="http://schemas.microsoft.com/office/drawing/2014/chart" uri="{C3380CC4-5D6E-409C-BE32-E72D297353CC}">
              <c16:uniqueId val="{0000000A-41DF-497C-B04B-C0FDD1C601BD}"/>
            </c:ext>
          </c:extLst>
        </c:ser>
        <c:ser>
          <c:idx val="11"/>
          <c:order val="11"/>
          <c:tx>
            <c:strRef>
              <c:f>グラフ用データ整理!$N$259</c:f>
              <c:strCache>
                <c:ptCount val="1"/>
                <c:pt idx="0">
                  <c:v>OFFICE</c:v>
                </c:pt>
              </c:strCache>
            </c:strRef>
          </c:tx>
          <c:spPr>
            <a:ln>
              <a:solidFill>
                <a:schemeClr val="accent3">
                  <a:lumMod val="50000"/>
                </a:schemeClr>
              </a:solidFill>
            </a:ln>
          </c:spPr>
          <c:marker>
            <c:symbol val="x"/>
            <c:size val="7"/>
            <c:spPr>
              <a:noFill/>
              <a:ln>
                <a:solidFill>
                  <a:schemeClr val="accent3">
                    <a:lumMod val="50000"/>
                  </a:schemeClr>
                </a:solidFill>
              </a:ln>
            </c:spPr>
          </c:marker>
          <c:cat>
            <c:numRef>
              <c:f>グラフ用データ整理!$B$395:$B$418</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グラフ用データ整理!$N$395:$N$418</c:f>
              <c:numCache>
                <c:formatCode>General</c:formatCode>
                <c:ptCount val="24"/>
                <c:pt idx="0">
                  <c:v>0.6</c:v>
                </c:pt>
                <c:pt idx="1">
                  <c:v>0</c:v>
                </c:pt>
                <c:pt idx="2">
                  <c:v>-0.5</c:v>
                </c:pt>
                <c:pt idx="3">
                  <c:v>-1</c:v>
                </c:pt>
                <c:pt idx="4">
                  <c:v>-1.5</c:v>
                </c:pt>
                <c:pt idx="5">
                  <c:v>-2</c:v>
                </c:pt>
                <c:pt idx="6">
                  <c:v>-2.5</c:v>
                </c:pt>
                <c:pt idx="7">
                  <c:v>-2.8</c:v>
                </c:pt>
                <c:pt idx="8">
                  <c:v>-2.2000000000000002</c:v>
                </c:pt>
                <c:pt idx="9">
                  <c:v>-0.7</c:v>
                </c:pt>
                <c:pt idx="10">
                  <c:v>1.7</c:v>
                </c:pt>
                <c:pt idx="11">
                  <c:v>4.0999999999999996</c:v>
                </c:pt>
                <c:pt idx="12">
                  <c:v>6.2</c:v>
                </c:pt>
                <c:pt idx="13">
                  <c:v>8</c:v>
                </c:pt>
                <c:pt idx="14">
                  <c:v>9.1</c:v>
                </c:pt>
                <c:pt idx="15">
                  <c:v>9.4</c:v>
                </c:pt>
                <c:pt idx="16">
                  <c:v>8</c:v>
                </c:pt>
                <c:pt idx="17">
                  <c:v>6.8</c:v>
                </c:pt>
                <c:pt idx="18">
                  <c:v>6</c:v>
                </c:pt>
                <c:pt idx="19">
                  <c:v>5.2</c:v>
                </c:pt>
                <c:pt idx="20">
                  <c:v>4.5</c:v>
                </c:pt>
                <c:pt idx="21">
                  <c:v>3.9</c:v>
                </c:pt>
                <c:pt idx="22">
                  <c:v>3.4</c:v>
                </c:pt>
                <c:pt idx="23">
                  <c:v>2.8</c:v>
                </c:pt>
              </c:numCache>
            </c:numRef>
          </c:val>
          <c:smooth val="0"/>
          <c:extLst>
            <c:ext xmlns:c16="http://schemas.microsoft.com/office/drawing/2014/chart" uri="{C3380CC4-5D6E-409C-BE32-E72D297353CC}">
              <c16:uniqueId val="{0000000B-41DF-497C-B04B-C0FDD1C601BD}"/>
            </c:ext>
          </c:extLst>
        </c:ser>
        <c:ser>
          <c:idx val="12"/>
          <c:order val="12"/>
          <c:tx>
            <c:strRef>
              <c:f>グラフ用データ整理!$O$259</c:f>
              <c:strCache>
                <c:ptCount val="1"/>
                <c:pt idx="0">
                  <c:v>Your Program</c:v>
                </c:pt>
              </c:strCache>
            </c:strRef>
          </c:tx>
          <c:spPr>
            <a:ln>
              <a:solidFill>
                <a:srgbClr val="002060"/>
              </a:solidFill>
            </a:ln>
          </c:spPr>
          <c:marker>
            <c:symbol val="x"/>
            <c:size val="7"/>
            <c:spPr>
              <a:noFill/>
              <a:ln>
                <a:solidFill>
                  <a:srgbClr val="002060"/>
                </a:solidFill>
              </a:ln>
            </c:spPr>
          </c:marker>
          <c:cat>
            <c:numRef>
              <c:f>グラフ用データ整理!$B$395:$B$418</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グラフ用データ整理!$O$395:$O$418</c:f>
              <c:numCache>
                <c:formatCode>General</c:formatCode>
                <c:ptCount val="24"/>
                <c:pt idx="0">
                  <c:v>0.726431548789641</c:v>
                </c:pt>
                <c:pt idx="1">
                  <c:v>6.69932887057898E-2</c:v>
                </c:pt>
                <c:pt idx="2">
                  <c:v>-0.45923276631840698</c:v>
                </c:pt>
                <c:pt idx="3">
                  <c:v>-0.93673538538276802</c:v>
                </c:pt>
                <c:pt idx="4">
                  <c:v>-1.4459718215469699</c:v>
                </c:pt>
                <c:pt idx="5">
                  <c:v>-1.9170217095336901</c:v>
                </c:pt>
                <c:pt idx="6">
                  <c:v>-2.3775438892473599</c:v>
                </c:pt>
                <c:pt idx="7">
                  <c:v>-2.6597019054155102</c:v>
                </c:pt>
                <c:pt idx="8">
                  <c:v>-1.6490171246940599</c:v>
                </c:pt>
                <c:pt idx="9">
                  <c:v>0.117867284061193</c:v>
                </c:pt>
                <c:pt idx="10">
                  <c:v>2.9923070476712001</c:v>
                </c:pt>
                <c:pt idx="11">
                  <c:v>5.4989350185947101</c:v>
                </c:pt>
                <c:pt idx="12">
                  <c:v>7.5556672071240802</c:v>
                </c:pt>
                <c:pt idx="13">
                  <c:v>9.2184043488860894</c:v>
                </c:pt>
                <c:pt idx="14">
                  <c:v>10.072485258517499</c:v>
                </c:pt>
                <c:pt idx="15">
                  <c:v>9.8617982169343392</c:v>
                </c:pt>
                <c:pt idx="16">
                  <c:v>8.3892943335794499</c:v>
                </c:pt>
                <c:pt idx="17">
                  <c:v>6.8932000827348503</c:v>
                </c:pt>
                <c:pt idx="18">
                  <c:v>5.8966882337989102</c:v>
                </c:pt>
                <c:pt idx="19">
                  <c:v>5.1931112730005902</c:v>
                </c:pt>
                <c:pt idx="20">
                  <c:v>4.5092521965453098</c:v>
                </c:pt>
                <c:pt idx="21">
                  <c:v>3.8845384135293699</c:v>
                </c:pt>
                <c:pt idx="22">
                  <c:v>3.3881965223415098</c:v>
                </c:pt>
                <c:pt idx="23">
                  <c:v>2.8999280655487798</c:v>
                </c:pt>
              </c:numCache>
            </c:numRef>
          </c:val>
          <c:smooth val="0"/>
          <c:extLst>
            <c:ext xmlns:c16="http://schemas.microsoft.com/office/drawing/2014/chart" uri="{C3380CC4-5D6E-409C-BE32-E72D297353CC}">
              <c16:uniqueId val="{0000000C-41DF-497C-B04B-C0FDD1C601BD}"/>
            </c:ext>
          </c:extLst>
        </c:ser>
        <c:dLbls>
          <c:showLegendKey val="0"/>
          <c:showVal val="0"/>
          <c:showCatName val="0"/>
          <c:showSerName val="0"/>
          <c:showPercent val="0"/>
          <c:showBubbleSize val="0"/>
        </c:dLbls>
        <c:marker val="1"/>
        <c:smooth val="0"/>
        <c:axId val="617692584"/>
        <c:axId val="1"/>
      </c:lineChart>
      <c:catAx>
        <c:axId val="617692584"/>
        <c:scaling>
          <c:orientation val="minMax"/>
        </c:scaling>
        <c:delete val="0"/>
        <c:axPos val="b"/>
        <c:majorGridlines>
          <c:spPr>
            <a:ln>
              <a:solidFill>
                <a:schemeClr val="bg1">
                  <a:lumMod val="85000"/>
                </a:schemeClr>
              </a:solidFill>
            </a:ln>
          </c:spPr>
        </c:majorGridlines>
        <c:numFmt formatCode="General" sourceLinked="1"/>
        <c:majorTickMark val="out"/>
        <c:minorTickMark val="none"/>
        <c:tickLblPos val="nextTo"/>
        <c:spPr>
          <a:ln>
            <a:solidFill>
              <a:schemeClr val="tx1"/>
            </a:solidFill>
          </a:ln>
        </c:spPr>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1"/>
        <c:crosses val="autoZero"/>
        <c:auto val="1"/>
        <c:lblAlgn val="ctr"/>
        <c:lblOffset val="100"/>
        <c:tickLblSkip val="4"/>
        <c:tickMarkSkip val="4"/>
        <c:noMultiLvlLbl val="0"/>
      </c:catAx>
      <c:valAx>
        <c:axId val="1"/>
        <c:scaling>
          <c:orientation val="minMax"/>
        </c:scaling>
        <c:delete val="0"/>
        <c:axPos val="l"/>
        <c:majorGridlines>
          <c:spPr>
            <a:ln>
              <a:solidFill>
                <a:schemeClr val="bg1">
                  <a:lumMod val="85000"/>
                </a:schemeClr>
              </a:solidFill>
            </a:ln>
          </c:spPr>
        </c:majorGridlines>
        <c:title>
          <c:tx>
            <c:rich>
              <a:bodyPr/>
              <a:lstStyle/>
              <a:p>
                <a:pPr>
                  <a:defRPr sz="1200" b="0" i="0" u="none" strike="noStrike" baseline="0">
                    <a:solidFill>
                      <a:srgbClr val="000000"/>
                    </a:solidFill>
                    <a:latin typeface="+mj-ea"/>
                    <a:ea typeface="+mj-ea"/>
                    <a:cs typeface="Yu Gothic"/>
                  </a:defRPr>
                </a:pPr>
                <a:r>
                  <a:rPr lang="ja-JP" altLang="ja-JP" sz="1200" b="0" i="0" baseline="0">
                    <a:effectLst/>
                  </a:rPr>
                  <a:t>代表日1/4自然室温（Case</a:t>
                </a:r>
                <a:r>
                  <a:rPr lang="en-US" altLang="ja-JP" sz="1200" b="0" i="0" baseline="0">
                    <a:effectLst/>
                  </a:rPr>
                  <a:t>9</a:t>
                </a:r>
                <a:r>
                  <a:rPr lang="ja-JP" altLang="ja-JP" sz="1200" b="0" i="0" baseline="0">
                    <a:effectLst/>
                  </a:rPr>
                  <a:t>00FF） [℃]</a:t>
                </a:r>
                <a:endParaRPr lang="ja-JP" altLang="ja-JP" sz="1200">
                  <a:effectLst/>
                </a:endParaRPr>
              </a:p>
            </c:rich>
          </c:tx>
          <c:overlay val="0"/>
        </c:title>
        <c:numFmt formatCode="General" sourceLinked="1"/>
        <c:majorTickMark val="out"/>
        <c:minorTickMark val="none"/>
        <c:tickLblPos val="nextTo"/>
        <c:spPr>
          <a:ln>
            <a:solidFill>
              <a:schemeClr val="tx1"/>
            </a:solidFill>
          </a:ln>
        </c:spPr>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617692584"/>
        <c:crosses val="autoZero"/>
        <c:crossBetween val="between"/>
      </c:valAx>
      <c:spPr>
        <a:ln>
          <a:solidFill>
            <a:schemeClr val="bg1">
              <a:lumMod val="50000"/>
            </a:schemeClr>
          </a:solidFill>
        </a:ln>
      </c:spPr>
    </c:plotArea>
    <c:legend>
      <c:legendPos val="r"/>
      <c:layout>
        <c:manualLayout>
          <c:xMode val="edge"/>
          <c:yMode val="edge"/>
          <c:x val="0.77797416079765513"/>
          <c:y val="6.1821264343627613E-2"/>
          <c:w val="0.2016844188961785"/>
          <c:h val="0.8370171185299623"/>
        </c:manualLayout>
      </c:layout>
      <c:overlay val="0"/>
      <c:spPr>
        <a:noFill/>
        <a:ln>
          <a:solidFill>
            <a:schemeClr val="tx1"/>
          </a:solidFill>
        </a:ln>
      </c:spPr>
      <c:txPr>
        <a:bodyPr/>
        <a:lstStyle/>
        <a:p>
          <a:pPr>
            <a:defRPr sz="92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printSettings>
    <c:headerFooter/>
    <c:pageMargins b="0.75" l="0.7" r="0.7" t="0.75" header="0.3" footer="0.3"/>
    <c:pageSetup orientation="portrait"/>
  </c:printSettings>
</c:chartSpace>
</file>

<file path=xl/charts/chart7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グラフ用データ整理!$C$259</c:f>
              <c:strCache>
                <c:ptCount val="1"/>
                <c:pt idx="0">
                  <c:v>ESP</c:v>
                </c:pt>
              </c:strCache>
            </c:strRef>
          </c:tx>
          <c:spPr>
            <a:ln w="12700">
              <a:solidFill>
                <a:srgbClr val="FF0000"/>
              </a:solidFill>
              <a:prstDash val="sysDash"/>
            </a:ln>
          </c:spPr>
          <c:marker>
            <c:symbol val="star"/>
            <c:size val="7"/>
            <c:spPr>
              <a:noFill/>
              <a:ln>
                <a:solidFill>
                  <a:srgbClr val="FF0000"/>
                </a:solidFill>
              </a:ln>
            </c:spPr>
          </c:marker>
          <c:cat>
            <c:numRef>
              <c:f>グラフ用データ整理!$B$422:$B$445</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グラフ用データ整理!$C$422:$C$445</c:f>
              <c:numCache>
                <c:formatCode>General</c:formatCode>
                <c:ptCount val="24"/>
                <c:pt idx="0">
                  <c:v>22.58</c:v>
                </c:pt>
                <c:pt idx="1">
                  <c:v>21.15</c:v>
                </c:pt>
                <c:pt idx="2">
                  <c:v>20.23</c:v>
                </c:pt>
                <c:pt idx="3">
                  <c:v>19.45</c:v>
                </c:pt>
                <c:pt idx="4">
                  <c:v>18.95</c:v>
                </c:pt>
                <c:pt idx="5">
                  <c:v>19.239999999999998</c:v>
                </c:pt>
                <c:pt idx="6">
                  <c:v>21.16</c:v>
                </c:pt>
                <c:pt idx="7">
                  <c:v>23.56</c:v>
                </c:pt>
                <c:pt idx="8">
                  <c:v>25.67</c:v>
                </c:pt>
                <c:pt idx="9">
                  <c:v>28.91</c:v>
                </c:pt>
                <c:pt idx="10">
                  <c:v>32.799999999999997</c:v>
                </c:pt>
                <c:pt idx="11">
                  <c:v>37.49</c:v>
                </c:pt>
                <c:pt idx="12">
                  <c:v>41.94</c:v>
                </c:pt>
                <c:pt idx="13">
                  <c:v>45.43</c:v>
                </c:pt>
                <c:pt idx="14">
                  <c:v>47.41</c:v>
                </c:pt>
                <c:pt idx="15">
                  <c:v>47.84</c:v>
                </c:pt>
                <c:pt idx="16">
                  <c:v>47.01</c:v>
                </c:pt>
                <c:pt idx="17">
                  <c:v>45.53</c:v>
                </c:pt>
                <c:pt idx="18">
                  <c:v>37.369999999999997</c:v>
                </c:pt>
                <c:pt idx="19">
                  <c:v>31.57</c:v>
                </c:pt>
                <c:pt idx="20">
                  <c:v>29.05</c:v>
                </c:pt>
                <c:pt idx="21">
                  <c:v>26.92</c:v>
                </c:pt>
                <c:pt idx="22">
                  <c:v>25.52</c:v>
                </c:pt>
                <c:pt idx="23">
                  <c:v>23.84</c:v>
                </c:pt>
              </c:numCache>
            </c:numRef>
          </c:val>
          <c:smooth val="0"/>
          <c:extLst>
            <c:ext xmlns:c16="http://schemas.microsoft.com/office/drawing/2014/chart" uri="{C3380CC4-5D6E-409C-BE32-E72D297353CC}">
              <c16:uniqueId val="{00000000-CD12-4FB6-84AE-63B8A851774F}"/>
            </c:ext>
          </c:extLst>
        </c:ser>
        <c:ser>
          <c:idx val="1"/>
          <c:order val="1"/>
          <c:tx>
            <c:strRef>
              <c:f>グラフ用データ整理!$D$259</c:f>
              <c:strCache>
                <c:ptCount val="1"/>
                <c:pt idx="0">
                  <c:v>BLAST</c:v>
                </c:pt>
              </c:strCache>
            </c:strRef>
          </c:tx>
          <c:spPr>
            <a:ln>
              <a:solidFill>
                <a:srgbClr val="FF0000">
                  <a:alpha val="37000"/>
                </a:srgbClr>
              </a:solidFill>
            </a:ln>
          </c:spPr>
          <c:marker>
            <c:symbol val="square"/>
            <c:size val="7"/>
            <c:spPr>
              <a:solidFill>
                <a:srgbClr val="FF0000">
                  <a:alpha val="43000"/>
                </a:srgbClr>
              </a:solidFill>
              <a:ln>
                <a:solidFill>
                  <a:srgbClr val="FF0000"/>
                </a:solidFill>
              </a:ln>
            </c:spPr>
          </c:marker>
          <c:cat>
            <c:numRef>
              <c:f>グラフ用データ整理!$B$422:$B$445</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グラフ用データ整理!$D$422:$D$445</c:f>
              <c:numCache>
                <c:formatCode>General</c:formatCode>
                <c:ptCount val="24"/>
                <c:pt idx="0">
                  <c:v>22.222999999999999</c:v>
                </c:pt>
                <c:pt idx="1">
                  <c:v>21.154589999999999</c:v>
                </c:pt>
                <c:pt idx="2">
                  <c:v>20.30677</c:v>
                </c:pt>
                <c:pt idx="3">
                  <c:v>19.52177</c:v>
                </c:pt>
                <c:pt idx="4">
                  <c:v>19.29496</c:v>
                </c:pt>
                <c:pt idx="5">
                  <c:v>19.91442</c:v>
                </c:pt>
                <c:pt idx="6">
                  <c:v>22.528390000000002</c:v>
                </c:pt>
                <c:pt idx="7">
                  <c:v>25.027460000000001</c:v>
                </c:pt>
                <c:pt idx="8">
                  <c:v>28.33267</c:v>
                </c:pt>
                <c:pt idx="9">
                  <c:v>31.831119999999999</c:v>
                </c:pt>
                <c:pt idx="10">
                  <c:v>35.825040000000001</c:v>
                </c:pt>
                <c:pt idx="11">
                  <c:v>40.197270000000003</c:v>
                </c:pt>
                <c:pt idx="12">
                  <c:v>43.902610000000003</c:v>
                </c:pt>
                <c:pt idx="13">
                  <c:v>46.346359999999997</c:v>
                </c:pt>
                <c:pt idx="14">
                  <c:v>47.636229999999998</c:v>
                </c:pt>
                <c:pt idx="15">
                  <c:v>47.60286</c:v>
                </c:pt>
                <c:pt idx="16">
                  <c:v>47.340620000000001</c:v>
                </c:pt>
                <c:pt idx="17">
                  <c:v>45.396410000000003</c:v>
                </c:pt>
                <c:pt idx="18">
                  <c:v>33.703429999999997</c:v>
                </c:pt>
                <c:pt idx="19">
                  <c:v>30.866379999999999</c:v>
                </c:pt>
                <c:pt idx="20">
                  <c:v>28.694959999999998</c:v>
                </c:pt>
                <c:pt idx="21">
                  <c:v>26.496790000000001</c:v>
                </c:pt>
                <c:pt idx="22">
                  <c:v>25.684439999999999</c:v>
                </c:pt>
                <c:pt idx="23">
                  <c:v>24.054269999999999</c:v>
                </c:pt>
              </c:numCache>
            </c:numRef>
          </c:val>
          <c:smooth val="0"/>
          <c:extLst>
            <c:ext xmlns:c16="http://schemas.microsoft.com/office/drawing/2014/chart" uri="{C3380CC4-5D6E-409C-BE32-E72D297353CC}">
              <c16:uniqueId val="{00000001-CD12-4FB6-84AE-63B8A851774F}"/>
            </c:ext>
          </c:extLst>
        </c:ser>
        <c:ser>
          <c:idx val="2"/>
          <c:order val="2"/>
          <c:tx>
            <c:strRef>
              <c:f>グラフ用データ整理!$E$259</c:f>
              <c:strCache>
                <c:ptCount val="1"/>
                <c:pt idx="0">
                  <c:v>DOE2.1D</c:v>
                </c:pt>
              </c:strCache>
            </c:strRef>
          </c:tx>
          <c:spPr>
            <a:ln w="12700">
              <a:solidFill>
                <a:srgbClr val="FFC000"/>
              </a:solidFill>
              <a:prstDash val="sysDash"/>
            </a:ln>
          </c:spPr>
          <c:marker>
            <c:symbol val="star"/>
            <c:size val="5"/>
            <c:spPr>
              <a:noFill/>
              <a:ln>
                <a:solidFill>
                  <a:srgbClr val="FFC000"/>
                </a:solidFill>
              </a:ln>
            </c:spPr>
          </c:marker>
          <c:cat>
            <c:numRef>
              <c:f>グラフ用データ整理!$B$422:$B$445</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グラフ用データ整理!$E$422:$E$445</c:f>
              <c:numCache>
                <c:formatCode>General</c:formatCode>
                <c:ptCount val="24"/>
                <c:pt idx="0">
                  <c:v>21.8</c:v>
                </c:pt>
                <c:pt idx="1">
                  <c:v>20.8</c:v>
                </c:pt>
                <c:pt idx="2">
                  <c:v>19.899999999999999</c:v>
                </c:pt>
                <c:pt idx="3">
                  <c:v>19.100000000000001</c:v>
                </c:pt>
                <c:pt idx="4">
                  <c:v>18.8</c:v>
                </c:pt>
                <c:pt idx="5">
                  <c:v>19.5</c:v>
                </c:pt>
                <c:pt idx="6">
                  <c:v>22.2</c:v>
                </c:pt>
                <c:pt idx="7">
                  <c:v>24</c:v>
                </c:pt>
                <c:pt idx="8">
                  <c:v>27.3</c:v>
                </c:pt>
                <c:pt idx="9">
                  <c:v>31.5</c:v>
                </c:pt>
                <c:pt idx="10">
                  <c:v>36.200000000000003</c:v>
                </c:pt>
                <c:pt idx="11">
                  <c:v>41.1</c:v>
                </c:pt>
                <c:pt idx="12">
                  <c:v>45.4</c:v>
                </c:pt>
                <c:pt idx="13">
                  <c:v>48.4</c:v>
                </c:pt>
                <c:pt idx="14">
                  <c:v>50.1</c:v>
                </c:pt>
                <c:pt idx="15">
                  <c:v>50.1</c:v>
                </c:pt>
                <c:pt idx="16">
                  <c:v>49.1</c:v>
                </c:pt>
                <c:pt idx="17">
                  <c:v>46.8</c:v>
                </c:pt>
                <c:pt idx="18">
                  <c:v>34</c:v>
                </c:pt>
                <c:pt idx="19">
                  <c:v>30.9</c:v>
                </c:pt>
                <c:pt idx="20">
                  <c:v>28.5</c:v>
                </c:pt>
                <c:pt idx="21">
                  <c:v>26.3</c:v>
                </c:pt>
                <c:pt idx="22">
                  <c:v>25.4</c:v>
                </c:pt>
                <c:pt idx="23">
                  <c:v>23.7</c:v>
                </c:pt>
              </c:numCache>
            </c:numRef>
          </c:val>
          <c:smooth val="0"/>
          <c:extLst>
            <c:ext xmlns:c16="http://schemas.microsoft.com/office/drawing/2014/chart" uri="{C3380CC4-5D6E-409C-BE32-E72D297353CC}">
              <c16:uniqueId val="{00000002-CD12-4FB6-84AE-63B8A851774F}"/>
            </c:ext>
          </c:extLst>
        </c:ser>
        <c:ser>
          <c:idx val="3"/>
          <c:order val="3"/>
          <c:tx>
            <c:strRef>
              <c:f>グラフ用データ整理!$F$259</c:f>
              <c:strCache>
                <c:ptCount val="1"/>
                <c:pt idx="0">
                  <c:v>SRES/SUN</c:v>
                </c:pt>
              </c:strCache>
            </c:strRef>
          </c:tx>
          <c:spPr>
            <a:ln>
              <a:solidFill>
                <a:srgbClr val="FFC000">
                  <a:alpha val="46000"/>
                </a:srgbClr>
              </a:solidFill>
            </a:ln>
          </c:spPr>
          <c:marker>
            <c:symbol val="square"/>
            <c:size val="7"/>
            <c:spPr>
              <a:solidFill>
                <a:srgbClr val="FFC000">
                  <a:alpha val="32000"/>
                </a:srgbClr>
              </a:solidFill>
              <a:ln>
                <a:solidFill>
                  <a:srgbClr val="FFC000"/>
                </a:solidFill>
              </a:ln>
            </c:spPr>
          </c:marker>
          <c:cat>
            <c:numRef>
              <c:f>グラフ用データ整理!$B$422:$B$445</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グラフ用データ整理!$F$422:$F$445</c:f>
              <c:numCache>
                <c:formatCode>General</c:formatCode>
                <c:ptCount val="24"/>
                <c:pt idx="0">
                  <c:v>22.37</c:v>
                </c:pt>
                <c:pt idx="1">
                  <c:v>21.19</c:v>
                </c:pt>
                <c:pt idx="2">
                  <c:v>20.329999999999998</c:v>
                </c:pt>
                <c:pt idx="3">
                  <c:v>19.54</c:v>
                </c:pt>
                <c:pt idx="4">
                  <c:v>19.21</c:v>
                </c:pt>
                <c:pt idx="5">
                  <c:v>19.86</c:v>
                </c:pt>
                <c:pt idx="6">
                  <c:v>22.51</c:v>
                </c:pt>
                <c:pt idx="7">
                  <c:v>24.89</c:v>
                </c:pt>
                <c:pt idx="8">
                  <c:v>28.29</c:v>
                </c:pt>
                <c:pt idx="9">
                  <c:v>32.42</c:v>
                </c:pt>
                <c:pt idx="10">
                  <c:v>37.119999999999997</c:v>
                </c:pt>
                <c:pt idx="11">
                  <c:v>42.08</c:v>
                </c:pt>
                <c:pt idx="12">
                  <c:v>46.46</c:v>
                </c:pt>
                <c:pt idx="13">
                  <c:v>49.69</c:v>
                </c:pt>
                <c:pt idx="14">
                  <c:v>51.3</c:v>
                </c:pt>
                <c:pt idx="15">
                  <c:v>51.28</c:v>
                </c:pt>
                <c:pt idx="16">
                  <c:v>50.46</c:v>
                </c:pt>
                <c:pt idx="17">
                  <c:v>48.37</c:v>
                </c:pt>
                <c:pt idx="18">
                  <c:v>35.39</c:v>
                </c:pt>
                <c:pt idx="19">
                  <c:v>31.63</c:v>
                </c:pt>
                <c:pt idx="20">
                  <c:v>29.12</c:v>
                </c:pt>
                <c:pt idx="21">
                  <c:v>26.83</c:v>
                </c:pt>
                <c:pt idx="22">
                  <c:v>25.87</c:v>
                </c:pt>
                <c:pt idx="23">
                  <c:v>24.19</c:v>
                </c:pt>
              </c:numCache>
            </c:numRef>
          </c:val>
          <c:smooth val="0"/>
          <c:extLst>
            <c:ext xmlns:c16="http://schemas.microsoft.com/office/drawing/2014/chart" uri="{C3380CC4-5D6E-409C-BE32-E72D297353CC}">
              <c16:uniqueId val="{00000003-CD12-4FB6-84AE-63B8A851774F}"/>
            </c:ext>
          </c:extLst>
        </c:ser>
        <c:ser>
          <c:idx val="4"/>
          <c:order val="4"/>
          <c:tx>
            <c:strRef>
              <c:f>グラフ用データ整理!$G$259</c:f>
              <c:strCache>
                <c:ptCount val="1"/>
                <c:pt idx="0">
                  <c:v>SERIRES</c:v>
                </c:pt>
              </c:strCache>
            </c:strRef>
          </c:tx>
          <c:spPr>
            <a:ln w="12700">
              <a:solidFill>
                <a:srgbClr val="00B050"/>
              </a:solidFill>
              <a:prstDash val="sysDash"/>
            </a:ln>
          </c:spPr>
          <c:marker>
            <c:symbol val="star"/>
            <c:size val="5"/>
            <c:spPr>
              <a:noFill/>
              <a:ln>
                <a:solidFill>
                  <a:srgbClr val="00B050"/>
                </a:solidFill>
              </a:ln>
            </c:spPr>
          </c:marker>
          <c:cat>
            <c:numRef>
              <c:f>グラフ用データ整理!$B$422:$B$445</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グラフ用データ整理!$G$422:$G$445</c:f>
              <c:numCache>
                <c:formatCode>General</c:formatCode>
                <c:ptCount val="24"/>
              </c:numCache>
            </c:numRef>
          </c:val>
          <c:smooth val="0"/>
          <c:extLst>
            <c:ext xmlns:c16="http://schemas.microsoft.com/office/drawing/2014/chart" uri="{C3380CC4-5D6E-409C-BE32-E72D297353CC}">
              <c16:uniqueId val="{00000004-CD12-4FB6-84AE-63B8A851774F}"/>
            </c:ext>
          </c:extLst>
        </c:ser>
        <c:ser>
          <c:idx val="5"/>
          <c:order val="5"/>
          <c:tx>
            <c:strRef>
              <c:f>グラフ用データ整理!$H$259</c:f>
              <c:strCache>
                <c:ptCount val="1"/>
                <c:pt idx="0">
                  <c:v>S3PAS</c:v>
                </c:pt>
              </c:strCache>
            </c:strRef>
          </c:tx>
          <c:spPr>
            <a:ln>
              <a:solidFill>
                <a:srgbClr val="00B050">
                  <a:alpha val="41000"/>
                </a:srgbClr>
              </a:solidFill>
            </a:ln>
          </c:spPr>
          <c:marker>
            <c:symbol val="square"/>
            <c:size val="7"/>
            <c:spPr>
              <a:solidFill>
                <a:srgbClr val="00B050">
                  <a:alpha val="28000"/>
                </a:srgbClr>
              </a:solidFill>
              <a:ln>
                <a:solidFill>
                  <a:srgbClr val="00B050"/>
                </a:solidFill>
              </a:ln>
            </c:spPr>
          </c:marker>
          <c:cat>
            <c:numRef>
              <c:f>グラフ用データ整理!$B$422:$B$445</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グラフ用データ整理!$H$422:$H$445</c:f>
              <c:numCache>
                <c:formatCode>General</c:formatCode>
                <c:ptCount val="24"/>
                <c:pt idx="0">
                  <c:v>22.4</c:v>
                </c:pt>
                <c:pt idx="1">
                  <c:v>21.2</c:v>
                </c:pt>
                <c:pt idx="2">
                  <c:v>20.399999999999999</c:v>
                </c:pt>
                <c:pt idx="3">
                  <c:v>19.5</c:v>
                </c:pt>
                <c:pt idx="4">
                  <c:v>19.2</c:v>
                </c:pt>
                <c:pt idx="5">
                  <c:v>19.899999999999999</c:v>
                </c:pt>
                <c:pt idx="6">
                  <c:v>22.5</c:v>
                </c:pt>
                <c:pt idx="7">
                  <c:v>24.7</c:v>
                </c:pt>
                <c:pt idx="8">
                  <c:v>27.9</c:v>
                </c:pt>
                <c:pt idx="9">
                  <c:v>31.7</c:v>
                </c:pt>
                <c:pt idx="10">
                  <c:v>36.200000000000003</c:v>
                </c:pt>
                <c:pt idx="11">
                  <c:v>40.799999999999997</c:v>
                </c:pt>
                <c:pt idx="12">
                  <c:v>45</c:v>
                </c:pt>
                <c:pt idx="13">
                  <c:v>48.1</c:v>
                </c:pt>
                <c:pt idx="14">
                  <c:v>49.6</c:v>
                </c:pt>
                <c:pt idx="15">
                  <c:v>49.7</c:v>
                </c:pt>
                <c:pt idx="16">
                  <c:v>49.1</c:v>
                </c:pt>
                <c:pt idx="17">
                  <c:v>47.2</c:v>
                </c:pt>
                <c:pt idx="18">
                  <c:v>35.1</c:v>
                </c:pt>
                <c:pt idx="19">
                  <c:v>31.6</c:v>
                </c:pt>
                <c:pt idx="20">
                  <c:v>29.2</c:v>
                </c:pt>
                <c:pt idx="21">
                  <c:v>26.9</c:v>
                </c:pt>
                <c:pt idx="22">
                  <c:v>25.9</c:v>
                </c:pt>
                <c:pt idx="23">
                  <c:v>24.2</c:v>
                </c:pt>
              </c:numCache>
            </c:numRef>
          </c:val>
          <c:smooth val="0"/>
          <c:extLst>
            <c:ext xmlns:c16="http://schemas.microsoft.com/office/drawing/2014/chart" uri="{C3380CC4-5D6E-409C-BE32-E72D297353CC}">
              <c16:uniqueId val="{00000005-CD12-4FB6-84AE-63B8A851774F}"/>
            </c:ext>
          </c:extLst>
        </c:ser>
        <c:ser>
          <c:idx val="6"/>
          <c:order val="6"/>
          <c:tx>
            <c:strRef>
              <c:f>グラフ用データ整理!$I$259</c:f>
              <c:strCache>
                <c:ptCount val="1"/>
                <c:pt idx="0">
                  <c:v>TASE</c:v>
                </c:pt>
              </c:strCache>
            </c:strRef>
          </c:tx>
          <c:spPr>
            <a:ln w="12700">
              <a:solidFill>
                <a:srgbClr val="0070C0"/>
              </a:solidFill>
              <a:prstDash val="sysDash"/>
            </a:ln>
          </c:spPr>
          <c:marker>
            <c:symbol val="star"/>
            <c:size val="5"/>
            <c:spPr>
              <a:noFill/>
              <a:ln>
                <a:solidFill>
                  <a:srgbClr val="0070C0"/>
                </a:solidFill>
              </a:ln>
            </c:spPr>
          </c:marker>
          <c:cat>
            <c:numRef>
              <c:f>グラフ用データ整理!$B$422:$B$445</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グラフ用データ整理!$I$422:$I$445</c:f>
              <c:numCache>
                <c:formatCode>General</c:formatCode>
                <c:ptCount val="24"/>
                <c:pt idx="0">
                  <c:v>22.26</c:v>
                </c:pt>
                <c:pt idx="1">
                  <c:v>21.11</c:v>
                </c:pt>
                <c:pt idx="2">
                  <c:v>20.28</c:v>
                </c:pt>
                <c:pt idx="3">
                  <c:v>19.489999999999998</c:v>
                </c:pt>
                <c:pt idx="4">
                  <c:v>19.14</c:v>
                </c:pt>
                <c:pt idx="5">
                  <c:v>19.809999999999999</c:v>
                </c:pt>
                <c:pt idx="6">
                  <c:v>22.49</c:v>
                </c:pt>
                <c:pt idx="7">
                  <c:v>24.81</c:v>
                </c:pt>
                <c:pt idx="8">
                  <c:v>28.04</c:v>
                </c:pt>
                <c:pt idx="9">
                  <c:v>32.11</c:v>
                </c:pt>
                <c:pt idx="10">
                  <c:v>36.54</c:v>
                </c:pt>
                <c:pt idx="11">
                  <c:v>41.15</c:v>
                </c:pt>
                <c:pt idx="12">
                  <c:v>45.03</c:v>
                </c:pt>
                <c:pt idx="13">
                  <c:v>47.65</c:v>
                </c:pt>
                <c:pt idx="14">
                  <c:v>49.04</c:v>
                </c:pt>
                <c:pt idx="15">
                  <c:v>49.28</c:v>
                </c:pt>
                <c:pt idx="16">
                  <c:v>48.73</c:v>
                </c:pt>
                <c:pt idx="17">
                  <c:v>46.58</c:v>
                </c:pt>
                <c:pt idx="18">
                  <c:v>34.909999999999997</c:v>
                </c:pt>
                <c:pt idx="19">
                  <c:v>30.69</c:v>
                </c:pt>
                <c:pt idx="20">
                  <c:v>28.81</c:v>
                </c:pt>
                <c:pt idx="21">
                  <c:v>26.66</c:v>
                </c:pt>
                <c:pt idx="22">
                  <c:v>25.69</c:v>
                </c:pt>
                <c:pt idx="23">
                  <c:v>24.1</c:v>
                </c:pt>
              </c:numCache>
            </c:numRef>
          </c:val>
          <c:smooth val="0"/>
          <c:extLst>
            <c:ext xmlns:c16="http://schemas.microsoft.com/office/drawing/2014/chart" uri="{C3380CC4-5D6E-409C-BE32-E72D297353CC}">
              <c16:uniqueId val="{00000006-CD12-4FB6-84AE-63B8A851774F}"/>
            </c:ext>
          </c:extLst>
        </c:ser>
        <c:ser>
          <c:idx val="7"/>
          <c:order val="7"/>
          <c:tx>
            <c:strRef>
              <c:f>グラフ用データ整理!$J$259</c:f>
              <c:strCache>
                <c:ptCount val="1"/>
                <c:pt idx="0">
                  <c:v>TRNSYS</c:v>
                </c:pt>
              </c:strCache>
            </c:strRef>
          </c:tx>
          <c:spPr>
            <a:ln>
              <a:solidFill>
                <a:srgbClr val="0070C0">
                  <a:alpha val="41000"/>
                </a:srgbClr>
              </a:solidFill>
            </a:ln>
          </c:spPr>
          <c:marker>
            <c:symbol val="square"/>
            <c:size val="7"/>
            <c:spPr>
              <a:solidFill>
                <a:srgbClr val="0070C0">
                  <a:alpha val="36000"/>
                </a:srgbClr>
              </a:solidFill>
              <a:ln>
                <a:solidFill>
                  <a:srgbClr val="0070C0"/>
                </a:solidFill>
              </a:ln>
            </c:spPr>
          </c:marker>
          <c:cat>
            <c:numRef>
              <c:f>グラフ用データ整理!$B$422:$B$445</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グラフ用データ整理!$J$422:$J$445</c:f>
              <c:numCache>
                <c:formatCode>General</c:formatCode>
                <c:ptCount val="24"/>
                <c:pt idx="0">
                  <c:v>22.69</c:v>
                </c:pt>
                <c:pt idx="1">
                  <c:v>21.33</c:v>
                </c:pt>
                <c:pt idx="2">
                  <c:v>20.41</c:v>
                </c:pt>
                <c:pt idx="3">
                  <c:v>19.61</c:v>
                </c:pt>
                <c:pt idx="4">
                  <c:v>19.16</c:v>
                </c:pt>
                <c:pt idx="5">
                  <c:v>19.600000000000001</c:v>
                </c:pt>
                <c:pt idx="6">
                  <c:v>21.68</c:v>
                </c:pt>
                <c:pt idx="7">
                  <c:v>23.47</c:v>
                </c:pt>
                <c:pt idx="8">
                  <c:v>26.38</c:v>
                </c:pt>
                <c:pt idx="9">
                  <c:v>30.35</c:v>
                </c:pt>
                <c:pt idx="10">
                  <c:v>34.82</c:v>
                </c:pt>
                <c:pt idx="11">
                  <c:v>39.380000000000003</c:v>
                </c:pt>
                <c:pt idx="12">
                  <c:v>43.48</c:v>
                </c:pt>
                <c:pt idx="13">
                  <c:v>46.14</c:v>
                </c:pt>
                <c:pt idx="14">
                  <c:v>47.4</c:v>
                </c:pt>
                <c:pt idx="15">
                  <c:v>47.33</c:v>
                </c:pt>
                <c:pt idx="16">
                  <c:v>46.71</c:v>
                </c:pt>
                <c:pt idx="17">
                  <c:v>45.28</c:v>
                </c:pt>
                <c:pt idx="18">
                  <c:v>33.1</c:v>
                </c:pt>
                <c:pt idx="19">
                  <c:v>30.49</c:v>
                </c:pt>
                <c:pt idx="20">
                  <c:v>28.55</c:v>
                </c:pt>
                <c:pt idx="21">
                  <c:v>26.66</c:v>
                </c:pt>
                <c:pt idx="22">
                  <c:v>25.55</c:v>
                </c:pt>
                <c:pt idx="23">
                  <c:v>24.26</c:v>
                </c:pt>
              </c:numCache>
            </c:numRef>
          </c:val>
          <c:smooth val="0"/>
          <c:extLst>
            <c:ext xmlns:c16="http://schemas.microsoft.com/office/drawing/2014/chart" uri="{C3380CC4-5D6E-409C-BE32-E72D297353CC}">
              <c16:uniqueId val="{00000007-CD12-4FB6-84AE-63B8A851774F}"/>
            </c:ext>
          </c:extLst>
        </c:ser>
        <c:ser>
          <c:idx val="8"/>
          <c:order val="8"/>
          <c:tx>
            <c:strRef>
              <c:f>グラフ用データ整理!$K$259</c:f>
              <c:strCache>
                <c:ptCount val="1"/>
                <c:pt idx="0">
                  <c:v>EnergyPlus</c:v>
                </c:pt>
              </c:strCache>
            </c:strRef>
          </c:tx>
          <c:spPr>
            <a:ln w="12700">
              <a:solidFill>
                <a:schemeClr val="tx1"/>
              </a:solidFill>
              <a:prstDash val="sysDash"/>
            </a:ln>
          </c:spPr>
          <c:marker>
            <c:symbol val="star"/>
            <c:size val="7"/>
            <c:spPr>
              <a:noFill/>
              <a:ln>
                <a:solidFill>
                  <a:schemeClr val="tx1"/>
                </a:solidFill>
              </a:ln>
            </c:spPr>
          </c:marker>
          <c:cat>
            <c:numRef>
              <c:f>グラフ用データ整理!$B$422:$B$445</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グラフ用データ整理!$K$422:$K$445</c:f>
              <c:numCache>
                <c:formatCode>General</c:formatCode>
                <c:ptCount val="24"/>
                <c:pt idx="0">
                  <c:v>22.821747976189499</c:v>
                </c:pt>
                <c:pt idx="1">
                  <c:v>21.319593038897199</c:v>
                </c:pt>
                <c:pt idx="2">
                  <c:v>20.359139238917901</c:v>
                </c:pt>
                <c:pt idx="3">
                  <c:v>19.540204433702101</c:v>
                </c:pt>
                <c:pt idx="4">
                  <c:v>19.01640214283</c:v>
                </c:pt>
                <c:pt idx="5">
                  <c:v>19.336064946878</c:v>
                </c:pt>
                <c:pt idx="6">
                  <c:v>21.406505584713901</c:v>
                </c:pt>
                <c:pt idx="7">
                  <c:v>23.814212809418699</c:v>
                </c:pt>
                <c:pt idx="8">
                  <c:v>26.726156619227702</c:v>
                </c:pt>
                <c:pt idx="9">
                  <c:v>31.098029842849499</c:v>
                </c:pt>
                <c:pt idx="10">
                  <c:v>35.223384213707</c:v>
                </c:pt>
                <c:pt idx="11">
                  <c:v>39.888725025861703</c:v>
                </c:pt>
                <c:pt idx="12">
                  <c:v>43.985256387301803</c:v>
                </c:pt>
                <c:pt idx="13">
                  <c:v>47.010524157376302</c:v>
                </c:pt>
                <c:pt idx="14">
                  <c:v>48.5662985378816</c:v>
                </c:pt>
                <c:pt idx="15">
                  <c:v>48.703828543771799</c:v>
                </c:pt>
                <c:pt idx="16">
                  <c:v>47.986338271697299</c:v>
                </c:pt>
                <c:pt idx="17">
                  <c:v>46.582234016032302</c:v>
                </c:pt>
                <c:pt idx="18">
                  <c:v>35.250081780199601</c:v>
                </c:pt>
                <c:pt idx="19">
                  <c:v>31.749908409483801</c:v>
                </c:pt>
                <c:pt idx="20">
                  <c:v>29.327734690221199</c:v>
                </c:pt>
                <c:pt idx="21">
                  <c:v>27.1934791396211</c:v>
                </c:pt>
                <c:pt idx="22">
                  <c:v>25.785994904530401</c:v>
                </c:pt>
                <c:pt idx="23">
                  <c:v>24.4787162595929</c:v>
                </c:pt>
              </c:numCache>
            </c:numRef>
          </c:val>
          <c:smooth val="0"/>
          <c:extLst>
            <c:ext xmlns:c16="http://schemas.microsoft.com/office/drawing/2014/chart" uri="{C3380CC4-5D6E-409C-BE32-E72D297353CC}">
              <c16:uniqueId val="{00000008-CD12-4FB6-84AE-63B8A851774F}"/>
            </c:ext>
          </c:extLst>
        </c:ser>
        <c:ser>
          <c:idx val="9"/>
          <c:order val="9"/>
          <c:tx>
            <c:strRef>
              <c:f>グラフ用データ整理!$L$259</c:f>
              <c:strCache>
                <c:ptCount val="1"/>
                <c:pt idx="0">
                  <c:v>NewHASP</c:v>
                </c:pt>
              </c:strCache>
            </c:strRef>
          </c:tx>
          <c:spPr>
            <a:ln>
              <a:solidFill>
                <a:srgbClr val="FF0000"/>
              </a:solidFill>
            </a:ln>
          </c:spPr>
          <c:marker>
            <c:symbol val="x"/>
            <c:size val="7"/>
            <c:spPr>
              <a:noFill/>
              <a:ln>
                <a:solidFill>
                  <a:srgbClr val="FF0000"/>
                </a:solidFill>
              </a:ln>
            </c:spPr>
          </c:marker>
          <c:cat>
            <c:numRef>
              <c:f>グラフ用データ整理!$B$422:$B$445</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グラフ用データ整理!$L$422:$L$445</c:f>
              <c:numCache>
                <c:formatCode>General</c:formatCode>
                <c:ptCount val="24"/>
                <c:pt idx="0">
                  <c:v>23.65</c:v>
                </c:pt>
                <c:pt idx="1">
                  <c:v>21.93</c:v>
                </c:pt>
                <c:pt idx="2">
                  <c:v>20.74</c:v>
                </c:pt>
                <c:pt idx="3">
                  <c:v>19.8</c:v>
                </c:pt>
                <c:pt idx="4">
                  <c:v>19.14</c:v>
                </c:pt>
                <c:pt idx="5">
                  <c:v>19.2</c:v>
                </c:pt>
                <c:pt idx="6">
                  <c:v>20.78</c:v>
                </c:pt>
                <c:pt idx="7">
                  <c:v>23.45</c:v>
                </c:pt>
                <c:pt idx="8">
                  <c:v>26.87</c:v>
                </c:pt>
                <c:pt idx="9">
                  <c:v>31.42</c:v>
                </c:pt>
                <c:pt idx="10">
                  <c:v>36.61</c:v>
                </c:pt>
                <c:pt idx="11">
                  <c:v>41.87</c:v>
                </c:pt>
                <c:pt idx="12">
                  <c:v>46.51</c:v>
                </c:pt>
                <c:pt idx="13">
                  <c:v>49.91</c:v>
                </c:pt>
                <c:pt idx="14">
                  <c:v>51.61</c:v>
                </c:pt>
                <c:pt idx="15">
                  <c:v>51.63</c:v>
                </c:pt>
                <c:pt idx="16">
                  <c:v>50.73</c:v>
                </c:pt>
                <c:pt idx="17">
                  <c:v>49.32</c:v>
                </c:pt>
                <c:pt idx="18">
                  <c:v>43.01</c:v>
                </c:pt>
                <c:pt idx="19">
                  <c:v>35.46</c:v>
                </c:pt>
                <c:pt idx="20">
                  <c:v>31.82</c:v>
                </c:pt>
                <c:pt idx="21">
                  <c:v>28.97</c:v>
                </c:pt>
                <c:pt idx="22">
                  <c:v>26.94</c:v>
                </c:pt>
                <c:pt idx="23">
                  <c:v>25.35</c:v>
                </c:pt>
              </c:numCache>
            </c:numRef>
          </c:val>
          <c:smooth val="0"/>
          <c:extLst>
            <c:ext xmlns:c16="http://schemas.microsoft.com/office/drawing/2014/chart" uri="{C3380CC4-5D6E-409C-BE32-E72D297353CC}">
              <c16:uniqueId val="{00000009-CD12-4FB6-84AE-63B8A851774F}"/>
            </c:ext>
          </c:extLst>
        </c:ser>
        <c:ser>
          <c:idx val="10"/>
          <c:order val="10"/>
          <c:tx>
            <c:strRef>
              <c:f>グラフ用データ整理!$M$259</c:f>
              <c:strCache>
                <c:ptCount val="1"/>
                <c:pt idx="0">
                  <c:v>BEST</c:v>
                </c:pt>
              </c:strCache>
            </c:strRef>
          </c:tx>
          <c:spPr>
            <a:ln>
              <a:solidFill>
                <a:srgbClr val="FFC000"/>
              </a:solidFill>
            </a:ln>
          </c:spPr>
          <c:marker>
            <c:symbol val="x"/>
            <c:size val="7"/>
            <c:spPr>
              <a:noFill/>
              <a:ln>
                <a:solidFill>
                  <a:srgbClr val="FFC000"/>
                </a:solidFill>
              </a:ln>
            </c:spPr>
          </c:marker>
          <c:cat>
            <c:numRef>
              <c:f>グラフ用データ整理!$B$422:$B$445</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グラフ用データ整理!$M$422:$M$445</c:f>
              <c:numCache>
                <c:formatCode>General</c:formatCode>
                <c:ptCount val="24"/>
                <c:pt idx="0">
                  <c:v>22.39</c:v>
                </c:pt>
                <c:pt idx="1">
                  <c:v>21</c:v>
                </c:pt>
                <c:pt idx="2">
                  <c:v>20</c:v>
                </c:pt>
                <c:pt idx="3">
                  <c:v>19.16</c:v>
                </c:pt>
                <c:pt idx="4">
                  <c:v>18.739999999999998</c:v>
                </c:pt>
                <c:pt idx="5">
                  <c:v>19.23</c:v>
                </c:pt>
                <c:pt idx="6">
                  <c:v>21.6</c:v>
                </c:pt>
                <c:pt idx="7">
                  <c:v>23.39</c:v>
                </c:pt>
                <c:pt idx="8">
                  <c:v>26.39</c:v>
                </c:pt>
                <c:pt idx="9">
                  <c:v>30.22</c:v>
                </c:pt>
                <c:pt idx="10">
                  <c:v>34.58</c:v>
                </c:pt>
                <c:pt idx="11">
                  <c:v>39.1</c:v>
                </c:pt>
                <c:pt idx="12">
                  <c:v>43.21</c:v>
                </c:pt>
                <c:pt idx="13">
                  <c:v>46.41</c:v>
                </c:pt>
                <c:pt idx="14">
                  <c:v>48.24</c:v>
                </c:pt>
                <c:pt idx="15">
                  <c:v>48.53</c:v>
                </c:pt>
                <c:pt idx="16">
                  <c:v>47.99</c:v>
                </c:pt>
                <c:pt idx="17">
                  <c:v>46.68</c:v>
                </c:pt>
                <c:pt idx="18">
                  <c:v>36.590000000000003</c:v>
                </c:pt>
                <c:pt idx="19">
                  <c:v>32.33</c:v>
                </c:pt>
                <c:pt idx="20">
                  <c:v>29.54</c:v>
                </c:pt>
                <c:pt idx="21">
                  <c:v>27.12</c:v>
                </c:pt>
                <c:pt idx="22">
                  <c:v>25.87</c:v>
                </c:pt>
                <c:pt idx="23">
                  <c:v>24.22</c:v>
                </c:pt>
              </c:numCache>
            </c:numRef>
          </c:val>
          <c:smooth val="0"/>
          <c:extLst>
            <c:ext xmlns:c16="http://schemas.microsoft.com/office/drawing/2014/chart" uri="{C3380CC4-5D6E-409C-BE32-E72D297353CC}">
              <c16:uniqueId val="{0000000A-CD12-4FB6-84AE-63B8A851774F}"/>
            </c:ext>
          </c:extLst>
        </c:ser>
        <c:ser>
          <c:idx val="11"/>
          <c:order val="11"/>
          <c:tx>
            <c:strRef>
              <c:f>グラフ用データ整理!$N$259</c:f>
              <c:strCache>
                <c:ptCount val="1"/>
                <c:pt idx="0">
                  <c:v>OFFICE</c:v>
                </c:pt>
              </c:strCache>
            </c:strRef>
          </c:tx>
          <c:spPr>
            <a:ln>
              <a:solidFill>
                <a:schemeClr val="accent3">
                  <a:lumMod val="50000"/>
                </a:schemeClr>
              </a:solidFill>
            </a:ln>
          </c:spPr>
          <c:marker>
            <c:symbol val="x"/>
            <c:size val="7"/>
            <c:spPr>
              <a:noFill/>
              <a:ln>
                <a:solidFill>
                  <a:schemeClr val="accent3">
                    <a:lumMod val="50000"/>
                  </a:schemeClr>
                </a:solidFill>
              </a:ln>
            </c:spPr>
          </c:marker>
          <c:cat>
            <c:numRef>
              <c:f>グラフ用データ整理!$B$422:$B$445</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グラフ用データ整理!$N$422:$N$445</c:f>
              <c:numCache>
                <c:formatCode>General</c:formatCode>
                <c:ptCount val="24"/>
                <c:pt idx="0">
                  <c:v>22.5</c:v>
                </c:pt>
                <c:pt idx="1">
                  <c:v>21.3</c:v>
                </c:pt>
                <c:pt idx="2">
                  <c:v>20.399999999999999</c:v>
                </c:pt>
                <c:pt idx="3">
                  <c:v>19.600000000000001</c:v>
                </c:pt>
                <c:pt idx="4">
                  <c:v>19.2</c:v>
                </c:pt>
                <c:pt idx="5">
                  <c:v>19.8</c:v>
                </c:pt>
                <c:pt idx="6">
                  <c:v>22.2</c:v>
                </c:pt>
                <c:pt idx="7">
                  <c:v>24.1</c:v>
                </c:pt>
                <c:pt idx="8">
                  <c:v>27.4</c:v>
                </c:pt>
                <c:pt idx="9">
                  <c:v>31.7</c:v>
                </c:pt>
                <c:pt idx="10">
                  <c:v>36.5</c:v>
                </c:pt>
                <c:pt idx="11">
                  <c:v>41.5</c:v>
                </c:pt>
                <c:pt idx="12">
                  <c:v>45.8</c:v>
                </c:pt>
                <c:pt idx="13">
                  <c:v>49</c:v>
                </c:pt>
                <c:pt idx="14">
                  <c:v>50.6</c:v>
                </c:pt>
                <c:pt idx="15">
                  <c:v>50.7</c:v>
                </c:pt>
                <c:pt idx="16">
                  <c:v>50</c:v>
                </c:pt>
                <c:pt idx="17">
                  <c:v>39.9</c:v>
                </c:pt>
                <c:pt idx="18">
                  <c:v>34.4</c:v>
                </c:pt>
                <c:pt idx="19">
                  <c:v>31.1</c:v>
                </c:pt>
                <c:pt idx="20">
                  <c:v>28.8</c:v>
                </c:pt>
                <c:pt idx="21">
                  <c:v>26.6</c:v>
                </c:pt>
                <c:pt idx="22">
                  <c:v>25.7</c:v>
                </c:pt>
                <c:pt idx="23">
                  <c:v>24.1</c:v>
                </c:pt>
              </c:numCache>
            </c:numRef>
          </c:val>
          <c:smooth val="0"/>
          <c:extLst>
            <c:ext xmlns:c16="http://schemas.microsoft.com/office/drawing/2014/chart" uri="{C3380CC4-5D6E-409C-BE32-E72D297353CC}">
              <c16:uniqueId val="{0000000B-CD12-4FB6-84AE-63B8A851774F}"/>
            </c:ext>
          </c:extLst>
        </c:ser>
        <c:ser>
          <c:idx val="12"/>
          <c:order val="12"/>
          <c:tx>
            <c:strRef>
              <c:f>グラフ用データ整理!$O$259</c:f>
              <c:strCache>
                <c:ptCount val="1"/>
                <c:pt idx="0">
                  <c:v>Your Program</c:v>
                </c:pt>
              </c:strCache>
            </c:strRef>
          </c:tx>
          <c:spPr>
            <a:ln>
              <a:solidFill>
                <a:srgbClr val="002060"/>
              </a:solidFill>
            </a:ln>
          </c:spPr>
          <c:marker>
            <c:symbol val="x"/>
            <c:size val="7"/>
            <c:spPr>
              <a:noFill/>
              <a:ln>
                <a:solidFill>
                  <a:srgbClr val="002060"/>
                </a:solidFill>
              </a:ln>
            </c:spPr>
          </c:marker>
          <c:cat>
            <c:numRef>
              <c:f>グラフ用データ整理!$B$422:$B$445</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グラフ用データ整理!$O$422:$O$445</c:f>
              <c:numCache>
                <c:formatCode>General</c:formatCode>
                <c:ptCount val="24"/>
                <c:pt idx="0">
                  <c:v>22.821747976189499</c:v>
                </c:pt>
                <c:pt idx="1">
                  <c:v>21.319593038897199</c:v>
                </c:pt>
                <c:pt idx="2">
                  <c:v>20.359139238917901</c:v>
                </c:pt>
                <c:pt idx="3">
                  <c:v>19.540204433702101</c:v>
                </c:pt>
                <c:pt idx="4">
                  <c:v>19.01640214283</c:v>
                </c:pt>
                <c:pt idx="5">
                  <c:v>19.336064946878</c:v>
                </c:pt>
                <c:pt idx="6">
                  <c:v>21.406505584713901</c:v>
                </c:pt>
                <c:pt idx="7">
                  <c:v>23.814212809418699</c:v>
                </c:pt>
                <c:pt idx="8">
                  <c:v>26.726156619227702</c:v>
                </c:pt>
                <c:pt idx="9">
                  <c:v>31.098029842849499</c:v>
                </c:pt>
                <c:pt idx="10">
                  <c:v>35.223384213707</c:v>
                </c:pt>
                <c:pt idx="11">
                  <c:v>39.888725025861703</c:v>
                </c:pt>
                <c:pt idx="12">
                  <c:v>43.985256387301803</c:v>
                </c:pt>
                <c:pt idx="13">
                  <c:v>47.010524157376302</c:v>
                </c:pt>
                <c:pt idx="14">
                  <c:v>48.5662985378816</c:v>
                </c:pt>
                <c:pt idx="15">
                  <c:v>48.703828543771799</c:v>
                </c:pt>
                <c:pt idx="16">
                  <c:v>47.986338271697299</c:v>
                </c:pt>
                <c:pt idx="17">
                  <c:v>46.582234016032302</c:v>
                </c:pt>
                <c:pt idx="18">
                  <c:v>35.250081780199601</c:v>
                </c:pt>
                <c:pt idx="19">
                  <c:v>31.749908409483801</c:v>
                </c:pt>
                <c:pt idx="20">
                  <c:v>29.327734690221199</c:v>
                </c:pt>
                <c:pt idx="21">
                  <c:v>27.1934791396211</c:v>
                </c:pt>
                <c:pt idx="22">
                  <c:v>25.785994904530401</c:v>
                </c:pt>
                <c:pt idx="23">
                  <c:v>24.4787162595929</c:v>
                </c:pt>
              </c:numCache>
            </c:numRef>
          </c:val>
          <c:smooth val="0"/>
          <c:extLst>
            <c:ext xmlns:c16="http://schemas.microsoft.com/office/drawing/2014/chart" uri="{C3380CC4-5D6E-409C-BE32-E72D297353CC}">
              <c16:uniqueId val="{0000000C-CD12-4FB6-84AE-63B8A851774F}"/>
            </c:ext>
          </c:extLst>
        </c:ser>
        <c:dLbls>
          <c:showLegendKey val="0"/>
          <c:showVal val="0"/>
          <c:showCatName val="0"/>
          <c:showSerName val="0"/>
          <c:showPercent val="0"/>
          <c:showBubbleSize val="0"/>
        </c:dLbls>
        <c:marker val="1"/>
        <c:smooth val="0"/>
        <c:axId val="617692584"/>
        <c:axId val="1"/>
      </c:lineChart>
      <c:catAx>
        <c:axId val="617692584"/>
        <c:scaling>
          <c:orientation val="minMax"/>
        </c:scaling>
        <c:delete val="0"/>
        <c:axPos val="b"/>
        <c:majorGridlines>
          <c:spPr>
            <a:ln>
              <a:solidFill>
                <a:schemeClr val="bg1">
                  <a:lumMod val="85000"/>
                </a:schemeClr>
              </a:solidFill>
            </a:ln>
          </c:spPr>
        </c:majorGridlines>
        <c:numFmt formatCode="General" sourceLinked="1"/>
        <c:majorTickMark val="out"/>
        <c:minorTickMark val="none"/>
        <c:tickLblPos val="nextTo"/>
        <c:spPr>
          <a:ln>
            <a:solidFill>
              <a:schemeClr val="tx1"/>
            </a:solidFill>
          </a:ln>
        </c:spPr>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1"/>
        <c:crosses val="autoZero"/>
        <c:auto val="1"/>
        <c:lblAlgn val="ctr"/>
        <c:lblOffset val="100"/>
        <c:tickLblSkip val="4"/>
        <c:tickMarkSkip val="4"/>
        <c:noMultiLvlLbl val="0"/>
      </c:catAx>
      <c:valAx>
        <c:axId val="1"/>
        <c:scaling>
          <c:orientation val="minMax"/>
        </c:scaling>
        <c:delete val="0"/>
        <c:axPos val="l"/>
        <c:majorGridlines>
          <c:spPr>
            <a:ln>
              <a:solidFill>
                <a:schemeClr val="bg1">
                  <a:lumMod val="85000"/>
                </a:schemeClr>
              </a:solidFill>
            </a:ln>
          </c:spPr>
        </c:majorGridlines>
        <c:title>
          <c:tx>
            <c:rich>
              <a:bodyPr/>
              <a:lstStyle/>
              <a:p>
                <a:pPr>
                  <a:defRPr sz="1200" b="0" i="0" u="none" strike="noStrike" baseline="0">
                    <a:solidFill>
                      <a:srgbClr val="000000"/>
                    </a:solidFill>
                    <a:latin typeface="+mj-ea"/>
                    <a:ea typeface="+mj-ea"/>
                    <a:cs typeface="Yu Gothic"/>
                  </a:defRPr>
                </a:pPr>
                <a:r>
                  <a:rPr lang="ja-JP" altLang="ja-JP" sz="1200" b="0" i="0" baseline="0">
                    <a:effectLst/>
                  </a:rPr>
                  <a:t>代表日</a:t>
                </a:r>
                <a:r>
                  <a:rPr lang="en-US" altLang="ja-JP" sz="1200" b="0" i="0" baseline="0">
                    <a:effectLst/>
                  </a:rPr>
                  <a:t>7/27</a:t>
                </a:r>
                <a:r>
                  <a:rPr lang="ja-JP" altLang="ja-JP" sz="1200" b="0" i="0" baseline="0">
                    <a:effectLst/>
                  </a:rPr>
                  <a:t>自然室温（Case</a:t>
                </a:r>
                <a:r>
                  <a:rPr lang="en-US" altLang="ja-JP" sz="1200" b="0" i="0" baseline="0">
                    <a:effectLst/>
                  </a:rPr>
                  <a:t>60</a:t>
                </a:r>
                <a:r>
                  <a:rPr lang="ja-JP" altLang="ja-JP" sz="1200" b="0" i="0" baseline="0">
                    <a:effectLst/>
                  </a:rPr>
                  <a:t>0FF） [℃]</a:t>
                </a:r>
                <a:endParaRPr lang="ja-JP" altLang="ja-JP" sz="1200">
                  <a:effectLst/>
                </a:endParaRPr>
              </a:p>
            </c:rich>
          </c:tx>
          <c:overlay val="0"/>
        </c:title>
        <c:numFmt formatCode="General" sourceLinked="1"/>
        <c:majorTickMark val="out"/>
        <c:minorTickMark val="none"/>
        <c:tickLblPos val="nextTo"/>
        <c:spPr>
          <a:ln>
            <a:solidFill>
              <a:schemeClr val="tx1"/>
            </a:solidFill>
          </a:ln>
        </c:spPr>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617692584"/>
        <c:crosses val="autoZero"/>
        <c:crossBetween val="between"/>
      </c:valAx>
      <c:spPr>
        <a:ln>
          <a:solidFill>
            <a:schemeClr val="bg1">
              <a:lumMod val="50000"/>
            </a:schemeClr>
          </a:solidFill>
        </a:ln>
      </c:spPr>
    </c:plotArea>
    <c:legend>
      <c:legendPos val="r"/>
      <c:layout>
        <c:manualLayout>
          <c:xMode val="edge"/>
          <c:yMode val="edge"/>
          <c:x val="0.77797416079765513"/>
          <c:y val="6.1821264343627613E-2"/>
          <c:w val="0.2016844188961785"/>
          <c:h val="0.8370171185299623"/>
        </c:manualLayout>
      </c:layout>
      <c:overlay val="0"/>
      <c:spPr>
        <a:noFill/>
        <a:ln>
          <a:solidFill>
            <a:schemeClr val="tx1"/>
          </a:solidFill>
        </a:ln>
      </c:spPr>
      <c:txPr>
        <a:bodyPr/>
        <a:lstStyle/>
        <a:p>
          <a:pPr>
            <a:defRPr sz="92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printSettings>
    <c:headerFooter/>
    <c:pageMargins b="0.75" l="0.7" r="0.7" t="0.75" header="0.3" footer="0.3"/>
    <c:pageSetup orientation="portrait"/>
  </c:printSettings>
</c:chartSpace>
</file>

<file path=xl/charts/chart7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グラフ用データ整理!$C$259</c:f>
              <c:strCache>
                <c:ptCount val="1"/>
                <c:pt idx="0">
                  <c:v>ESP</c:v>
                </c:pt>
              </c:strCache>
            </c:strRef>
          </c:tx>
          <c:spPr>
            <a:ln w="12700">
              <a:solidFill>
                <a:srgbClr val="FF0000"/>
              </a:solidFill>
              <a:prstDash val="sysDash"/>
            </a:ln>
          </c:spPr>
          <c:marker>
            <c:symbol val="star"/>
            <c:size val="7"/>
            <c:spPr>
              <a:noFill/>
              <a:ln>
                <a:solidFill>
                  <a:srgbClr val="FF0000"/>
                </a:solidFill>
              </a:ln>
            </c:spPr>
          </c:marker>
          <c:cat>
            <c:numRef>
              <c:f>グラフ用データ整理!$B$449:$B$472</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グラフ用データ整理!$C$449:$C$472</c:f>
              <c:numCache>
                <c:formatCode>General</c:formatCode>
                <c:ptCount val="24"/>
                <c:pt idx="0">
                  <c:v>24.36</c:v>
                </c:pt>
                <c:pt idx="1">
                  <c:v>23.46</c:v>
                </c:pt>
                <c:pt idx="2">
                  <c:v>22.86</c:v>
                </c:pt>
                <c:pt idx="3">
                  <c:v>22.27</c:v>
                </c:pt>
                <c:pt idx="4">
                  <c:v>21.86</c:v>
                </c:pt>
                <c:pt idx="5">
                  <c:v>22.01</c:v>
                </c:pt>
                <c:pt idx="6">
                  <c:v>23.32</c:v>
                </c:pt>
                <c:pt idx="7">
                  <c:v>25.62</c:v>
                </c:pt>
                <c:pt idx="8">
                  <c:v>27.59</c:v>
                </c:pt>
                <c:pt idx="9">
                  <c:v>28.82</c:v>
                </c:pt>
                <c:pt idx="10">
                  <c:v>29.84</c:v>
                </c:pt>
                <c:pt idx="11">
                  <c:v>30.98</c:v>
                </c:pt>
                <c:pt idx="12">
                  <c:v>32.08</c:v>
                </c:pt>
                <c:pt idx="13">
                  <c:v>32.85</c:v>
                </c:pt>
                <c:pt idx="14">
                  <c:v>33.33</c:v>
                </c:pt>
                <c:pt idx="15">
                  <c:v>33.549999999999997</c:v>
                </c:pt>
                <c:pt idx="16">
                  <c:v>33.44</c:v>
                </c:pt>
                <c:pt idx="17">
                  <c:v>33.229999999999997</c:v>
                </c:pt>
                <c:pt idx="18">
                  <c:v>30.92</c:v>
                </c:pt>
                <c:pt idx="19">
                  <c:v>29.17</c:v>
                </c:pt>
                <c:pt idx="20">
                  <c:v>28.31</c:v>
                </c:pt>
                <c:pt idx="21">
                  <c:v>27.27</c:v>
                </c:pt>
                <c:pt idx="22">
                  <c:v>26.62</c:v>
                </c:pt>
                <c:pt idx="23">
                  <c:v>25.54</c:v>
                </c:pt>
              </c:numCache>
            </c:numRef>
          </c:val>
          <c:smooth val="0"/>
          <c:extLst>
            <c:ext xmlns:c16="http://schemas.microsoft.com/office/drawing/2014/chart" uri="{C3380CC4-5D6E-409C-BE32-E72D297353CC}">
              <c16:uniqueId val="{00000000-C630-47D8-A843-5622FB6BCD53}"/>
            </c:ext>
          </c:extLst>
        </c:ser>
        <c:ser>
          <c:idx val="1"/>
          <c:order val="1"/>
          <c:tx>
            <c:strRef>
              <c:f>グラフ用データ整理!$D$259</c:f>
              <c:strCache>
                <c:ptCount val="1"/>
                <c:pt idx="0">
                  <c:v>BLAST</c:v>
                </c:pt>
              </c:strCache>
            </c:strRef>
          </c:tx>
          <c:spPr>
            <a:ln>
              <a:solidFill>
                <a:srgbClr val="FF0000">
                  <a:alpha val="37000"/>
                </a:srgbClr>
              </a:solidFill>
            </a:ln>
          </c:spPr>
          <c:marker>
            <c:symbol val="square"/>
            <c:size val="7"/>
            <c:spPr>
              <a:solidFill>
                <a:srgbClr val="FF0000">
                  <a:alpha val="43000"/>
                </a:srgbClr>
              </a:solidFill>
              <a:ln>
                <a:solidFill>
                  <a:srgbClr val="FF0000"/>
                </a:solidFill>
              </a:ln>
            </c:spPr>
          </c:marker>
          <c:cat>
            <c:numRef>
              <c:f>グラフ用データ整理!$B$449:$B$472</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グラフ用データ整理!$D$449:$D$472</c:f>
              <c:numCache>
                <c:formatCode>General</c:formatCode>
                <c:ptCount val="24"/>
                <c:pt idx="0">
                  <c:v>24.560130000000001</c:v>
                </c:pt>
                <c:pt idx="1">
                  <c:v>23.896329999999999</c:v>
                </c:pt>
                <c:pt idx="2">
                  <c:v>23.312629999999999</c:v>
                </c:pt>
                <c:pt idx="3">
                  <c:v>22.68233</c:v>
                </c:pt>
                <c:pt idx="4">
                  <c:v>22.4527</c:v>
                </c:pt>
                <c:pt idx="5">
                  <c:v>22.812750000000001</c:v>
                </c:pt>
                <c:pt idx="6">
                  <c:v>24.667750000000002</c:v>
                </c:pt>
                <c:pt idx="7">
                  <c:v>27.358609999999999</c:v>
                </c:pt>
                <c:pt idx="8">
                  <c:v>28.322890000000001</c:v>
                </c:pt>
                <c:pt idx="9">
                  <c:v>29.207380000000001</c:v>
                </c:pt>
                <c:pt idx="10">
                  <c:v>30.19013</c:v>
                </c:pt>
                <c:pt idx="11">
                  <c:v>31.335180000000001</c:v>
                </c:pt>
                <c:pt idx="12">
                  <c:v>32.187910000000002</c:v>
                </c:pt>
                <c:pt idx="13">
                  <c:v>32.845039999999997</c:v>
                </c:pt>
                <c:pt idx="14">
                  <c:v>33.119790000000002</c:v>
                </c:pt>
                <c:pt idx="15">
                  <c:v>33.247810000000001</c:v>
                </c:pt>
                <c:pt idx="16">
                  <c:v>33.352310000000003</c:v>
                </c:pt>
                <c:pt idx="17">
                  <c:v>32.996040000000001</c:v>
                </c:pt>
                <c:pt idx="18">
                  <c:v>30.203040000000001</c:v>
                </c:pt>
                <c:pt idx="19">
                  <c:v>29.353449999999999</c:v>
                </c:pt>
                <c:pt idx="20">
                  <c:v>28.541589999999999</c:v>
                </c:pt>
                <c:pt idx="21">
                  <c:v>27.375900000000001</c:v>
                </c:pt>
                <c:pt idx="22">
                  <c:v>27.174040000000002</c:v>
                </c:pt>
                <c:pt idx="23">
                  <c:v>25.98047</c:v>
                </c:pt>
              </c:numCache>
            </c:numRef>
          </c:val>
          <c:smooth val="0"/>
          <c:extLst>
            <c:ext xmlns:c16="http://schemas.microsoft.com/office/drawing/2014/chart" uri="{C3380CC4-5D6E-409C-BE32-E72D297353CC}">
              <c16:uniqueId val="{00000001-C630-47D8-A843-5622FB6BCD53}"/>
            </c:ext>
          </c:extLst>
        </c:ser>
        <c:ser>
          <c:idx val="2"/>
          <c:order val="2"/>
          <c:tx>
            <c:strRef>
              <c:f>グラフ用データ整理!$E$259</c:f>
              <c:strCache>
                <c:ptCount val="1"/>
                <c:pt idx="0">
                  <c:v>DOE2.1D</c:v>
                </c:pt>
              </c:strCache>
            </c:strRef>
          </c:tx>
          <c:spPr>
            <a:ln w="12700">
              <a:solidFill>
                <a:srgbClr val="FFC000"/>
              </a:solidFill>
              <a:prstDash val="sysDash"/>
            </a:ln>
          </c:spPr>
          <c:marker>
            <c:symbol val="star"/>
            <c:size val="5"/>
            <c:spPr>
              <a:noFill/>
              <a:ln>
                <a:solidFill>
                  <a:srgbClr val="FFC000"/>
                </a:solidFill>
              </a:ln>
            </c:spPr>
          </c:marker>
          <c:cat>
            <c:numRef>
              <c:f>グラフ用データ整理!$B$449:$B$472</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グラフ用データ整理!$E$449:$E$472</c:f>
              <c:numCache>
                <c:formatCode>General</c:formatCode>
                <c:ptCount val="24"/>
                <c:pt idx="0">
                  <c:v>24.2</c:v>
                </c:pt>
                <c:pt idx="1">
                  <c:v>23.5</c:v>
                </c:pt>
                <c:pt idx="2">
                  <c:v>22.9</c:v>
                </c:pt>
                <c:pt idx="3">
                  <c:v>22.3</c:v>
                </c:pt>
                <c:pt idx="4">
                  <c:v>22</c:v>
                </c:pt>
                <c:pt idx="5">
                  <c:v>22.5</c:v>
                </c:pt>
                <c:pt idx="6">
                  <c:v>24.3</c:v>
                </c:pt>
                <c:pt idx="7">
                  <c:v>26.5</c:v>
                </c:pt>
                <c:pt idx="8">
                  <c:v>27.5</c:v>
                </c:pt>
                <c:pt idx="9">
                  <c:v>28.6</c:v>
                </c:pt>
                <c:pt idx="10">
                  <c:v>29.8</c:v>
                </c:pt>
                <c:pt idx="11">
                  <c:v>31.1</c:v>
                </c:pt>
                <c:pt idx="12">
                  <c:v>32.200000000000003</c:v>
                </c:pt>
                <c:pt idx="13">
                  <c:v>33</c:v>
                </c:pt>
                <c:pt idx="14">
                  <c:v>33.4</c:v>
                </c:pt>
                <c:pt idx="15">
                  <c:v>33.5</c:v>
                </c:pt>
                <c:pt idx="16">
                  <c:v>33.5</c:v>
                </c:pt>
                <c:pt idx="17">
                  <c:v>33.1</c:v>
                </c:pt>
                <c:pt idx="18">
                  <c:v>30</c:v>
                </c:pt>
                <c:pt idx="19">
                  <c:v>29.1</c:v>
                </c:pt>
                <c:pt idx="20">
                  <c:v>28.2</c:v>
                </c:pt>
                <c:pt idx="21">
                  <c:v>27.1</c:v>
                </c:pt>
                <c:pt idx="22">
                  <c:v>26.8</c:v>
                </c:pt>
                <c:pt idx="23">
                  <c:v>25.7</c:v>
                </c:pt>
              </c:numCache>
            </c:numRef>
          </c:val>
          <c:smooth val="0"/>
          <c:extLst>
            <c:ext xmlns:c16="http://schemas.microsoft.com/office/drawing/2014/chart" uri="{C3380CC4-5D6E-409C-BE32-E72D297353CC}">
              <c16:uniqueId val="{00000002-C630-47D8-A843-5622FB6BCD53}"/>
            </c:ext>
          </c:extLst>
        </c:ser>
        <c:ser>
          <c:idx val="3"/>
          <c:order val="3"/>
          <c:tx>
            <c:strRef>
              <c:f>グラフ用データ整理!$F$259</c:f>
              <c:strCache>
                <c:ptCount val="1"/>
                <c:pt idx="0">
                  <c:v>SRES/SUN</c:v>
                </c:pt>
              </c:strCache>
            </c:strRef>
          </c:tx>
          <c:spPr>
            <a:ln>
              <a:solidFill>
                <a:srgbClr val="FFC000">
                  <a:alpha val="46000"/>
                </a:srgbClr>
              </a:solidFill>
            </a:ln>
          </c:spPr>
          <c:marker>
            <c:symbol val="square"/>
            <c:size val="7"/>
            <c:spPr>
              <a:solidFill>
                <a:srgbClr val="FFC000">
                  <a:alpha val="32000"/>
                </a:srgbClr>
              </a:solidFill>
              <a:ln>
                <a:solidFill>
                  <a:srgbClr val="FFC000"/>
                </a:solidFill>
              </a:ln>
            </c:spPr>
          </c:marker>
          <c:cat>
            <c:numRef>
              <c:f>グラフ用データ整理!$B$449:$B$472</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グラフ用データ整理!$F$449:$F$472</c:f>
              <c:numCache>
                <c:formatCode>General</c:formatCode>
                <c:ptCount val="24"/>
                <c:pt idx="0">
                  <c:v>24.52</c:v>
                </c:pt>
                <c:pt idx="1">
                  <c:v>23.81</c:v>
                </c:pt>
                <c:pt idx="2">
                  <c:v>23.22</c:v>
                </c:pt>
                <c:pt idx="3">
                  <c:v>22.6</c:v>
                </c:pt>
                <c:pt idx="4">
                  <c:v>22.32</c:v>
                </c:pt>
                <c:pt idx="5">
                  <c:v>22.77</c:v>
                </c:pt>
                <c:pt idx="6">
                  <c:v>24.73</c:v>
                </c:pt>
                <c:pt idx="7">
                  <c:v>27.59</c:v>
                </c:pt>
                <c:pt idx="8">
                  <c:v>29.09</c:v>
                </c:pt>
                <c:pt idx="9">
                  <c:v>30.5</c:v>
                </c:pt>
                <c:pt idx="10">
                  <c:v>31.98</c:v>
                </c:pt>
                <c:pt idx="11">
                  <c:v>33.56</c:v>
                </c:pt>
                <c:pt idx="12">
                  <c:v>34.79</c:v>
                </c:pt>
                <c:pt idx="13">
                  <c:v>35.65</c:v>
                </c:pt>
                <c:pt idx="14">
                  <c:v>35.96</c:v>
                </c:pt>
                <c:pt idx="15">
                  <c:v>35.82</c:v>
                </c:pt>
                <c:pt idx="16">
                  <c:v>35.61</c:v>
                </c:pt>
                <c:pt idx="17">
                  <c:v>34.93</c:v>
                </c:pt>
                <c:pt idx="18">
                  <c:v>30.96</c:v>
                </c:pt>
                <c:pt idx="19">
                  <c:v>29.79</c:v>
                </c:pt>
                <c:pt idx="20">
                  <c:v>28.83</c:v>
                </c:pt>
                <c:pt idx="21">
                  <c:v>27.59</c:v>
                </c:pt>
                <c:pt idx="22">
                  <c:v>27.28</c:v>
                </c:pt>
                <c:pt idx="23">
                  <c:v>26.1</c:v>
                </c:pt>
              </c:numCache>
            </c:numRef>
          </c:val>
          <c:smooth val="0"/>
          <c:extLst>
            <c:ext xmlns:c16="http://schemas.microsoft.com/office/drawing/2014/chart" uri="{C3380CC4-5D6E-409C-BE32-E72D297353CC}">
              <c16:uniqueId val="{00000003-C630-47D8-A843-5622FB6BCD53}"/>
            </c:ext>
          </c:extLst>
        </c:ser>
        <c:ser>
          <c:idx val="4"/>
          <c:order val="4"/>
          <c:tx>
            <c:strRef>
              <c:f>グラフ用データ整理!$G$259</c:f>
              <c:strCache>
                <c:ptCount val="1"/>
                <c:pt idx="0">
                  <c:v>SERIRES</c:v>
                </c:pt>
              </c:strCache>
            </c:strRef>
          </c:tx>
          <c:spPr>
            <a:ln w="12700">
              <a:solidFill>
                <a:srgbClr val="00B050"/>
              </a:solidFill>
              <a:prstDash val="sysDash"/>
            </a:ln>
          </c:spPr>
          <c:marker>
            <c:symbol val="star"/>
            <c:size val="5"/>
            <c:spPr>
              <a:noFill/>
              <a:ln>
                <a:solidFill>
                  <a:srgbClr val="00B050"/>
                </a:solidFill>
              </a:ln>
            </c:spPr>
          </c:marker>
          <c:cat>
            <c:numRef>
              <c:f>グラフ用データ整理!$B$449:$B$472</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グラフ用データ整理!$G$449:$G$472</c:f>
              <c:numCache>
                <c:formatCode>General</c:formatCode>
                <c:ptCount val="24"/>
              </c:numCache>
            </c:numRef>
          </c:val>
          <c:smooth val="0"/>
          <c:extLst>
            <c:ext xmlns:c16="http://schemas.microsoft.com/office/drawing/2014/chart" uri="{C3380CC4-5D6E-409C-BE32-E72D297353CC}">
              <c16:uniqueId val="{00000004-C630-47D8-A843-5622FB6BCD53}"/>
            </c:ext>
          </c:extLst>
        </c:ser>
        <c:ser>
          <c:idx val="5"/>
          <c:order val="5"/>
          <c:tx>
            <c:strRef>
              <c:f>グラフ用データ整理!$H$259</c:f>
              <c:strCache>
                <c:ptCount val="1"/>
                <c:pt idx="0">
                  <c:v>S3PAS</c:v>
                </c:pt>
              </c:strCache>
            </c:strRef>
          </c:tx>
          <c:spPr>
            <a:ln>
              <a:solidFill>
                <a:srgbClr val="00B050">
                  <a:alpha val="41000"/>
                </a:srgbClr>
              </a:solidFill>
            </a:ln>
          </c:spPr>
          <c:marker>
            <c:symbol val="square"/>
            <c:size val="7"/>
            <c:spPr>
              <a:solidFill>
                <a:srgbClr val="00B050">
                  <a:alpha val="28000"/>
                </a:srgbClr>
              </a:solidFill>
              <a:ln>
                <a:solidFill>
                  <a:srgbClr val="00B050"/>
                </a:solidFill>
              </a:ln>
            </c:spPr>
          </c:marker>
          <c:cat>
            <c:numRef>
              <c:f>グラフ用データ整理!$B$449:$B$472</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グラフ用データ整理!$H$449:$H$472</c:f>
              <c:numCache>
                <c:formatCode>General</c:formatCode>
                <c:ptCount val="24"/>
                <c:pt idx="0">
                  <c:v>24.6</c:v>
                </c:pt>
                <c:pt idx="1">
                  <c:v>23.9</c:v>
                </c:pt>
                <c:pt idx="2">
                  <c:v>23.3</c:v>
                </c:pt>
                <c:pt idx="3">
                  <c:v>22.7</c:v>
                </c:pt>
                <c:pt idx="4">
                  <c:v>22.4</c:v>
                </c:pt>
                <c:pt idx="5">
                  <c:v>22.8</c:v>
                </c:pt>
                <c:pt idx="6">
                  <c:v>24.6</c:v>
                </c:pt>
                <c:pt idx="7">
                  <c:v>27.1</c:v>
                </c:pt>
                <c:pt idx="8">
                  <c:v>28.2</c:v>
                </c:pt>
                <c:pt idx="9">
                  <c:v>29.3</c:v>
                </c:pt>
                <c:pt idx="10">
                  <c:v>30.5</c:v>
                </c:pt>
                <c:pt idx="11">
                  <c:v>31.7</c:v>
                </c:pt>
                <c:pt idx="12">
                  <c:v>32.799999999999997</c:v>
                </c:pt>
                <c:pt idx="13">
                  <c:v>33.6</c:v>
                </c:pt>
                <c:pt idx="14">
                  <c:v>34</c:v>
                </c:pt>
                <c:pt idx="15">
                  <c:v>34.1</c:v>
                </c:pt>
                <c:pt idx="16">
                  <c:v>34.1</c:v>
                </c:pt>
                <c:pt idx="17">
                  <c:v>33.700000000000003</c:v>
                </c:pt>
                <c:pt idx="18">
                  <c:v>30.6</c:v>
                </c:pt>
                <c:pt idx="19">
                  <c:v>29.6</c:v>
                </c:pt>
                <c:pt idx="20">
                  <c:v>28.7</c:v>
                </c:pt>
                <c:pt idx="21">
                  <c:v>27.5</c:v>
                </c:pt>
                <c:pt idx="22">
                  <c:v>27.3</c:v>
                </c:pt>
                <c:pt idx="23">
                  <c:v>26.1</c:v>
                </c:pt>
              </c:numCache>
            </c:numRef>
          </c:val>
          <c:smooth val="0"/>
          <c:extLst>
            <c:ext xmlns:c16="http://schemas.microsoft.com/office/drawing/2014/chart" uri="{C3380CC4-5D6E-409C-BE32-E72D297353CC}">
              <c16:uniqueId val="{00000005-C630-47D8-A843-5622FB6BCD53}"/>
            </c:ext>
          </c:extLst>
        </c:ser>
        <c:ser>
          <c:idx val="6"/>
          <c:order val="6"/>
          <c:tx>
            <c:strRef>
              <c:f>グラフ用データ整理!$I$259</c:f>
              <c:strCache>
                <c:ptCount val="1"/>
                <c:pt idx="0">
                  <c:v>TASE</c:v>
                </c:pt>
              </c:strCache>
            </c:strRef>
          </c:tx>
          <c:spPr>
            <a:ln w="12700">
              <a:solidFill>
                <a:srgbClr val="0070C0"/>
              </a:solidFill>
              <a:prstDash val="sysDash"/>
            </a:ln>
          </c:spPr>
          <c:marker>
            <c:symbol val="star"/>
            <c:size val="5"/>
            <c:spPr>
              <a:noFill/>
              <a:ln>
                <a:solidFill>
                  <a:srgbClr val="0070C0"/>
                </a:solidFill>
              </a:ln>
            </c:spPr>
          </c:marker>
          <c:cat>
            <c:numRef>
              <c:f>グラフ用データ整理!$B$449:$B$472</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グラフ用データ整理!$I$449:$I$472</c:f>
              <c:numCache>
                <c:formatCode>General</c:formatCode>
                <c:ptCount val="24"/>
                <c:pt idx="0">
                  <c:v>24.53</c:v>
                </c:pt>
                <c:pt idx="1">
                  <c:v>23.8</c:v>
                </c:pt>
                <c:pt idx="2">
                  <c:v>23.23</c:v>
                </c:pt>
                <c:pt idx="3">
                  <c:v>22.6</c:v>
                </c:pt>
                <c:pt idx="4">
                  <c:v>22.27</c:v>
                </c:pt>
                <c:pt idx="5">
                  <c:v>22.67</c:v>
                </c:pt>
                <c:pt idx="6">
                  <c:v>24.55</c:v>
                </c:pt>
                <c:pt idx="7">
                  <c:v>27.57</c:v>
                </c:pt>
                <c:pt idx="8">
                  <c:v>29.42</c:v>
                </c:pt>
                <c:pt idx="9">
                  <c:v>30.68</c:v>
                </c:pt>
                <c:pt idx="10">
                  <c:v>31.91</c:v>
                </c:pt>
                <c:pt idx="11">
                  <c:v>33.270000000000003</c:v>
                </c:pt>
                <c:pt idx="12">
                  <c:v>34.270000000000003</c:v>
                </c:pt>
                <c:pt idx="13">
                  <c:v>34.9</c:v>
                </c:pt>
                <c:pt idx="14">
                  <c:v>35.19</c:v>
                </c:pt>
                <c:pt idx="15">
                  <c:v>35.28</c:v>
                </c:pt>
                <c:pt idx="16">
                  <c:v>35.299999999999997</c:v>
                </c:pt>
                <c:pt idx="17">
                  <c:v>34.71</c:v>
                </c:pt>
                <c:pt idx="18">
                  <c:v>30.74</c:v>
                </c:pt>
                <c:pt idx="19">
                  <c:v>29.38</c:v>
                </c:pt>
                <c:pt idx="20">
                  <c:v>27.64</c:v>
                </c:pt>
                <c:pt idx="21">
                  <c:v>27.46</c:v>
                </c:pt>
                <c:pt idx="22">
                  <c:v>27.1</c:v>
                </c:pt>
                <c:pt idx="23">
                  <c:v>26.02</c:v>
                </c:pt>
              </c:numCache>
            </c:numRef>
          </c:val>
          <c:smooth val="0"/>
          <c:extLst>
            <c:ext xmlns:c16="http://schemas.microsoft.com/office/drawing/2014/chart" uri="{C3380CC4-5D6E-409C-BE32-E72D297353CC}">
              <c16:uniqueId val="{00000006-C630-47D8-A843-5622FB6BCD53}"/>
            </c:ext>
          </c:extLst>
        </c:ser>
        <c:ser>
          <c:idx val="7"/>
          <c:order val="7"/>
          <c:tx>
            <c:strRef>
              <c:f>グラフ用データ整理!$J$259</c:f>
              <c:strCache>
                <c:ptCount val="1"/>
                <c:pt idx="0">
                  <c:v>TRNSYS</c:v>
                </c:pt>
              </c:strCache>
            </c:strRef>
          </c:tx>
          <c:spPr>
            <a:ln>
              <a:solidFill>
                <a:srgbClr val="0070C0">
                  <a:alpha val="41000"/>
                </a:srgbClr>
              </a:solidFill>
            </a:ln>
          </c:spPr>
          <c:marker>
            <c:symbol val="square"/>
            <c:size val="7"/>
            <c:spPr>
              <a:solidFill>
                <a:srgbClr val="0070C0">
                  <a:alpha val="36000"/>
                </a:srgbClr>
              </a:solidFill>
              <a:ln>
                <a:solidFill>
                  <a:srgbClr val="0070C0"/>
                </a:solidFill>
              </a:ln>
            </c:spPr>
          </c:marker>
          <c:cat>
            <c:numRef>
              <c:f>グラフ用データ整理!$B$449:$B$472</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グラフ用データ整理!$J$449:$J$472</c:f>
              <c:numCache>
                <c:formatCode>General</c:formatCode>
                <c:ptCount val="24"/>
                <c:pt idx="0">
                  <c:v>25.28</c:v>
                </c:pt>
                <c:pt idx="1">
                  <c:v>24.47</c:v>
                </c:pt>
                <c:pt idx="2">
                  <c:v>23.87</c:v>
                </c:pt>
                <c:pt idx="3">
                  <c:v>23.26</c:v>
                </c:pt>
                <c:pt idx="4">
                  <c:v>22.87</c:v>
                </c:pt>
                <c:pt idx="5">
                  <c:v>23.06</c:v>
                </c:pt>
                <c:pt idx="6">
                  <c:v>24.38</c:v>
                </c:pt>
                <c:pt idx="7">
                  <c:v>27.21</c:v>
                </c:pt>
                <c:pt idx="8">
                  <c:v>27.98</c:v>
                </c:pt>
                <c:pt idx="9">
                  <c:v>29.11</c:v>
                </c:pt>
                <c:pt idx="10">
                  <c:v>30.31</c:v>
                </c:pt>
                <c:pt idx="11">
                  <c:v>31.53</c:v>
                </c:pt>
                <c:pt idx="12">
                  <c:v>32.549999999999997</c:v>
                </c:pt>
                <c:pt idx="13">
                  <c:v>33.15</c:v>
                </c:pt>
                <c:pt idx="14">
                  <c:v>33.369999999999997</c:v>
                </c:pt>
                <c:pt idx="15">
                  <c:v>33.380000000000003</c:v>
                </c:pt>
                <c:pt idx="16">
                  <c:v>33.369999999999997</c:v>
                </c:pt>
                <c:pt idx="17">
                  <c:v>33.159999999999997</c:v>
                </c:pt>
                <c:pt idx="18">
                  <c:v>30.43</c:v>
                </c:pt>
                <c:pt idx="19">
                  <c:v>29.61</c:v>
                </c:pt>
                <c:pt idx="20">
                  <c:v>28.89</c:v>
                </c:pt>
                <c:pt idx="21">
                  <c:v>27.93</c:v>
                </c:pt>
                <c:pt idx="22">
                  <c:v>27.42</c:v>
                </c:pt>
                <c:pt idx="23">
                  <c:v>26.59</c:v>
                </c:pt>
              </c:numCache>
            </c:numRef>
          </c:val>
          <c:smooth val="0"/>
          <c:extLst>
            <c:ext xmlns:c16="http://schemas.microsoft.com/office/drawing/2014/chart" uri="{C3380CC4-5D6E-409C-BE32-E72D297353CC}">
              <c16:uniqueId val="{00000007-C630-47D8-A843-5622FB6BCD53}"/>
            </c:ext>
          </c:extLst>
        </c:ser>
        <c:ser>
          <c:idx val="8"/>
          <c:order val="8"/>
          <c:tx>
            <c:strRef>
              <c:f>グラフ用データ整理!$K$259</c:f>
              <c:strCache>
                <c:ptCount val="1"/>
                <c:pt idx="0">
                  <c:v>EnergyPlus</c:v>
                </c:pt>
              </c:strCache>
            </c:strRef>
          </c:tx>
          <c:spPr>
            <a:ln w="12700">
              <a:solidFill>
                <a:schemeClr val="tx1"/>
              </a:solidFill>
              <a:prstDash val="sysDash"/>
            </a:ln>
          </c:spPr>
          <c:marker>
            <c:symbol val="star"/>
            <c:size val="7"/>
            <c:spPr>
              <a:noFill/>
              <a:ln>
                <a:solidFill>
                  <a:schemeClr val="tx1"/>
                </a:solidFill>
              </a:ln>
            </c:spPr>
          </c:marker>
          <c:cat>
            <c:numRef>
              <c:f>グラフ用データ整理!$B$449:$B$472</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グラフ用データ整理!$K$449:$K$472</c:f>
              <c:numCache>
                <c:formatCode>General</c:formatCode>
                <c:ptCount val="24"/>
                <c:pt idx="0">
                  <c:v>24.575117397286899</c:v>
                </c:pt>
                <c:pt idx="1">
                  <c:v>23.661335799318898</c:v>
                </c:pt>
                <c:pt idx="2">
                  <c:v>23.048817319271102</c:v>
                </c:pt>
                <c:pt idx="3">
                  <c:v>22.436230179440098</c:v>
                </c:pt>
                <c:pt idx="4">
                  <c:v>22.008426011345701</c:v>
                </c:pt>
                <c:pt idx="5">
                  <c:v>22.1691492921837</c:v>
                </c:pt>
                <c:pt idx="6">
                  <c:v>23.5665982220989</c:v>
                </c:pt>
                <c:pt idx="7">
                  <c:v>26.759977524000199</c:v>
                </c:pt>
                <c:pt idx="8">
                  <c:v>28.561373574472199</c:v>
                </c:pt>
                <c:pt idx="9">
                  <c:v>30.027482958457799</c:v>
                </c:pt>
                <c:pt idx="10">
                  <c:v>31.224668095461698</c:v>
                </c:pt>
                <c:pt idx="11">
                  <c:v>32.360613797347099</c:v>
                </c:pt>
                <c:pt idx="12">
                  <c:v>33.376906748590301</c:v>
                </c:pt>
                <c:pt idx="13">
                  <c:v>34.027875088434598</c:v>
                </c:pt>
                <c:pt idx="14">
                  <c:v>34.367469179721397</c:v>
                </c:pt>
                <c:pt idx="15">
                  <c:v>34.408194865693503</c:v>
                </c:pt>
                <c:pt idx="16">
                  <c:v>34.376709072676903</c:v>
                </c:pt>
                <c:pt idx="17">
                  <c:v>34.094043148498102</c:v>
                </c:pt>
                <c:pt idx="18">
                  <c:v>30.538050398619902</c:v>
                </c:pt>
                <c:pt idx="19">
                  <c:v>29.409598101528701</c:v>
                </c:pt>
                <c:pt idx="20">
                  <c:v>28.572928447539901</c:v>
                </c:pt>
                <c:pt idx="21">
                  <c:v>27.531128034237401</c:v>
                </c:pt>
                <c:pt idx="22">
                  <c:v>26.887359991012801</c:v>
                </c:pt>
                <c:pt idx="23">
                  <c:v>26.0900822193381</c:v>
                </c:pt>
              </c:numCache>
            </c:numRef>
          </c:val>
          <c:smooth val="0"/>
          <c:extLst>
            <c:ext xmlns:c16="http://schemas.microsoft.com/office/drawing/2014/chart" uri="{C3380CC4-5D6E-409C-BE32-E72D297353CC}">
              <c16:uniqueId val="{00000008-C630-47D8-A843-5622FB6BCD53}"/>
            </c:ext>
          </c:extLst>
        </c:ser>
        <c:ser>
          <c:idx val="9"/>
          <c:order val="9"/>
          <c:tx>
            <c:strRef>
              <c:f>グラフ用データ整理!$L$259</c:f>
              <c:strCache>
                <c:ptCount val="1"/>
                <c:pt idx="0">
                  <c:v>NewHASP</c:v>
                </c:pt>
              </c:strCache>
            </c:strRef>
          </c:tx>
          <c:spPr>
            <a:ln>
              <a:solidFill>
                <a:srgbClr val="FF0000"/>
              </a:solidFill>
            </a:ln>
          </c:spPr>
          <c:marker>
            <c:symbol val="x"/>
            <c:size val="7"/>
            <c:spPr>
              <a:noFill/>
              <a:ln>
                <a:solidFill>
                  <a:srgbClr val="FF0000"/>
                </a:solidFill>
              </a:ln>
            </c:spPr>
          </c:marker>
          <c:cat>
            <c:numRef>
              <c:f>グラフ用データ整理!$B$449:$B$472</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グラフ用データ整理!$L$449:$L$472</c:f>
              <c:numCache>
                <c:formatCode>General</c:formatCode>
                <c:ptCount val="24"/>
                <c:pt idx="0">
                  <c:v>26.15</c:v>
                </c:pt>
                <c:pt idx="1">
                  <c:v>25.23</c:v>
                </c:pt>
                <c:pt idx="2">
                  <c:v>24.58</c:v>
                </c:pt>
                <c:pt idx="3">
                  <c:v>23.96</c:v>
                </c:pt>
                <c:pt idx="4">
                  <c:v>23.46</c:v>
                </c:pt>
                <c:pt idx="5">
                  <c:v>23.41</c:v>
                </c:pt>
                <c:pt idx="6">
                  <c:v>24.34</c:v>
                </c:pt>
                <c:pt idx="7">
                  <c:v>26.26</c:v>
                </c:pt>
                <c:pt idx="8">
                  <c:v>28.05</c:v>
                </c:pt>
                <c:pt idx="9">
                  <c:v>29.43</c:v>
                </c:pt>
                <c:pt idx="10">
                  <c:v>30.82</c:v>
                </c:pt>
                <c:pt idx="11">
                  <c:v>32.130000000000003</c:v>
                </c:pt>
                <c:pt idx="12">
                  <c:v>33.21</c:v>
                </c:pt>
                <c:pt idx="13">
                  <c:v>33.89</c:v>
                </c:pt>
                <c:pt idx="14">
                  <c:v>34.130000000000003</c:v>
                </c:pt>
                <c:pt idx="15">
                  <c:v>34.049999999999997</c:v>
                </c:pt>
                <c:pt idx="16">
                  <c:v>34</c:v>
                </c:pt>
                <c:pt idx="17">
                  <c:v>33.94</c:v>
                </c:pt>
                <c:pt idx="18">
                  <c:v>32.53</c:v>
                </c:pt>
                <c:pt idx="19">
                  <c:v>30.78</c:v>
                </c:pt>
                <c:pt idx="20">
                  <c:v>29.94</c:v>
                </c:pt>
                <c:pt idx="21">
                  <c:v>29.04</c:v>
                </c:pt>
                <c:pt idx="22">
                  <c:v>28.34</c:v>
                </c:pt>
                <c:pt idx="23">
                  <c:v>27.64</c:v>
                </c:pt>
              </c:numCache>
            </c:numRef>
          </c:val>
          <c:smooth val="0"/>
          <c:extLst>
            <c:ext xmlns:c16="http://schemas.microsoft.com/office/drawing/2014/chart" uri="{C3380CC4-5D6E-409C-BE32-E72D297353CC}">
              <c16:uniqueId val="{00000009-C630-47D8-A843-5622FB6BCD53}"/>
            </c:ext>
          </c:extLst>
        </c:ser>
        <c:ser>
          <c:idx val="10"/>
          <c:order val="10"/>
          <c:tx>
            <c:strRef>
              <c:f>グラフ用データ整理!$M$259</c:f>
              <c:strCache>
                <c:ptCount val="1"/>
                <c:pt idx="0">
                  <c:v>BEST</c:v>
                </c:pt>
              </c:strCache>
            </c:strRef>
          </c:tx>
          <c:spPr>
            <a:ln>
              <a:solidFill>
                <a:srgbClr val="FFC000"/>
              </a:solidFill>
            </a:ln>
          </c:spPr>
          <c:marker>
            <c:symbol val="x"/>
            <c:size val="7"/>
            <c:spPr>
              <a:noFill/>
              <a:ln>
                <a:solidFill>
                  <a:srgbClr val="FFC000"/>
                </a:solidFill>
              </a:ln>
            </c:spPr>
          </c:marker>
          <c:cat>
            <c:numRef>
              <c:f>グラフ用データ整理!$B$449:$B$472</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グラフ用データ整理!$M$449:$M$472</c:f>
              <c:numCache>
                <c:formatCode>General</c:formatCode>
                <c:ptCount val="24"/>
                <c:pt idx="0">
                  <c:v>24.75</c:v>
                </c:pt>
                <c:pt idx="1">
                  <c:v>23.99</c:v>
                </c:pt>
                <c:pt idx="2">
                  <c:v>23.36</c:v>
                </c:pt>
                <c:pt idx="3">
                  <c:v>22.71</c:v>
                </c:pt>
                <c:pt idx="4">
                  <c:v>22.33</c:v>
                </c:pt>
                <c:pt idx="5">
                  <c:v>22.56</c:v>
                </c:pt>
                <c:pt idx="6">
                  <c:v>24.08</c:v>
                </c:pt>
                <c:pt idx="7">
                  <c:v>25.73</c:v>
                </c:pt>
                <c:pt idx="8">
                  <c:v>26.84</c:v>
                </c:pt>
                <c:pt idx="9">
                  <c:v>27.97</c:v>
                </c:pt>
                <c:pt idx="10">
                  <c:v>29.17</c:v>
                </c:pt>
                <c:pt idx="11">
                  <c:v>30.43</c:v>
                </c:pt>
                <c:pt idx="12">
                  <c:v>31.54</c:v>
                </c:pt>
                <c:pt idx="13">
                  <c:v>32.44</c:v>
                </c:pt>
                <c:pt idx="14">
                  <c:v>32.950000000000003</c:v>
                </c:pt>
                <c:pt idx="15">
                  <c:v>33.049999999999997</c:v>
                </c:pt>
                <c:pt idx="16">
                  <c:v>33.03</c:v>
                </c:pt>
                <c:pt idx="17">
                  <c:v>32.81</c:v>
                </c:pt>
                <c:pt idx="18">
                  <c:v>30.57</c:v>
                </c:pt>
                <c:pt idx="19">
                  <c:v>29.59</c:v>
                </c:pt>
                <c:pt idx="20">
                  <c:v>28.78</c:v>
                </c:pt>
                <c:pt idx="21">
                  <c:v>27.69</c:v>
                </c:pt>
                <c:pt idx="22">
                  <c:v>27.31</c:v>
                </c:pt>
                <c:pt idx="23">
                  <c:v>26.27</c:v>
                </c:pt>
              </c:numCache>
            </c:numRef>
          </c:val>
          <c:smooth val="0"/>
          <c:extLst>
            <c:ext xmlns:c16="http://schemas.microsoft.com/office/drawing/2014/chart" uri="{C3380CC4-5D6E-409C-BE32-E72D297353CC}">
              <c16:uniqueId val="{0000000A-C630-47D8-A843-5622FB6BCD53}"/>
            </c:ext>
          </c:extLst>
        </c:ser>
        <c:ser>
          <c:idx val="11"/>
          <c:order val="11"/>
          <c:tx>
            <c:strRef>
              <c:f>グラフ用データ整理!$N$259</c:f>
              <c:strCache>
                <c:ptCount val="1"/>
                <c:pt idx="0">
                  <c:v>OFFICE</c:v>
                </c:pt>
              </c:strCache>
            </c:strRef>
          </c:tx>
          <c:spPr>
            <a:ln>
              <a:solidFill>
                <a:schemeClr val="accent3">
                  <a:lumMod val="50000"/>
                </a:schemeClr>
              </a:solidFill>
            </a:ln>
          </c:spPr>
          <c:marker>
            <c:symbol val="x"/>
            <c:size val="7"/>
            <c:spPr>
              <a:noFill/>
              <a:ln>
                <a:solidFill>
                  <a:schemeClr val="accent3">
                    <a:lumMod val="50000"/>
                  </a:schemeClr>
                </a:solidFill>
              </a:ln>
            </c:spPr>
          </c:marker>
          <c:cat>
            <c:numRef>
              <c:f>グラフ用データ整理!$B$449:$B$472</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グラフ用データ整理!$N$449:$N$472</c:f>
              <c:numCache>
                <c:formatCode>General</c:formatCode>
                <c:ptCount val="24"/>
                <c:pt idx="0">
                  <c:v>25.2</c:v>
                </c:pt>
                <c:pt idx="1">
                  <c:v>24.5</c:v>
                </c:pt>
                <c:pt idx="2">
                  <c:v>23.8</c:v>
                </c:pt>
                <c:pt idx="3">
                  <c:v>23.2</c:v>
                </c:pt>
                <c:pt idx="4">
                  <c:v>22.8</c:v>
                </c:pt>
                <c:pt idx="5">
                  <c:v>23.1</c:v>
                </c:pt>
                <c:pt idx="6">
                  <c:v>24.7</c:v>
                </c:pt>
                <c:pt idx="7">
                  <c:v>26.9</c:v>
                </c:pt>
                <c:pt idx="8">
                  <c:v>27.8</c:v>
                </c:pt>
                <c:pt idx="9">
                  <c:v>28.9</c:v>
                </c:pt>
                <c:pt idx="10">
                  <c:v>30.1</c:v>
                </c:pt>
                <c:pt idx="11">
                  <c:v>31.4</c:v>
                </c:pt>
                <c:pt idx="12">
                  <c:v>32.5</c:v>
                </c:pt>
                <c:pt idx="13">
                  <c:v>33.299999999999997</c:v>
                </c:pt>
                <c:pt idx="14">
                  <c:v>33.799999999999997</c:v>
                </c:pt>
                <c:pt idx="15">
                  <c:v>34</c:v>
                </c:pt>
                <c:pt idx="16">
                  <c:v>34.200000000000003</c:v>
                </c:pt>
                <c:pt idx="17">
                  <c:v>32</c:v>
                </c:pt>
                <c:pt idx="18">
                  <c:v>30.8</c:v>
                </c:pt>
                <c:pt idx="19">
                  <c:v>29.9</c:v>
                </c:pt>
                <c:pt idx="20">
                  <c:v>29.1</c:v>
                </c:pt>
                <c:pt idx="21">
                  <c:v>28</c:v>
                </c:pt>
                <c:pt idx="22">
                  <c:v>27.6</c:v>
                </c:pt>
                <c:pt idx="23">
                  <c:v>26.5</c:v>
                </c:pt>
              </c:numCache>
            </c:numRef>
          </c:val>
          <c:smooth val="0"/>
          <c:extLst>
            <c:ext xmlns:c16="http://schemas.microsoft.com/office/drawing/2014/chart" uri="{C3380CC4-5D6E-409C-BE32-E72D297353CC}">
              <c16:uniqueId val="{0000000B-C630-47D8-A843-5622FB6BCD53}"/>
            </c:ext>
          </c:extLst>
        </c:ser>
        <c:ser>
          <c:idx val="12"/>
          <c:order val="12"/>
          <c:tx>
            <c:strRef>
              <c:f>グラフ用データ整理!$O$259</c:f>
              <c:strCache>
                <c:ptCount val="1"/>
                <c:pt idx="0">
                  <c:v>Your Program</c:v>
                </c:pt>
              </c:strCache>
            </c:strRef>
          </c:tx>
          <c:spPr>
            <a:ln>
              <a:solidFill>
                <a:srgbClr val="002060"/>
              </a:solidFill>
            </a:ln>
          </c:spPr>
          <c:marker>
            <c:symbol val="x"/>
            <c:size val="7"/>
            <c:spPr>
              <a:noFill/>
              <a:ln>
                <a:solidFill>
                  <a:srgbClr val="002060"/>
                </a:solidFill>
              </a:ln>
            </c:spPr>
          </c:marker>
          <c:cat>
            <c:numRef>
              <c:f>グラフ用データ整理!$B$449:$B$472</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グラフ用データ整理!$O$449:$O$472</c:f>
              <c:numCache>
                <c:formatCode>General</c:formatCode>
                <c:ptCount val="24"/>
                <c:pt idx="0">
                  <c:v>24.575117397286899</c:v>
                </c:pt>
                <c:pt idx="1">
                  <c:v>23.661335799318898</c:v>
                </c:pt>
                <c:pt idx="2">
                  <c:v>23.048817319271102</c:v>
                </c:pt>
                <c:pt idx="3">
                  <c:v>22.436230179440098</c:v>
                </c:pt>
                <c:pt idx="4">
                  <c:v>22.008426011345701</c:v>
                </c:pt>
                <c:pt idx="5">
                  <c:v>22.1691492921837</c:v>
                </c:pt>
                <c:pt idx="6">
                  <c:v>23.5665982220989</c:v>
                </c:pt>
                <c:pt idx="7">
                  <c:v>26.759977524000199</c:v>
                </c:pt>
                <c:pt idx="8">
                  <c:v>28.561373574472199</c:v>
                </c:pt>
                <c:pt idx="9">
                  <c:v>30.027482958457799</c:v>
                </c:pt>
                <c:pt idx="10">
                  <c:v>31.224668095461698</c:v>
                </c:pt>
                <c:pt idx="11">
                  <c:v>32.360613797347099</c:v>
                </c:pt>
                <c:pt idx="12">
                  <c:v>33.376906748590301</c:v>
                </c:pt>
                <c:pt idx="13">
                  <c:v>34.027875088434598</c:v>
                </c:pt>
                <c:pt idx="14">
                  <c:v>34.367469179721397</c:v>
                </c:pt>
                <c:pt idx="15">
                  <c:v>34.408194865693503</c:v>
                </c:pt>
                <c:pt idx="16">
                  <c:v>34.376709072676903</c:v>
                </c:pt>
                <c:pt idx="17">
                  <c:v>34.094043148498102</c:v>
                </c:pt>
                <c:pt idx="18">
                  <c:v>30.538050398619902</c:v>
                </c:pt>
                <c:pt idx="19">
                  <c:v>29.409598101528701</c:v>
                </c:pt>
                <c:pt idx="20">
                  <c:v>28.572928447539901</c:v>
                </c:pt>
                <c:pt idx="21">
                  <c:v>27.531128034237401</c:v>
                </c:pt>
                <c:pt idx="22">
                  <c:v>26.887359991012801</c:v>
                </c:pt>
                <c:pt idx="23">
                  <c:v>26.0900822193381</c:v>
                </c:pt>
              </c:numCache>
            </c:numRef>
          </c:val>
          <c:smooth val="0"/>
          <c:extLst>
            <c:ext xmlns:c16="http://schemas.microsoft.com/office/drawing/2014/chart" uri="{C3380CC4-5D6E-409C-BE32-E72D297353CC}">
              <c16:uniqueId val="{0000000C-C630-47D8-A843-5622FB6BCD53}"/>
            </c:ext>
          </c:extLst>
        </c:ser>
        <c:dLbls>
          <c:showLegendKey val="0"/>
          <c:showVal val="0"/>
          <c:showCatName val="0"/>
          <c:showSerName val="0"/>
          <c:showPercent val="0"/>
          <c:showBubbleSize val="0"/>
        </c:dLbls>
        <c:marker val="1"/>
        <c:smooth val="0"/>
        <c:axId val="617692584"/>
        <c:axId val="1"/>
      </c:lineChart>
      <c:catAx>
        <c:axId val="617692584"/>
        <c:scaling>
          <c:orientation val="minMax"/>
        </c:scaling>
        <c:delete val="0"/>
        <c:axPos val="b"/>
        <c:majorGridlines>
          <c:spPr>
            <a:ln>
              <a:solidFill>
                <a:schemeClr val="bg1">
                  <a:lumMod val="85000"/>
                </a:schemeClr>
              </a:solidFill>
            </a:ln>
          </c:spPr>
        </c:majorGridlines>
        <c:numFmt formatCode="General" sourceLinked="1"/>
        <c:majorTickMark val="out"/>
        <c:minorTickMark val="none"/>
        <c:tickLblPos val="nextTo"/>
        <c:spPr>
          <a:ln>
            <a:solidFill>
              <a:schemeClr val="tx1"/>
            </a:solidFill>
          </a:ln>
        </c:spPr>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1"/>
        <c:crosses val="autoZero"/>
        <c:auto val="1"/>
        <c:lblAlgn val="ctr"/>
        <c:lblOffset val="100"/>
        <c:tickLblSkip val="4"/>
        <c:tickMarkSkip val="4"/>
        <c:noMultiLvlLbl val="0"/>
      </c:catAx>
      <c:valAx>
        <c:axId val="1"/>
        <c:scaling>
          <c:orientation val="minMax"/>
        </c:scaling>
        <c:delete val="0"/>
        <c:axPos val="l"/>
        <c:majorGridlines>
          <c:spPr>
            <a:ln>
              <a:solidFill>
                <a:schemeClr val="bg1">
                  <a:lumMod val="85000"/>
                </a:schemeClr>
              </a:solidFill>
            </a:ln>
          </c:spPr>
        </c:majorGridlines>
        <c:title>
          <c:tx>
            <c:rich>
              <a:bodyPr/>
              <a:lstStyle/>
              <a:p>
                <a:pPr>
                  <a:defRPr sz="1200" b="0" i="0" u="none" strike="noStrike" baseline="0">
                    <a:solidFill>
                      <a:srgbClr val="000000"/>
                    </a:solidFill>
                    <a:latin typeface="+mj-ea"/>
                    <a:ea typeface="+mj-ea"/>
                    <a:cs typeface="Yu Gothic"/>
                  </a:defRPr>
                </a:pPr>
                <a:r>
                  <a:rPr lang="ja-JP" altLang="ja-JP" sz="1200" b="0" i="0" baseline="0">
                    <a:effectLst/>
                  </a:rPr>
                  <a:t>代表日</a:t>
                </a:r>
                <a:r>
                  <a:rPr lang="en-US" altLang="ja-JP" sz="1200" b="0" i="0" baseline="0">
                    <a:effectLst/>
                  </a:rPr>
                  <a:t>7/27</a:t>
                </a:r>
                <a:r>
                  <a:rPr lang="ja-JP" altLang="ja-JP" sz="1200" b="0" i="0" baseline="0">
                    <a:effectLst/>
                  </a:rPr>
                  <a:t>自然室温（Case</a:t>
                </a:r>
                <a:r>
                  <a:rPr lang="en-US" altLang="ja-JP" sz="1200" b="0" i="0" baseline="0">
                    <a:effectLst/>
                  </a:rPr>
                  <a:t>95</a:t>
                </a:r>
                <a:r>
                  <a:rPr lang="ja-JP" altLang="ja-JP" sz="1200" b="0" i="0" baseline="0">
                    <a:effectLst/>
                  </a:rPr>
                  <a:t>0FF） [℃]</a:t>
                </a:r>
                <a:endParaRPr lang="ja-JP" altLang="ja-JP" sz="1200">
                  <a:effectLst/>
                </a:endParaRPr>
              </a:p>
            </c:rich>
          </c:tx>
          <c:overlay val="0"/>
        </c:title>
        <c:numFmt formatCode="General" sourceLinked="1"/>
        <c:majorTickMark val="out"/>
        <c:minorTickMark val="none"/>
        <c:tickLblPos val="nextTo"/>
        <c:spPr>
          <a:ln>
            <a:solidFill>
              <a:schemeClr val="tx1"/>
            </a:solidFill>
          </a:ln>
        </c:spPr>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617692584"/>
        <c:crosses val="autoZero"/>
        <c:crossBetween val="between"/>
      </c:valAx>
      <c:spPr>
        <a:ln>
          <a:solidFill>
            <a:schemeClr val="bg1">
              <a:lumMod val="50000"/>
            </a:schemeClr>
          </a:solidFill>
        </a:ln>
      </c:spPr>
    </c:plotArea>
    <c:legend>
      <c:legendPos val="r"/>
      <c:layout>
        <c:manualLayout>
          <c:xMode val="edge"/>
          <c:yMode val="edge"/>
          <c:x val="0.77797416079765513"/>
          <c:y val="6.1821264343627613E-2"/>
          <c:w val="0.2016844188961785"/>
          <c:h val="0.8370171185299623"/>
        </c:manualLayout>
      </c:layout>
      <c:overlay val="0"/>
      <c:spPr>
        <a:noFill/>
        <a:ln>
          <a:solidFill>
            <a:schemeClr val="tx1"/>
          </a:solidFill>
        </a:ln>
      </c:spPr>
      <c:txPr>
        <a:bodyPr/>
        <a:lstStyle/>
        <a:p>
          <a:pPr>
            <a:defRPr sz="92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printSettings>
    <c:headerFooter/>
    <c:pageMargins b="0.75" l="0.7" r="0.7" t="0.75" header="0.3" footer="0.3"/>
    <c:pageSetup orientation="portrait"/>
  </c:printSettings>
</c:chartSpace>
</file>

<file path=xl/charts/chart7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グラフ用データ整理!$C$259</c:f>
              <c:strCache>
                <c:ptCount val="1"/>
                <c:pt idx="0">
                  <c:v>ESP</c:v>
                </c:pt>
              </c:strCache>
            </c:strRef>
          </c:tx>
          <c:spPr>
            <a:ln w="12700">
              <a:solidFill>
                <a:srgbClr val="FF0000"/>
              </a:solidFill>
              <a:prstDash val="sysDash"/>
            </a:ln>
          </c:spPr>
          <c:marker>
            <c:symbol val="star"/>
            <c:size val="7"/>
            <c:spPr>
              <a:noFill/>
              <a:ln>
                <a:solidFill>
                  <a:srgbClr val="FF0000"/>
                </a:solidFill>
              </a:ln>
            </c:spPr>
          </c:marker>
          <c:cat>
            <c:numRef>
              <c:f>グラフ用データ整理!$B$476:$B$499</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グラフ用データ整理!$C$476:$C$499</c:f>
              <c:numCache>
                <c:formatCode>General</c:formatCode>
                <c:ptCount val="24"/>
                <c:pt idx="0">
                  <c:v>3.25</c:v>
                </c:pt>
                <c:pt idx="1">
                  <c:v>3.4089999999999998</c:v>
                </c:pt>
                <c:pt idx="2">
                  <c:v>3.3919999999999999</c:v>
                </c:pt>
                <c:pt idx="3">
                  <c:v>3.3809999999999998</c:v>
                </c:pt>
                <c:pt idx="4">
                  <c:v>3.4169999999999998</c:v>
                </c:pt>
                <c:pt idx="5">
                  <c:v>3.4319999999999999</c:v>
                </c:pt>
                <c:pt idx="6">
                  <c:v>3.4209999999999998</c:v>
                </c:pt>
                <c:pt idx="7">
                  <c:v>3.3370000000000002</c:v>
                </c:pt>
                <c:pt idx="8">
                  <c:v>2.7669999999999999</c:v>
                </c:pt>
                <c:pt idx="9">
                  <c:v>1.4970000000000001</c:v>
                </c:pt>
                <c:pt idx="10">
                  <c:v>0.151</c:v>
                </c:pt>
                <c:pt idx="11">
                  <c:v>-0.77100000000000002</c:v>
                </c:pt>
                <c:pt idx="12">
                  <c:v>-2.66</c:v>
                </c:pt>
                <c:pt idx="13">
                  <c:v>-3.5750000000000002</c:v>
                </c:pt>
                <c:pt idx="14">
                  <c:v>-3.5270000000000001</c:v>
                </c:pt>
                <c:pt idx="15">
                  <c:v>-2.4350000000000001</c:v>
                </c:pt>
                <c:pt idx="16">
                  <c:v>-0.35599999999999998</c:v>
                </c:pt>
                <c:pt idx="17">
                  <c:v>0.24299999999999999</c:v>
                </c:pt>
                <c:pt idx="18">
                  <c:v>1.53</c:v>
                </c:pt>
                <c:pt idx="19">
                  <c:v>2.3210000000000002</c:v>
                </c:pt>
                <c:pt idx="20">
                  <c:v>2.641</c:v>
                </c:pt>
                <c:pt idx="21">
                  <c:v>2.899</c:v>
                </c:pt>
                <c:pt idx="22">
                  <c:v>3.0169999999999999</c:v>
                </c:pt>
                <c:pt idx="23">
                  <c:v>3.008</c:v>
                </c:pt>
              </c:numCache>
            </c:numRef>
          </c:val>
          <c:smooth val="0"/>
          <c:extLst>
            <c:ext xmlns:c16="http://schemas.microsoft.com/office/drawing/2014/chart" uri="{C3380CC4-5D6E-409C-BE32-E72D297353CC}">
              <c16:uniqueId val="{00000000-9DF2-4303-9564-35F01E1D2807}"/>
            </c:ext>
          </c:extLst>
        </c:ser>
        <c:ser>
          <c:idx val="1"/>
          <c:order val="1"/>
          <c:tx>
            <c:strRef>
              <c:f>グラフ用データ整理!$D$259</c:f>
              <c:strCache>
                <c:ptCount val="1"/>
                <c:pt idx="0">
                  <c:v>BLAST</c:v>
                </c:pt>
              </c:strCache>
            </c:strRef>
          </c:tx>
          <c:spPr>
            <a:ln>
              <a:solidFill>
                <a:srgbClr val="FF0000">
                  <a:alpha val="37000"/>
                </a:srgbClr>
              </a:solidFill>
            </a:ln>
          </c:spPr>
          <c:marker>
            <c:symbol val="square"/>
            <c:size val="7"/>
            <c:spPr>
              <a:solidFill>
                <a:srgbClr val="FF0000">
                  <a:alpha val="43000"/>
                </a:srgbClr>
              </a:solidFill>
              <a:ln>
                <a:solidFill>
                  <a:srgbClr val="FF0000"/>
                </a:solidFill>
              </a:ln>
            </c:spPr>
          </c:marker>
          <c:cat>
            <c:numRef>
              <c:f>グラフ用データ整理!$B$476:$B$499</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グラフ用データ整理!$D$476:$D$499</c:f>
              <c:numCache>
                <c:formatCode>General</c:formatCode>
                <c:ptCount val="24"/>
                <c:pt idx="0">
                  <c:v>3.8018230000000002</c:v>
                </c:pt>
                <c:pt idx="1">
                  <c:v>3.910936</c:v>
                </c:pt>
                <c:pt idx="2">
                  <c:v>3.8657970000000001</c:v>
                </c:pt>
                <c:pt idx="3">
                  <c:v>3.9196019999999998</c:v>
                </c:pt>
                <c:pt idx="4">
                  <c:v>3.940134</c:v>
                </c:pt>
                <c:pt idx="5">
                  <c:v>3.9258150000000001</c:v>
                </c:pt>
                <c:pt idx="6">
                  <c:v>3.936957</c:v>
                </c:pt>
                <c:pt idx="7">
                  <c:v>3.702264</c:v>
                </c:pt>
                <c:pt idx="8">
                  <c:v>2.6752220000000002</c:v>
                </c:pt>
                <c:pt idx="9">
                  <c:v>1.3833219999999999</c:v>
                </c:pt>
                <c:pt idx="10">
                  <c:v>0</c:v>
                </c:pt>
                <c:pt idx="11">
                  <c:v>-1.2241709999999999</c:v>
                </c:pt>
                <c:pt idx="12">
                  <c:v>-2.487117</c:v>
                </c:pt>
                <c:pt idx="13">
                  <c:v>-2.9579409999999999</c:v>
                </c:pt>
                <c:pt idx="14">
                  <c:v>-2.631008</c:v>
                </c:pt>
                <c:pt idx="15">
                  <c:v>-1.3491299999999999</c:v>
                </c:pt>
                <c:pt idx="16">
                  <c:v>0</c:v>
                </c:pt>
                <c:pt idx="17">
                  <c:v>0.95016849999999997</c:v>
                </c:pt>
                <c:pt idx="18">
                  <c:v>2.3779189999999999</c:v>
                </c:pt>
                <c:pt idx="19">
                  <c:v>2.8664869999999998</c:v>
                </c:pt>
                <c:pt idx="20">
                  <c:v>3.212612</c:v>
                </c:pt>
                <c:pt idx="21">
                  <c:v>3.2845110000000002</c:v>
                </c:pt>
                <c:pt idx="22">
                  <c:v>3.3307470000000001</c:v>
                </c:pt>
                <c:pt idx="23">
                  <c:v>3.387975</c:v>
                </c:pt>
              </c:numCache>
            </c:numRef>
          </c:val>
          <c:smooth val="0"/>
          <c:extLst>
            <c:ext xmlns:c16="http://schemas.microsoft.com/office/drawing/2014/chart" uri="{C3380CC4-5D6E-409C-BE32-E72D297353CC}">
              <c16:uniqueId val="{00000001-9DF2-4303-9564-35F01E1D2807}"/>
            </c:ext>
          </c:extLst>
        </c:ser>
        <c:ser>
          <c:idx val="2"/>
          <c:order val="2"/>
          <c:tx>
            <c:strRef>
              <c:f>グラフ用データ整理!$E$259</c:f>
              <c:strCache>
                <c:ptCount val="1"/>
                <c:pt idx="0">
                  <c:v>DOE2.1D</c:v>
                </c:pt>
              </c:strCache>
            </c:strRef>
          </c:tx>
          <c:spPr>
            <a:ln w="12700">
              <a:solidFill>
                <a:srgbClr val="FFC000"/>
              </a:solidFill>
              <a:prstDash val="sysDash"/>
            </a:ln>
          </c:spPr>
          <c:marker>
            <c:symbol val="star"/>
            <c:size val="5"/>
            <c:spPr>
              <a:noFill/>
              <a:ln>
                <a:solidFill>
                  <a:srgbClr val="FFC000"/>
                </a:solidFill>
              </a:ln>
            </c:spPr>
          </c:marker>
          <c:cat>
            <c:numRef>
              <c:f>グラフ用データ整理!$B$476:$B$499</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グラフ用データ整理!$E$476:$E$499</c:f>
              <c:numCache>
                <c:formatCode>General</c:formatCode>
                <c:ptCount val="24"/>
                <c:pt idx="0">
                  <c:v>3.9260000000000002</c:v>
                </c:pt>
                <c:pt idx="1">
                  <c:v>4.0350000000000001</c:v>
                </c:pt>
                <c:pt idx="2">
                  <c:v>4.0129999999999999</c:v>
                </c:pt>
                <c:pt idx="3">
                  <c:v>4.0410000000000004</c:v>
                </c:pt>
                <c:pt idx="4">
                  <c:v>4.0449999999999999</c:v>
                </c:pt>
                <c:pt idx="5">
                  <c:v>4.0359999999999996</c:v>
                </c:pt>
                <c:pt idx="6">
                  <c:v>4.0449999999999999</c:v>
                </c:pt>
                <c:pt idx="7">
                  <c:v>3.8570000000000002</c:v>
                </c:pt>
                <c:pt idx="8">
                  <c:v>2.5590000000000002</c:v>
                </c:pt>
                <c:pt idx="9">
                  <c:v>0.84299999999999997</c:v>
                </c:pt>
                <c:pt idx="10">
                  <c:v>0</c:v>
                </c:pt>
                <c:pt idx="11">
                  <c:v>-1.552</c:v>
                </c:pt>
                <c:pt idx="12">
                  <c:v>-2.8540000000000001</c:v>
                </c:pt>
                <c:pt idx="13">
                  <c:v>-3.3980000000000001</c:v>
                </c:pt>
                <c:pt idx="14">
                  <c:v>-3.1160000000000001</c:v>
                </c:pt>
                <c:pt idx="15">
                  <c:v>-1.82</c:v>
                </c:pt>
                <c:pt idx="16">
                  <c:v>0</c:v>
                </c:pt>
                <c:pt idx="17">
                  <c:v>0.77500000000000002</c:v>
                </c:pt>
                <c:pt idx="18">
                  <c:v>2.2320000000000002</c:v>
                </c:pt>
                <c:pt idx="19">
                  <c:v>2.9329999999999998</c:v>
                </c:pt>
                <c:pt idx="20">
                  <c:v>3.323</c:v>
                </c:pt>
                <c:pt idx="21">
                  <c:v>3.4870000000000001</c:v>
                </c:pt>
                <c:pt idx="22">
                  <c:v>3.5139999999999998</c:v>
                </c:pt>
                <c:pt idx="23">
                  <c:v>3.5609999999999999</c:v>
                </c:pt>
              </c:numCache>
            </c:numRef>
          </c:val>
          <c:smooth val="0"/>
          <c:extLst>
            <c:ext xmlns:c16="http://schemas.microsoft.com/office/drawing/2014/chart" uri="{C3380CC4-5D6E-409C-BE32-E72D297353CC}">
              <c16:uniqueId val="{00000002-9DF2-4303-9564-35F01E1D2807}"/>
            </c:ext>
          </c:extLst>
        </c:ser>
        <c:ser>
          <c:idx val="3"/>
          <c:order val="3"/>
          <c:tx>
            <c:strRef>
              <c:f>グラフ用データ整理!$F$259</c:f>
              <c:strCache>
                <c:ptCount val="1"/>
                <c:pt idx="0">
                  <c:v>SRES/SUN</c:v>
                </c:pt>
              </c:strCache>
            </c:strRef>
          </c:tx>
          <c:spPr>
            <a:ln>
              <a:solidFill>
                <a:srgbClr val="FFC000">
                  <a:alpha val="46000"/>
                </a:srgbClr>
              </a:solidFill>
            </a:ln>
          </c:spPr>
          <c:marker>
            <c:symbol val="square"/>
            <c:size val="7"/>
            <c:spPr>
              <a:solidFill>
                <a:srgbClr val="FFC000">
                  <a:alpha val="32000"/>
                </a:srgbClr>
              </a:solidFill>
              <a:ln>
                <a:solidFill>
                  <a:srgbClr val="FFC000"/>
                </a:solidFill>
              </a:ln>
            </c:spPr>
          </c:marker>
          <c:cat>
            <c:numRef>
              <c:f>グラフ用データ整理!$B$476:$B$499</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グラフ用データ整理!$F$476:$F$499</c:f>
              <c:numCache>
                <c:formatCode>General</c:formatCode>
                <c:ptCount val="24"/>
                <c:pt idx="0">
                  <c:v>4.1269999999999998</c:v>
                </c:pt>
                <c:pt idx="1">
                  <c:v>4.258</c:v>
                </c:pt>
                <c:pt idx="2">
                  <c:v>4.2290000000000001</c:v>
                </c:pt>
                <c:pt idx="3">
                  <c:v>4.22</c:v>
                </c:pt>
                <c:pt idx="4">
                  <c:v>4.22</c:v>
                </c:pt>
                <c:pt idx="5">
                  <c:v>4.2210000000000001</c:v>
                </c:pt>
                <c:pt idx="6">
                  <c:v>4.2220000000000004</c:v>
                </c:pt>
                <c:pt idx="7">
                  <c:v>4.09</c:v>
                </c:pt>
                <c:pt idx="8">
                  <c:v>2.9020000000000001</c:v>
                </c:pt>
                <c:pt idx="9">
                  <c:v>1.2749999999999999</c:v>
                </c:pt>
                <c:pt idx="10">
                  <c:v>0</c:v>
                </c:pt>
                <c:pt idx="11">
                  <c:v>-1.0660000000000001</c:v>
                </c:pt>
                <c:pt idx="12">
                  <c:v>-2.5859999999999999</c:v>
                </c:pt>
                <c:pt idx="13">
                  <c:v>-3.2250000000000001</c:v>
                </c:pt>
                <c:pt idx="14">
                  <c:v>-2.8260000000000001</c:v>
                </c:pt>
                <c:pt idx="15">
                  <c:v>-1.552</c:v>
                </c:pt>
                <c:pt idx="16">
                  <c:v>-1E-3</c:v>
                </c:pt>
                <c:pt idx="17">
                  <c:v>0.8</c:v>
                </c:pt>
                <c:pt idx="18">
                  <c:v>2.34</c:v>
                </c:pt>
                <c:pt idx="19">
                  <c:v>2.988</c:v>
                </c:pt>
                <c:pt idx="20">
                  <c:v>3.3650000000000002</c:v>
                </c:pt>
                <c:pt idx="21">
                  <c:v>3.532</c:v>
                </c:pt>
                <c:pt idx="22">
                  <c:v>3.605</c:v>
                </c:pt>
                <c:pt idx="23">
                  <c:v>3.6629999999999998</c:v>
                </c:pt>
              </c:numCache>
            </c:numRef>
          </c:val>
          <c:smooth val="0"/>
          <c:extLst>
            <c:ext xmlns:c16="http://schemas.microsoft.com/office/drawing/2014/chart" uri="{C3380CC4-5D6E-409C-BE32-E72D297353CC}">
              <c16:uniqueId val="{00000003-9DF2-4303-9564-35F01E1D2807}"/>
            </c:ext>
          </c:extLst>
        </c:ser>
        <c:ser>
          <c:idx val="4"/>
          <c:order val="4"/>
          <c:tx>
            <c:strRef>
              <c:f>グラフ用データ整理!$G$259</c:f>
              <c:strCache>
                <c:ptCount val="1"/>
                <c:pt idx="0">
                  <c:v>SERIRES</c:v>
                </c:pt>
              </c:strCache>
            </c:strRef>
          </c:tx>
          <c:spPr>
            <a:ln w="12700">
              <a:solidFill>
                <a:srgbClr val="00B050"/>
              </a:solidFill>
              <a:prstDash val="sysDash"/>
            </a:ln>
          </c:spPr>
          <c:marker>
            <c:symbol val="star"/>
            <c:size val="5"/>
            <c:spPr>
              <a:noFill/>
              <a:ln>
                <a:solidFill>
                  <a:srgbClr val="00B050"/>
                </a:solidFill>
              </a:ln>
            </c:spPr>
          </c:marker>
          <c:cat>
            <c:numRef>
              <c:f>グラフ用データ整理!$B$476:$B$499</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グラフ用データ整理!$G$476:$G$499</c:f>
              <c:numCache>
                <c:formatCode>General</c:formatCode>
                <c:ptCount val="24"/>
              </c:numCache>
            </c:numRef>
          </c:val>
          <c:smooth val="0"/>
          <c:extLst>
            <c:ext xmlns:c16="http://schemas.microsoft.com/office/drawing/2014/chart" uri="{C3380CC4-5D6E-409C-BE32-E72D297353CC}">
              <c16:uniqueId val="{00000004-9DF2-4303-9564-35F01E1D2807}"/>
            </c:ext>
          </c:extLst>
        </c:ser>
        <c:ser>
          <c:idx val="5"/>
          <c:order val="5"/>
          <c:tx>
            <c:strRef>
              <c:f>グラフ用データ整理!$H$259</c:f>
              <c:strCache>
                <c:ptCount val="1"/>
                <c:pt idx="0">
                  <c:v>S3PAS</c:v>
                </c:pt>
              </c:strCache>
            </c:strRef>
          </c:tx>
          <c:spPr>
            <a:ln>
              <a:solidFill>
                <a:srgbClr val="00B050">
                  <a:alpha val="41000"/>
                </a:srgbClr>
              </a:solidFill>
            </a:ln>
          </c:spPr>
          <c:marker>
            <c:symbol val="square"/>
            <c:size val="7"/>
            <c:spPr>
              <a:solidFill>
                <a:srgbClr val="00B050">
                  <a:alpha val="28000"/>
                </a:srgbClr>
              </a:solidFill>
              <a:ln>
                <a:solidFill>
                  <a:srgbClr val="00B050"/>
                </a:solidFill>
              </a:ln>
            </c:spPr>
          </c:marker>
          <c:cat>
            <c:numRef>
              <c:f>グラフ用データ整理!$B$476:$B$499</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グラフ用データ整理!$H$476:$H$499</c:f>
              <c:numCache>
                <c:formatCode>General</c:formatCode>
                <c:ptCount val="24"/>
                <c:pt idx="0">
                  <c:v>3.9249999999999998</c:v>
                </c:pt>
                <c:pt idx="1">
                  <c:v>4.0369999999999999</c:v>
                </c:pt>
                <c:pt idx="2">
                  <c:v>4.0030000000000001</c:v>
                </c:pt>
                <c:pt idx="3">
                  <c:v>4.0010000000000003</c:v>
                </c:pt>
                <c:pt idx="4">
                  <c:v>4.0010000000000003</c:v>
                </c:pt>
                <c:pt idx="5">
                  <c:v>4.0010000000000003</c:v>
                </c:pt>
                <c:pt idx="6">
                  <c:v>4.0010000000000003</c:v>
                </c:pt>
                <c:pt idx="7">
                  <c:v>3.8980000000000001</c:v>
                </c:pt>
                <c:pt idx="8">
                  <c:v>2.706</c:v>
                </c:pt>
                <c:pt idx="9">
                  <c:v>1.151</c:v>
                </c:pt>
                <c:pt idx="10">
                  <c:v>0</c:v>
                </c:pt>
                <c:pt idx="11">
                  <c:v>-1.036</c:v>
                </c:pt>
                <c:pt idx="12">
                  <c:v>-2.4980000000000002</c:v>
                </c:pt>
                <c:pt idx="13">
                  <c:v>-3.085</c:v>
                </c:pt>
                <c:pt idx="14">
                  <c:v>-2.637</c:v>
                </c:pt>
                <c:pt idx="15">
                  <c:v>-1.345</c:v>
                </c:pt>
                <c:pt idx="16">
                  <c:v>0</c:v>
                </c:pt>
                <c:pt idx="17">
                  <c:v>0.88</c:v>
                </c:pt>
                <c:pt idx="18">
                  <c:v>2.331</c:v>
                </c:pt>
                <c:pt idx="19">
                  <c:v>2.9489999999999998</c:v>
                </c:pt>
                <c:pt idx="20">
                  <c:v>3.3090000000000002</c:v>
                </c:pt>
                <c:pt idx="21">
                  <c:v>3.347</c:v>
                </c:pt>
                <c:pt idx="22">
                  <c:v>3.4940000000000002</c:v>
                </c:pt>
                <c:pt idx="23">
                  <c:v>3.5270000000000001</c:v>
                </c:pt>
              </c:numCache>
            </c:numRef>
          </c:val>
          <c:smooth val="0"/>
          <c:extLst>
            <c:ext xmlns:c16="http://schemas.microsoft.com/office/drawing/2014/chart" uri="{C3380CC4-5D6E-409C-BE32-E72D297353CC}">
              <c16:uniqueId val="{00000005-9DF2-4303-9564-35F01E1D2807}"/>
            </c:ext>
          </c:extLst>
        </c:ser>
        <c:ser>
          <c:idx val="6"/>
          <c:order val="6"/>
          <c:tx>
            <c:strRef>
              <c:f>グラフ用データ整理!$I$259</c:f>
              <c:strCache>
                <c:ptCount val="1"/>
                <c:pt idx="0">
                  <c:v>TASE</c:v>
                </c:pt>
              </c:strCache>
            </c:strRef>
          </c:tx>
          <c:spPr>
            <a:ln w="12700">
              <a:solidFill>
                <a:srgbClr val="0070C0"/>
              </a:solidFill>
              <a:prstDash val="sysDash"/>
            </a:ln>
          </c:spPr>
          <c:marker>
            <c:symbol val="star"/>
            <c:size val="5"/>
            <c:spPr>
              <a:noFill/>
              <a:ln>
                <a:solidFill>
                  <a:srgbClr val="0070C0"/>
                </a:solidFill>
              </a:ln>
            </c:spPr>
          </c:marker>
          <c:cat>
            <c:numRef>
              <c:f>グラフ用データ整理!$B$476:$B$499</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グラフ用データ整理!$I$476:$I$499</c:f>
              <c:numCache>
                <c:formatCode>General</c:formatCode>
                <c:ptCount val="24"/>
                <c:pt idx="0">
                  <c:v>4.2249999999999996</c:v>
                </c:pt>
                <c:pt idx="1">
                  <c:v>4.3540000000000001</c:v>
                </c:pt>
                <c:pt idx="2">
                  <c:v>4.3209999999999997</c:v>
                </c:pt>
                <c:pt idx="3">
                  <c:v>4.3079999999999998</c:v>
                </c:pt>
                <c:pt idx="4">
                  <c:v>4.3029999999999999</c:v>
                </c:pt>
                <c:pt idx="5">
                  <c:v>4.3070000000000004</c:v>
                </c:pt>
                <c:pt idx="6">
                  <c:v>4.3070000000000004</c:v>
                </c:pt>
                <c:pt idx="7">
                  <c:v>4.1669999999999998</c:v>
                </c:pt>
                <c:pt idx="8">
                  <c:v>2.9119999999999999</c:v>
                </c:pt>
                <c:pt idx="9">
                  <c:v>1.466</c:v>
                </c:pt>
                <c:pt idx="10">
                  <c:v>0</c:v>
                </c:pt>
                <c:pt idx="11">
                  <c:v>-0.42399999999999999</c:v>
                </c:pt>
                <c:pt idx="12">
                  <c:v>-2.3639999999999999</c:v>
                </c:pt>
                <c:pt idx="13">
                  <c:v>-2.7589999999999999</c:v>
                </c:pt>
                <c:pt idx="14">
                  <c:v>-2.431</c:v>
                </c:pt>
                <c:pt idx="15">
                  <c:v>-1.1399999999999999</c:v>
                </c:pt>
                <c:pt idx="16">
                  <c:v>0</c:v>
                </c:pt>
                <c:pt idx="17">
                  <c:v>1.292</c:v>
                </c:pt>
                <c:pt idx="18">
                  <c:v>2.4449999999999998</c:v>
                </c:pt>
                <c:pt idx="19">
                  <c:v>2.9409999999999998</c:v>
                </c:pt>
                <c:pt idx="20">
                  <c:v>3.4049999999999998</c:v>
                </c:pt>
                <c:pt idx="21">
                  <c:v>3.5939999999999999</c:v>
                </c:pt>
                <c:pt idx="22">
                  <c:v>3.6960000000000002</c:v>
                </c:pt>
                <c:pt idx="23">
                  <c:v>3.7690000000000001</c:v>
                </c:pt>
              </c:numCache>
            </c:numRef>
          </c:val>
          <c:smooth val="0"/>
          <c:extLst>
            <c:ext xmlns:c16="http://schemas.microsoft.com/office/drawing/2014/chart" uri="{C3380CC4-5D6E-409C-BE32-E72D297353CC}">
              <c16:uniqueId val="{00000006-9DF2-4303-9564-35F01E1D2807}"/>
            </c:ext>
          </c:extLst>
        </c:ser>
        <c:ser>
          <c:idx val="7"/>
          <c:order val="7"/>
          <c:tx>
            <c:strRef>
              <c:f>グラフ用データ整理!$J$259</c:f>
              <c:strCache>
                <c:ptCount val="1"/>
                <c:pt idx="0">
                  <c:v>TRNSYS</c:v>
                </c:pt>
              </c:strCache>
            </c:strRef>
          </c:tx>
          <c:spPr>
            <a:ln>
              <a:solidFill>
                <a:srgbClr val="0070C0">
                  <a:alpha val="41000"/>
                </a:srgbClr>
              </a:solidFill>
            </a:ln>
          </c:spPr>
          <c:marker>
            <c:symbol val="square"/>
            <c:size val="7"/>
            <c:spPr>
              <a:solidFill>
                <a:srgbClr val="0070C0">
                  <a:alpha val="36000"/>
                </a:srgbClr>
              </a:solidFill>
              <a:ln>
                <a:solidFill>
                  <a:srgbClr val="0070C0"/>
                </a:solidFill>
              </a:ln>
            </c:spPr>
          </c:marker>
          <c:cat>
            <c:numRef>
              <c:f>グラフ用データ整理!$B$476:$B$499</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グラフ用データ整理!$J$476:$J$499</c:f>
              <c:numCache>
                <c:formatCode>General</c:formatCode>
                <c:ptCount val="24"/>
                <c:pt idx="0">
                  <c:v>3.7666666666666702</c:v>
                </c:pt>
                <c:pt idx="1">
                  <c:v>3.8666666666666698</c:v>
                </c:pt>
                <c:pt idx="2">
                  <c:v>3.9027777777777799</c:v>
                </c:pt>
                <c:pt idx="3">
                  <c:v>3.8944444444444399</c:v>
                </c:pt>
                <c:pt idx="4">
                  <c:v>3.9166666666666701</c:v>
                </c:pt>
                <c:pt idx="5">
                  <c:v>3.9305555555555598</c:v>
                </c:pt>
                <c:pt idx="6">
                  <c:v>3.9305555555555598</c:v>
                </c:pt>
                <c:pt idx="7">
                  <c:v>3.75277777777778</c:v>
                </c:pt>
                <c:pt idx="8">
                  <c:v>2.4227777777777799</c:v>
                </c:pt>
                <c:pt idx="9">
                  <c:v>0.79666666666666697</c:v>
                </c:pt>
                <c:pt idx="10">
                  <c:v>-3.48333333333333E-2</c:v>
                </c:pt>
                <c:pt idx="11">
                  <c:v>-1.4350000000000001</c:v>
                </c:pt>
                <c:pt idx="12">
                  <c:v>-2.7202777777777798</c:v>
                </c:pt>
                <c:pt idx="13">
                  <c:v>-3.1555555555555599</c:v>
                </c:pt>
                <c:pt idx="14">
                  <c:v>-2.8444444444444401</c:v>
                </c:pt>
                <c:pt idx="15">
                  <c:v>-1.71583333333333</c:v>
                </c:pt>
                <c:pt idx="16">
                  <c:v>0</c:v>
                </c:pt>
                <c:pt idx="17">
                  <c:v>0.77305555555555605</c:v>
                </c:pt>
                <c:pt idx="18">
                  <c:v>2.3013888888888898</c:v>
                </c:pt>
                <c:pt idx="19">
                  <c:v>2.9666666666666699</c:v>
                </c:pt>
                <c:pt idx="20">
                  <c:v>3.2777777777777799</c:v>
                </c:pt>
                <c:pt idx="21">
                  <c:v>3.4611111111111099</c:v>
                </c:pt>
                <c:pt idx="22">
                  <c:v>3.5</c:v>
                </c:pt>
                <c:pt idx="23">
                  <c:v>3.4722222222222201</c:v>
                </c:pt>
              </c:numCache>
            </c:numRef>
          </c:val>
          <c:smooth val="0"/>
          <c:extLst>
            <c:ext xmlns:c16="http://schemas.microsoft.com/office/drawing/2014/chart" uri="{C3380CC4-5D6E-409C-BE32-E72D297353CC}">
              <c16:uniqueId val="{00000007-9DF2-4303-9564-35F01E1D2807}"/>
            </c:ext>
          </c:extLst>
        </c:ser>
        <c:ser>
          <c:idx val="8"/>
          <c:order val="8"/>
          <c:tx>
            <c:strRef>
              <c:f>グラフ用データ整理!$K$259</c:f>
              <c:strCache>
                <c:ptCount val="1"/>
                <c:pt idx="0">
                  <c:v>EnergyPlus</c:v>
                </c:pt>
              </c:strCache>
            </c:strRef>
          </c:tx>
          <c:spPr>
            <a:ln w="12700">
              <a:solidFill>
                <a:schemeClr val="tx1"/>
              </a:solidFill>
              <a:prstDash val="sysDash"/>
            </a:ln>
          </c:spPr>
          <c:marker>
            <c:symbol val="star"/>
            <c:size val="7"/>
            <c:spPr>
              <a:noFill/>
              <a:ln>
                <a:solidFill>
                  <a:schemeClr val="tx1"/>
                </a:solidFill>
              </a:ln>
            </c:spPr>
          </c:marker>
          <c:cat>
            <c:numRef>
              <c:f>グラフ用データ整理!$B$476:$B$499</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グラフ用データ整理!$K$476:$K$499</c:f>
              <c:numCache>
                <c:formatCode>General</c:formatCode>
                <c:ptCount val="24"/>
                <c:pt idx="0">
                  <c:v>3.573496</c:v>
                </c:pt>
                <c:pt idx="1">
                  <c:v>3.693003</c:v>
                </c:pt>
                <c:pt idx="2">
                  <c:v>3.7311420000000002</c:v>
                </c:pt>
                <c:pt idx="3">
                  <c:v>3.7401409999999999</c:v>
                </c:pt>
                <c:pt idx="4">
                  <c:v>3.7517930000000002</c:v>
                </c:pt>
                <c:pt idx="5">
                  <c:v>3.7479040000000001</c:v>
                </c:pt>
                <c:pt idx="6">
                  <c:v>3.747754</c:v>
                </c:pt>
                <c:pt idx="7">
                  <c:v>3.5211000000000001</c:v>
                </c:pt>
                <c:pt idx="8">
                  <c:v>2.1268669999999998</c:v>
                </c:pt>
                <c:pt idx="9">
                  <c:v>0.59941</c:v>
                </c:pt>
                <c:pt idx="10">
                  <c:v>-7.1876999999999996E-2</c:v>
                </c:pt>
                <c:pt idx="11">
                  <c:v>-1.9509479999999999</c:v>
                </c:pt>
                <c:pt idx="12">
                  <c:v>-3.3540109999999999</c:v>
                </c:pt>
                <c:pt idx="13">
                  <c:v>-3.6172260000000001</c:v>
                </c:pt>
                <c:pt idx="14">
                  <c:v>-2.9636079999999998</c:v>
                </c:pt>
                <c:pt idx="15">
                  <c:v>-1.4730399999999999</c:v>
                </c:pt>
                <c:pt idx="16">
                  <c:v>-2.0535999999999999E-2</c:v>
                </c:pt>
                <c:pt idx="17">
                  <c:v>0.42360100000000001</c:v>
                </c:pt>
                <c:pt idx="18">
                  <c:v>1.8280989999999999</c:v>
                </c:pt>
                <c:pt idx="19">
                  <c:v>2.5710299999999999</c:v>
                </c:pt>
                <c:pt idx="20">
                  <c:v>2.9766140000000001</c:v>
                </c:pt>
                <c:pt idx="21">
                  <c:v>3.1880500000000001</c:v>
                </c:pt>
                <c:pt idx="22">
                  <c:v>3.2463679999999999</c:v>
                </c:pt>
                <c:pt idx="23">
                  <c:v>3.2643409999999999</c:v>
                </c:pt>
              </c:numCache>
            </c:numRef>
          </c:val>
          <c:smooth val="0"/>
          <c:extLst>
            <c:ext xmlns:c16="http://schemas.microsoft.com/office/drawing/2014/chart" uri="{C3380CC4-5D6E-409C-BE32-E72D297353CC}">
              <c16:uniqueId val="{00000008-9DF2-4303-9564-35F01E1D2807}"/>
            </c:ext>
          </c:extLst>
        </c:ser>
        <c:ser>
          <c:idx val="9"/>
          <c:order val="9"/>
          <c:tx>
            <c:strRef>
              <c:f>グラフ用データ整理!$L$259</c:f>
              <c:strCache>
                <c:ptCount val="1"/>
                <c:pt idx="0">
                  <c:v>NewHASP</c:v>
                </c:pt>
              </c:strCache>
            </c:strRef>
          </c:tx>
          <c:spPr>
            <a:ln>
              <a:solidFill>
                <a:srgbClr val="FF0000"/>
              </a:solidFill>
            </a:ln>
          </c:spPr>
          <c:marker>
            <c:symbol val="x"/>
            <c:size val="7"/>
            <c:spPr>
              <a:noFill/>
              <a:ln>
                <a:solidFill>
                  <a:srgbClr val="FF0000"/>
                </a:solidFill>
              </a:ln>
            </c:spPr>
          </c:marker>
          <c:cat>
            <c:numRef>
              <c:f>グラフ用データ整理!$B$476:$B$499</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グラフ用データ整理!$L$476:$L$499</c:f>
              <c:numCache>
                <c:formatCode>General</c:formatCode>
                <c:ptCount val="24"/>
                <c:pt idx="0">
                  <c:v>3.8639999999999999</c:v>
                </c:pt>
                <c:pt idx="1">
                  <c:v>3.9887999999999999</c:v>
                </c:pt>
                <c:pt idx="2">
                  <c:v>4.0511999999999997</c:v>
                </c:pt>
                <c:pt idx="3">
                  <c:v>4.0464000000000002</c:v>
                </c:pt>
                <c:pt idx="4">
                  <c:v>4.0415999999999999</c:v>
                </c:pt>
                <c:pt idx="5">
                  <c:v>4.0368000000000004</c:v>
                </c:pt>
                <c:pt idx="6">
                  <c:v>4.0368000000000004</c:v>
                </c:pt>
                <c:pt idx="7">
                  <c:v>4.0224000000000002</c:v>
                </c:pt>
                <c:pt idx="8">
                  <c:v>3.2208000000000001</c:v>
                </c:pt>
                <c:pt idx="9">
                  <c:v>1.4448000000000001</c:v>
                </c:pt>
                <c:pt idx="10">
                  <c:v>0.23039999999999999</c:v>
                </c:pt>
                <c:pt idx="11">
                  <c:v>-1.1664000000000001</c:v>
                </c:pt>
                <c:pt idx="12">
                  <c:v>-2.8992</c:v>
                </c:pt>
                <c:pt idx="13">
                  <c:v>-3.504</c:v>
                </c:pt>
                <c:pt idx="14">
                  <c:v>-3.0720000000000001</c:v>
                </c:pt>
                <c:pt idx="15">
                  <c:v>-1.7856000000000001</c:v>
                </c:pt>
                <c:pt idx="16">
                  <c:v>-0.48</c:v>
                </c:pt>
                <c:pt idx="17">
                  <c:v>0.81120000000000003</c:v>
                </c:pt>
                <c:pt idx="18">
                  <c:v>2.3184</c:v>
                </c:pt>
                <c:pt idx="19">
                  <c:v>3.2303999999999999</c:v>
                </c:pt>
                <c:pt idx="20">
                  <c:v>3.5327999999999999</c:v>
                </c:pt>
                <c:pt idx="21">
                  <c:v>3.6192000000000002</c:v>
                </c:pt>
                <c:pt idx="22">
                  <c:v>3.6192000000000002</c:v>
                </c:pt>
                <c:pt idx="23">
                  <c:v>3.6143999999999998</c:v>
                </c:pt>
              </c:numCache>
            </c:numRef>
          </c:val>
          <c:smooth val="0"/>
          <c:extLst>
            <c:ext xmlns:c16="http://schemas.microsoft.com/office/drawing/2014/chart" uri="{C3380CC4-5D6E-409C-BE32-E72D297353CC}">
              <c16:uniqueId val="{00000009-9DF2-4303-9564-35F01E1D2807}"/>
            </c:ext>
          </c:extLst>
        </c:ser>
        <c:ser>
          <c:idx val="10"/>
          <c:order val="10"/>
          <c:tx>
            <c:strRef>
              <c:f>グラフ用データ整理!$M$259</c:f>
              <c:strCache>
                <c:ptCount val="1"/>
                <c:pt idx="0">
                  <c:v>BEST</c:v>
                </c:pt>
              </c:strCache>
            </c:strRef>
          </c:tx>
          <c:spPr>
            <a:ln>
              <a:solidFill>
                <a:srgbClr val="FFC000"/>
              </a:solidFill>
            </a:ln>
          </c:spPr>
          <c:marker>
            <c:symbol val="x"/>
            <c:size val="7"/>
            <c:spPr>
              <a:noFill/>
              <a:ln>
                <a:solidFill>
                  <a:srgbClr val="FFC000"/>
                </a:solidFill>
              </a:ln>
            </c:spPr>
          </c:marker>
          <c:cat>
            <c:numRef>
              <c:f>グラフ用データ整理!$B$476:$B$499</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グラフ用データ整理!$M$476:$M$499</c:f>
              <c:numCache>
                <c:formatCode>General</c:formatCode>
                <c:ptCount val="24"/>
                <c:pt idx="0">
                  <c:v>4.1990400000000001</c:v>
                </c:pt>
                <c:pt idx="1">
                  <c:v>4.3411200000000001</c:v>
                </c:pt>
                <c:pt idx="2">
                  <c:v>4.3281599999999996</c:v>
                </c:pt>
                <c:pt idx="3">
                  <c:v>4.3089599999999999</c:v>
                </c:pt>
                <c:pt idx="4">
                  <c:v>4.2979200000000004</c:v>
                </c:pt>
                <c:pt idx="5">
                  <c:v>4.2912000000000008</c:v>
                </c:pt>
                <c:pt idx="6">
                  <c:v>4.2835199999999993</c:v>
                </c:pt>
                <c:pt idx="7">
                  <c:v>4.2417600000000002</c:v>
                </c:pt>
                <c:pt idx="8">
                  <c:v>2.6179200000000002</c:v>
                </c:pt>
                <c:pt idx="9">
                  <c:v>0.50640000000000007</c:v>
                </c:pt>
                <c:pt idx="10">
                  <c:v>0</c:v>
                </c:pt>
                <c:pt idx="11">
                  <c:v>-2.0942400000000001</c:v>
                </c:pt>
                <c:pt idx="12">
                  <c:v>-3.8260800000000001</c:v>
                </c:pt>
                <c:pt idx="13">
                  <c:v>-4.12608</c:v>
                </c:pt>
                <c:pt idx="14">
                  <c:v>-3.3292799999999998</c:v>
                </c:pt>
                <c:pt idx="15">
                  <c:v>-1.6905599999999998</c:v>
                </c:pt>
                <c:pt idx="16">
                  <c:v>0</c:v>
                </c:pt>
                <c:pt idx="17">
                  <c:v>7.8719999999999998E-2</c:v>
                </c:pt>
                <c:pt idx="18">
                  <c:v>2.6616000000000004</c:v>
                </c:pt>
                <c:pt idx="19">
                  <c:v>3.3297600000000003</c:v>
                </c:pt>
                <c:pt idx="20">
                  <c:v>3.6158399999999999</c:v>
                </c:pt>
                <c:pt idx="21">
                  <c:v>3.6979199999999999</c:v>
                </c:pt>
                <c:pt idx="22">
                  <c:v>3.69984</c:v>
                </c:pt>
                <c:pt idx="23">
                  <c:v>3.7027200000000002</c:v>
                </c:pt>
              </c:numCache>
            </c:numRef>
          </c:val>
          <c:smooth val="0"/>
          <c:extLst>
            <c:ext xmlns:c16="http://schemas.microsoft.com/office/drawing/2014/chart" uri="{C3380CC4-5D6E-409C-BE32-E72D297353CC}">
              <c16:uniqueId val="{0000000A-9DF2-4303-9564-35F01E1D2807}"/>
            </c:ext>
          </c:extLst>
        </c:ser>
        <c:ser>
          <c:idx val="11"/>
          <c:order val="11"/>
          <c:tx>
            <c:strRef>
              <c:f>グラフ用データ整理!$N$259</c:f>
              <c:strCache>
                <c:ptCount val="1"/>
                <c:pt idx="0">
                  <c:v>OFFICE</c:v>
                </c:pt>
              </c:strCache>
            </c:strRef>
          </c:tx>
          <c:spPr>
            <a:ln>
              <a:solidFill>
                <a:schemeClr val="accent3">
                  <a:lumMod val="50000"/>
                </a:schemeClr>
              </a:solidFill>
            </a:ln>
          </c:spPr>
          <c:marker>
            <c:symbol val="x"/>
            <c:size val="7"/>
            <c:spPr>
              <a:noFill/>
              <a:ln>
                <a:solidFill>
                  <a:schemeClr val="accent3">
                    <a:lumMod val="50000"/>
                  </a:schemeClr>
                </a:solidFill>
              </a:ln>
            </c:spPr>
          </c:marker>
          <c:cat>
            <c:numRef>
              <c:f>グラフ用データ整理!$B$476:$B$499</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グラフ用データ整理!$N$476:$N$499</c:f>
              <c:numCache>
                <c:formatCode>General</c:formatCode>
                <c:ptCount val="24"/>
                <c:pt idx="0">
                  <c:v>3.9069333333333298</c:v>
                </c:pt>
                <c:pt idx="1">
                  <c:v>4.0185599999999999</c:v>
                </c:pt>
                <c:pt idx="2">
                  <c:v>4.0720477777777804</c:v>
                </c:pt>
                <c:pt idx="3">
                  <c:v>4.0487922222222199</c:v>
                </c:pt>
                <c:pt idx="4">
                  <c:v>4.0441411111111103</c:v>
                </c:pt>
                <c:pt idx="5">
                  <c:v>4.0453038888888901</c:v>
                </c:pt>
                <c:pt idx="6">
                  <c:v>4.04646666666667</c:v>
                </c:pt>
                <c:pt idx="7">
                  <c:v>3.99763</c:v>
                </c:pt>
                <c:pt idx="8">
                  <c:v>3.3383349999999998</c:v>
                </c:pt>
                <c:pt idx="9">
                  <c:v>1.4127749999999999</c:v>
                </c:pt>
                <c:pt idx="10">
                  <c:v>-4.65111111111111E-2</c:v>
                </c:pt>
                <c:pt idx="11">
                  <c:v>-0.99882611111111097</c:v>
                </c:pt>
                <c:pt idx="12">
                  <c:v>-3.1174072222222202</c:v>
                </c:pt>
                <c:pt idx="13">
                  <c:v>-3.8918172222222198</c:v>
                </c:pt>
                <c:pt idx="14">
                  <c:v>-3.7708883333333301</c:v>
                </c:pt>
                <c:pt idx="15">
                  <c:v>-2.7185744444444402</c:v>
                </c:pt>
                <c:pt idx="16">
                  <c:v>-0.59417944444444404</c:v>
                </c:pt>
                <c:pt idx="17">
                  <c:v>0.21395111111111101</c:v>
                </c:pt>
                <c:pt idx="18">
                  <c:v>2.0023033333333302</c:v>
                </c:pt>
                <c:pt idx="19">
                  <c:v>2.9860133333333301</c:v>
                </c:pt>
                <c:pt idx="20">
                  <c:v>3.31159111111111</c:v>
                </c:pt>
                <c:pt idx="21">
                  <c:v>3.4860077777777798</c:v>
                </c:pt>
                <c:pt idx="22">
                  <c:v>3.5418211111111102</c:v>
                </c:pt>
                <c:pt idx="23">
                  <c:v>3.5581</c:v>
                </c:pt>
              </c:numCache>
            </c:numRef>
          </c:val>
          <c:smooth val="0"/>
          <c:extLst>
            <c:ext xmlns:c16="http://schemas.microsoft.com/office/drawing/2014/chart" uri="{C3380CC4-5D6E-409C-BE32-E72D297353CC}">
              <c16:uniqueId val="{0000000B-9DF2-4303-9564-35F01E1D2807}"/>
            </c:ext>
          </c:extLst>
        </c:ser>
        <c:ser>
          <c:idx val="12"/>
          <c:order val="12"/>
          <c:tx>
            <c:strRef>
              <c:f>グラフ用データ整理!$O$259</c:f>
              <c:strCache>
                <c:ptCount val="1"/>
                <c:pt idx="0">
                  <c:v>Your Program</c:v>
                </c:pt>
              </c:strCache>
            </c:strRef>
          </c:tx>
          <c:spPr>
            <a:ln>
              <a:solidFill>
                <a:srgbClr val="002060"/>
              </a:solidFill>
            </a:ln>
          </c:spPr>
          <c:marker>
            <c:symbol val="x"/>
            <c:size val="7"/>
            <c:spPr>
              <a:noFill/>
              <a:ln>
                <a:solidFill>
                  <a:srgbClr val="002060"/>
                </a:solidFill>
              </a:ln>
            </c:spPr>
          </c:marker>
          <c:cat>
            <c:numRef>
              <c:f>グラフ用データ整理!$B$476:$B$499</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グラフ用データ整理!$O$476:$O$499</c:f>
              <c:numCache>
                <c:formatCode>General</c:formatCode>
                <c:ptCount val="24"/>
                <c:pt idx="0">
                  <c:v>3.573496</c:v>
                </c:pt>
                <c:pt idx="1">
                  <c:v>3.693003</c:v>
                </c:pt>
                <c:pt idx="2">
                  <c:v>3.7311420000000002</c:v>
                </c:pt>
                <c:pt idx="3">
                  <c:v>3.7401409999999999</c:v>
                </c:pt>
                <c:pt idx="4">
                  <c:v>3.7517930000000002</c:v>
                </c:pt>
                <c:pt idx="5">
                  <c:v>3.7479040000000001</c:v>
                </c:pt>
                <c:pt idx="6">
                  <c:v>3.747754</c:v>
                </c:pt>
                <c:pt idx="7">
                  <c:v>3.5211000000000001</c:v>
                </c:pt>
                <c:pt idx="8">
                  <c:v>2.1268669999999998</c:v>
                </c:pt>
                <c:pt idx="9">
                  <c:v>0.59941</c:v>
                </c:pt>
                <c:pt idx="10">
                  <c:v>-7.1876999999999996E-2</c:v>
                </c:pt>
                <c:pt idx="11">
                  <c:v>-1.9509479999999999</c:v>
                </c:pt>
                <c:pt idx="12">
                  <c:v>-3.3540109999999999</c:v>
                </c:pt>
                <c:pt idx="13">
                  <c:v>-3.6172260000000001</c:v>
                </c:pt>
                <c:pt idx="14">
                  <c:v>-2.9636079999999998</c:v>
                </c:pt>
                <c:pt idx="15">
                  <c:v>-1.4730399999999999</c:v>
                </c:pt>
                <c:pt idx="16">
                  <c:v>-2.0535999999999999E-2</c:v>
                </c:pt>
                <c:pt idx="17">
                  <c:v>0.42360100000000001</c:v>
                </c:pt>
                <c:pt idx="18">
                  <c:v>1.8280989999999999</c:v>
                </c:pt>
                <c:pt idx="19">
                  <c:v>2.5710299999999999</c:v>
                </c:pt>
                <c:pt idx="20">
                  <c:v>2.9766140000000001</c:v>
                </c:pt>
                <c:pt idx="21">
                  <c:v>3.1880500000000001</c:v>
                </c:pt>
                <c:pt idx="22">
                  <c:v>3.2463679999999999</c:v>
                </c:pt>
                <c:pt idx="23">
                  <c:v>3.2643409999999999</c:v>
                </c:pt>
              </c:numCache>
            </c:numRef>
          </c:val>
          <c:smooth val="0"/>
          <c:extLst>
            <c:ext xmlns:c16="http://schemas.microsoft.com/office/drawing/2014/chart" uri="{C3380CC4-5D6E-409C-BE32-E72D297353CC}">
              <c16:uniqueId val="{0000000C-9DF2-4303-9564-35F01E1D2807}"/>
            </c:ext>
          </c:extLst>
        </c:ser>
        <c:dLbls>
          <c:showLegendKey val="0"/>
          <c:showVal val="0"/>
          <c:showCatName val="0"/>
          <c:showSerName val="0"/>
          <c:showPercent val="0"/>
          <c:showBubbleSize val="0"/>
        </c:dLbls>
        <c:marker val="1"/>
        <c:smooth val="0"/>
        <c:axId val="617692584"/>
        <c:axId val="1"/>
      </c:lineChart>
      <c:catAx>
        <c:axId val="617692584"/>
        <c:scaling>
          <c:orientation val="minMax"/>
        </c:scaling>
        <c:delete val="0"/>
        <c:axPos val="b"/>
        <c:majorGridlines>
          <c:spPr>
            <a:ln>
              <a:solidFill>
                <a:schemeClr val="bg1">
                  <a:lumMod val="85000"/>
                </a:schemeClr>
              </a:solidFill>
            </a:ln>
          </c:spPr>
        </c:majorGridlines>
        <c:numFmt formatCode="General" sourceLinked="1"/>
        <c:majorTickMark val="out"/>
        <c:minorTickMark val="none"/>
        <c:tickLblPos val="nextTo"/>
        <c:spPr>
          <a:ln>
            <a:solidFill>
              <a:schemeClr val="tx1"/>
            </a:solidFill>
          </a:ln>
        </c:spPr>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1"/>
        <c:crosses val="autoZero"/>
        <c:auto val="1"/>
        <c:lblAlgn val="ctr"/>
        <c:lblOffset val="100"/>
        <c:tickLblSkip val="4"/>
        <c:tickMarkSkip val="4"/>
        <c:noMultiLvlLbl val="0"/>
      </c:catAx>
      <c:valAx>
        <c:axId val="1"/>
        <c:scaling>
          <c:orientation val="minMax"/>
        </c:scaling>
        <c:delete val="0"/>
        <c:axPos val="l"/>
        <c:majorGridlines>
          <c:spPr>
            <a:ln>
              <a:solidFill>
                <a:schemeClr val="bg1">
                  <a:lumMod val="85000"/>
                </a:schemeClr>
              </a:solidFill>
            </a:ln>
          </c:spPr>
        </c:majorGridlines>
        <c:title>
          <c:tx>
            <c:rich>
              <a:bodyPr/>
              <a:lstStyle/>
              <a:p>
                <a:pPr>
                  <a:defRPr sz="1200" b="0" i="0" u="none" strike="noStrike" baseline="0">
                    <a:solidFill>
                      <a:srgbClr val="000000"/>
                    </a:solidFill>
                    <a:latin typeface="+mj-ea"/>
                    <a:ea typeface="+mj-ea"/>
                    <a:cs typeface="Yu Gothic"/>
                  </a:defRPr>
                </a:pPr>
                <a:r>
                  <a:rPr lang="ja-JP" altLang="ja-JP" sz="1200" b="0" i="0" baseline="0">
                    <a:effectLst/>
                  </a:rPr>
                  <a:t>代表日1/4冷暖房負荷（Case600） [kWh]</a:t>
                </a:r>
                <a:endParaRPr lang="ja-JP" altLang="ja-JP" sz="1200">
                  <a:effectLst/>
                </a:endParaRPr>
              </a:p>
            </c:rich>
          </c:tx>
          <c:overlay val="0"/>
        </c:title>
        <c:numFmt formatCode="General" sourceLinked="1"/>
        <c:majorTickMark val="out"/>
        <c:minorTickMark val="none"/>
        <c:tickLblPos val="nextTo"/>
        <c:spPr>
          <a:ln>
            <a:solidFill>
              <a:schemeClr val="tx1"/>
            </a:solidFill>
          </a:ln>
        </c:spPr>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617692584"/>
        <c:crosses val="autoZero"/>
        <c:crossBetween val="between"/>
      </c:valAx>
      <c:spPr>
        <a:ln>
          <a:solidFill>
            <a:schemeClr val="bg1">
              <a:lumMod val="50000"/>
            </a:schemeClr>
          </a:solidFill>
        </a:ln>
      </c:spPr>
    </c:plotArea>
    <c:legend>
      <c:legendPos val="r"/>
      <c:layout>
        <c:manualLayout>
          <c:xMode val="edge"/>
          <c:yMode val="edge"/>
          <c:x val="0.77797416079765513"/>
          <c:y val="6.1821264343627613E-2"/>
          <c:w val="0.2016844188961785"/>
          <c:h val="0.8370171185299623"/>
        </c:manualLayout>
      </c:layout>
      <c:overlay val="0"/>
      <c:spPr>
        <a:noFill/>
        <a:ln>
          <a:solidFill>
            <a:schemeClr val="tx1"/>
          </a:solidFill>
        </a:ln>
      </c:spPr>
      <c:txPr>
        <a:bodyPr/>
        <a:lstStyle/>
        <a:p>
          <a:pPr>
            <a:defRPr sz="92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printSettings>
    <c:headerFooter/>
    <c:pageMargins b="0.75" l="0.7" r="0.7" t="0.75" header="0.3" footer="0.3"/>
    <c:pageSetup orientation="portrait"/>
  </c:printSettings>
</c:chartSpace>
</file>

<file path=xl/charts/chart7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グラフ用データ整理!$C$259</c:f>
              <c:strCache>
                <c:ptCount val="1"/>
                <c:pt idx="0">
                  <c:v>ESP</c:v>
                </c:pt>
              </c:strCache>
            </c:strRef>
          </c:tx>
          <c:spPr>
            <a:ln w="12700">
              <a:solidFill>
                <a:srgbClr val="FF0000"/>
              </a:solidFill>
              <a:prstDash val="sysDash"/>
            </a:ln>
          </c:spPr>
          <c:marker>
            <c:symbol val="star"/>
            <c:size val="7"/>
            <c:spPr>
              <a:noFill/>
              <a:ln>
                <a:solidFill>
                  <a:srgbClr val="FF0000"/>
                </a:solidFill>
              </a:ln>
            </c:spPr>
          </c:marker>
          <c:cat>
            <c:numRef>
              <c:f>グラフ用データ整理!$B$503:$B$526</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グラフ用データ整理!$C$503:$C$526</c:f>
              <c:numCache>
                <c:formatCode>General</c:formatCode>
                <c:ptCount val="24"/>
                <c:pt idx="0">
                  <c:v>2.4409999999999998</c:v>
                </c:pt>
                <c:pt idx="1">
                  <c:v>2.6059999999999999</c:v>
                </c:pt>
                <c:pt idx="2">
                  <c:v>2.6230000000000002</c:v>
                </c:pt>
                <c:pt idx="3">
                  <c:v>2.6669999999999998</c:v>
                </c:pt>
                <c:pt idx="4">
                  <c:v>2.7440000000000002</c:v>
                </c:pt>
                <c:pt idx="5">
                  <c:v>2.8</c:v>
                </c:pt>
                <c:pt idx="6">
                  <c:v>2.8340000000000001</c:v>
                </c:pt>
                <c:pt idx="7">
                  <c:v>2.8370000000000002</c:v>
                </c:pt>
                <c:pt idx="8">
                  <c:v>2.641</c:v>
                </c:pt>
                <c:pt idx="9">
                  <c:v>2.12</c:v>
                </c:pt>
                <c:pt idx="10">
                  <c:v>1.502</c:v>
                </c:pt>
                <c:pt idx="11">
                  <c:v>0.67600000000000005</c:v>
                </c:pt>
                <c:pt idx="12">
                  <c:v>7.3999999999999996E-2</c:v>
                </c:pt>
                <c:pt idx="13">
                  <c:v>0</c:v>
                </c:pt>
                <c:pt idx="14">
                  <c:v>0</c:v>
                </c:pt>
                <c:pt idx="15">
                  <c:v>0</c:v>
                </c:pt>
                <c:pt idx="16">
                  <c:v>2.7E-2</c:v>
                </c:pt>
                <c:pt idx="17">
                  <c:v>0.41299999999999998</c:v>
                </c:pt>
                <c:pt idx="18">
                  <c:v>0.80400000000000005</c:v>
                </c:pt>
                <c:pt idx="19">
                  <c:v>1.0680000000000001</c:v>
                </c:pt>
                <c:pt idx="20">
                  <c:v>1.2689999999999999</c:v>
                </c:pt>
                <c:pt idx="21">
                  <c:v>1.502</c:v>
                </c:pt>
                <c:pt idx="22">
                  <c:v>1.6579999999999999</c:v>
                </c:pt>
                <c:pt idx="23">
                  <c:v>1.7490000000000001</c:v>
                </c:pt>
              </c:numCache>
            </c:numRef>
          </c:val>
          <c:smooth val="0"/>
          <c:extLst>
            <c:ext xmlns:c16="http://schemas.microsoft.com/office/drawing/2014/chart" uri="{C3380CC4-5D6E-409C-BE32-E72D297353CC}">
              <c16:uniqueId val="{00000000-9957-4D23-8CDE-713B9FF4670A}"/>
            </c:ext>
          </c:extLst>
        </c:ser>
        <c:ser>
          <c:idx val="1"/>
          <c:order val="1"/>
          <c:tx>
            <c:strRef>
              <c:f>グラフ用データ整理!$D$259</c:f>
              <c:strCache>
                <c:ptCount val="1"/>
                <c:pt idx="0">
                  <c:v>BLAST</c:v>
                </c:pt>
              </c:strCache>
            </c:strRef>
          </c:tx>
          <c:spPr>
            <a:ln>
              <a:solidFill>
                <a:srgbClr val="FF0000">
                  <a:alpha val="37000"/>
                </a:srgbClr>
              </a:solidFill>
            </a:ln>
          </c:spPr>
          <c:marker>
            <c:symbol val="square"/>
            <c:size val="7"/>
            <c:spPr>
              <a:solidFill>
                <a:srgbClr val="FF0000">
                  <a:alpha val="43000"/>
                </a:srgbClr>
              </a:solidFill>
              <a:ln>
                <a:solidFill>
                  <a:srgbClr val="FF0000"/>
                </a:solidFill>
              </a:ln>
            </c:spPr>
          </c:marker>
          <c:cat>
            <c:numRef>
              <c:f>グラフ用データ整理!$B$503:$B$526</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グラフ用データ整理!$D$503:$D$526</c:f>
              <c:numCache>
                <c:formatCode>General</c:formatCode>
                <c:ptCount val="24"/>
                <c:pt idx="0">
                  <c:v>3.103939</c:v>
                </c:pt>
                <c:pt idx="1">
                  <c:v>3.1985890000000001</c:v>
                </c:pt>
                <c:pt idx="2">
                  <c:v>3.2044450000000002</c:v>
                </c:pt>
                <c:pt idx="3">
                  <c:v>3.3056040000000002</c:v>
                </c:pt>
                <c:pt idx="4">
                  <c:v>3.3668550000000002</c:v>
                </c:pt>
                <c:pt idx="5">
                  <c:v>3.3992879999999999</c:v>
                </c:pt>
                <c:pt idx="6">
                  <c:v>3.453233</c:v>
                </c:pt>
                <c:pt idx="7">
                  <c:v>3.3760340000000002</c:v>
                </c:pt>
                <c:pt idx="8">
                  <c:v>2.8980779999999999</c:v>
                </c:pt>
                <c:pt idx="9">
                  <c:v>2.346263</c:v>
                </c:pt>
                <c:pt idx="10">
                  <c:v>1.398112</c:v>
                </c:pt>
                <c:pt idx="11">
                  <c:v>0.37698320000000002</c:v>
                </c:pt>
                <c:pt idx="12">
                  <c:v>0</c:v>
                </c:pt>
                <c:pt idx="13">
                  <c:v>0</c:v>
                </c:pt>
                <c:pt idx="14">
                  <c:v>0</c:v>
                </c:pt>
                <c:pt idx="15">
                  <c:v>0</c:v>
                </c:pt>
                <c:pt idx="16">
                  <c:v>0.1240916</c:v>
                </c:pt>
                <c:pt idx="17">
                  <c:v>0.76691169999999997</c:v>
                </c:pt>
                <c:pt idx="18">
                  <c:v>1.3063880000000001</c:v>
                </c:pt>
                <c:pt idx="19">
                  <c:v>1.613048</c:v>
                </c:pt>
                <c:pt idx="20">
                  <c:v>1.925513</c:v>
                </c:pt>
                <c:pt idx="21">
                  <c:v>2.1361189999999999</c:v>
                </c:pt>
                <c:pt idx="22">
                  <c:v>2.2207560000000002</c:v>
                </c:pt>
                <c:pt idx="23">
                  <c:v>2.311051</c:v>
                </c:pt>
              </c:numCache>
            </c:numRef>
          </c:val>
          <c:smooth val="0"/>
          <c:extLst>
            <c:ext xmlns:c16="http://schemas.microsoft.com/office/drawing/2014/chart" uri="{C3380CC4-5D6E-409C-BE32-E72D297353CC}">
              <c16:uniqueId val="{00000001-9957-4D23-8CDE-713B9FF4670A}"/>
            </c:ext>
          </c:extLst>
        </c:ser>
        <c:ser>
          <c:idx val="2"/>
          <c:order val="2"/>
          <c:tx>
            <c:strRef>
              <c:f>グラフ用データ整理!$E$259</c:f>
              <c:strCache>
                <c:ptCount val="1"/>
                <c:pt idx="0">
                  <c:v>DOE2.1D</c:v>
                </c:pt>
              </c:strCache>
            </c:strRef>
          </c:tx>
          <c:spPr>
            <a:ln w="12700">
              <a:solidFill>
                <a:srgbClr val="FFC000"/>
              </a:solidFill>
              <a:prstDash val="sysDash"/>
            </a:ln>
          </c:spPr>
          <c:marker>
            <c:symbol val="star"/>
            <c:size val="5"/>
            <c:spPr>
              <a:noFill/>
              <a:ln>
                <a:solidFill>
                  <a:srgbClr val="FFC000"/>
                </a:solidFill>
              </a:ln>
            </c:spPr>
          </c:marker>
          <c:cat>
            <c:numRef>
              <c:f>グラフ用データ整理!$B$503:$B$526</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グラフ用データ整理!$E$503:$E$526</c:f>
              <c:numCache>
                <c:formatCode>General</c:formatCode>
                <c:ptCount val="24"/>
                <c:pt idx="0">
                  <c:v>3.101</c:v>
                </c:pt>
                <c:pt idx="1">
                  <c:v>3.2370000000000001</c:v>
                </c:pt>
                <c:pt idx="2">
                  <c:v>3.2789999999999999</c:v>
                </c:pt>
                <c:pt idx="3">
                  <c:v>3.3769999999999998</c:v>
                </c:pt>
                <c:pt idx="4">
                  <c:v>3.4460000000000002</c:v>
                </c:pt>
                <c:pt idx="5">
                  <c:v>3.4980000000000002</c:v>
                </c:pt>
                <c:pt idx="6">
                  <c:v>3.5569999999999999</c:v>
                </c:pt>
                <c:pt idx="7">
                  <c:v>3.516</c:v>
                </c:pt>
                <c:pt idx="8">
                  <c:v>2.9740000000000002</c:v>
                </c:pt>
                <c:pt idx="9">
                  <c:v>2.202</c:v>
                </c:pt>
                <c:pt idx="10">
                  <c:v>1.034</c:v>
                </c:pt>
                <c:pt idx="11">
                  <c:v>0.23200000000000001</c:v>
                </c:pt>
                <c:pt idx="12">
                  <c:v>0</c:v>
                </c:pt>
                <c:pt idx="13">
                  <c:v>0</c:v>
                </c:pt>
                <c:pt idx="14">
                  <c:v>0</c:v>
                </c:pt>
                <c:pt idx="15">
                  <c:v>0</c:v>
                </c:pt>
                <c:pt idx="16">
                  <c:v>0</c:v>
                </c:pt>
                <c:pt idx="17">
                  <c:v>0.73899999999999999</c:v>
                </c:pt>
                <c:pt idx="18">
                  <c:v>1.1399999999999999</c:v>
                </c:pt>
                <c:pt idx="19">
                  <c:v>1.429</c:v>
                </c:pt>
                <c:pt idx="20">
                  <c:v>1.7</c:v>
                </c:pt>
                <c:pt idx="21">
                  <c:v>1.8939999999999999</c:v>
                </c:pt>
                <c:pt idx="22">
                  <c:v>2.028</c:v>
                </c:pt>
                <c:pt idx="23">
                  <c:v>2.1930000000000001</c:v>
                </c:pt>
              </c:numCache>
            </c:numRef>
          </c:val>
          <c:smooth val="0"/>
          <c:extLst>
            <c:ext xmlns:c16="http://schemas.microsoft.com/office/drawing/2014/chart" uri="{C3380CC4-5D6E-409C-BE32-E72D297353CC}">
              <c16:uniqueId val="{00000002-9957-4D23-8CDE-713B9FF4670A}"/>
            </c:ext>
          </c:extLst>
        </c:ser>
        <c:ser>
          <c:idx val="3"/>
          <c:order val="3"/>
          <c:tx>
            <c:strRef>
              <c:f>グラフ用データ整理!$F$259</c:f>
              <c:strCache>
                <c:ptCount val="1"/>
                <c:pt idx="0">
                  <c:v>SRES/SUN</c:v>
                </c:pt>
              </c:strCache>
            </c:strRef>
          </c:tx>
          <c:spPr>
            <a:ln>
              <a:solidFill>
                <a:srgbClr val="FFC000">
                  <a:alpha val="46000"/>
                </a:srgbClr>
              </a:solidFill>
            </a:ln>
          </c:spPr>
          <c:marker>
            <c:symbol val="square"/>
            <c:size val="7"/>
            <c:spPr>
              <a:solidFill>
                <a:srgbClr val="FFC000">
                  <a:alpha val="32000"/>
                </a:srgbClr>
              </a:solidFill>
              <a:ln>
                <a:solidFill>
                  <a:srgbClr val="FFC000"/>
                </a:solidFill>
              </a:ln>
            </c:spPr>
          </c:marker>
          <c:cat>
            <c:numRef>
              <c:f>グラフ用データ整理!$B$503:$B$526</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グラフ用データ整理!$F$503:$F$526</c:f>
              <c:numCache>
                <c:formatCode>General</c:formatCode>
                <c:ptCount val="24"/>
                <c:pt idx="0">
                  <c:v>3.3940000000000001</c:v>
                </c:pt>
                <c:pt idx="1">
                  <c:v>3.54</c:v>
                </c:pt>
                <c:pt idx="2">
                  <c:v>3.5569999999999999</c:v>
                </c:pt>
                <c:pt idx="3">
                  <c:v>3.613</c:v>
                </c:pt>
                <c:pt idx="4">
                  <c:v>3.6659999999999999</c:v>
                </c:pt>
                <c:pt idx="5">
                  <c:v>3.7149999999999999</c:v>
                </c:pt>
                <c:pt idx="6">
                  <c:v>3.76</c:v>
                </c:pt>
                <c:pt idx="7">
                  <c:v>3.7490000000000001</c:v>
                </c:pt>
                <c:pt idx="8">
                  <c:v>3.17</c:v>
                </c:pt>
                <c:pt idx="9">
                  <c:v>2.3199999999999998</c:v>
                </c:pt>
                <c:pt idx="10">
                  <c:v>0.94899999999999995</c:v>
                </c:pt>
                <c:pt idx="11">
                  <c:v>0.10100000000000001</c:v>
                </c:pt>
                <c:pt idx="12">
                  <c:v>0</c:v>
                </c:pt>
                <c:pt idx="13">
                  <c:v>0</c:v>
                </c:pt>
                <c:pt idx="14">
                  <c:v>0</c:v>
                </c:pt>
                <c:pt idx="15">
                  <c:v>0</c:v>
                </c:pt>
                <c:pt idx="16">
                  <c:v>0.27700000000000002</c:v>
                </c:pt>
                <c:pt idx="17">
                  <c:v>1.216</c:v>
                </c:pt>
                <c:pt idx="18">
                  <c:v>1.6080000000000001</c:v>
                </c:pt>
                <c:pt idx="19">
                  <c:v>1.8160000000000001</c:v>
                </c:pt>
                <c:pt idx="20">
                  <c:v>2.0379999999999998</c:v>
                </c:pt>
                <c:pt idx="21">
                  <c:v>2.1739999999999999</c:v>
                </c:pt>
                <c:pt idx="22">
                  <c:v>2.2930000000000001</c:v>
                </c:pt>
                <c:pt idx="23">
                  <c:v>2.423</c:v>
                </c:pt>
              </c:numCache>
            </c:numRef>
          </c:val>
          <c:smooth val="0"/>
          <c:extLst>
            <c:ext xmlns:c16="http://schemas.microsoft.com/office/drawing/2014/chart" uri="{C3380CC4-5D6E-409C-BE32-E72D297353CC}">
              <c16:uniqueId val="{00000003-9957-4D23-8CDE-713B9FF4670A}"/>
            </c:ext>
          </c:extLst>
        </c:ser>
        <c:ser>
          <c:idx val="4"/>
          <c:order val="4"/>
          <c:tx>
            <c:strRef>
              <c:f>グラフ用データ整理!$G$259</c:f>
              <c:strCache>
                <c:ptCount val="1"/>
                <c:pt idx="0">
                  <c:v>SERIRES</c:v>
                </c:pt>
              </c:strCache>
            </c:strRef>
          </c:tx>
          <c:spPr>
            <a:ln w="12700">
              <a:solidFill>
                <a:srgbClr val="00B050"/>
              </a:solidFill>
              <a:prstDash val="sysDash"/>
            </a:ln>
          </c:spPr>
          <c:marker>
            <c:symbol val="star"/>
            <c:size val="5"/>
            <c:spPr>
              <a:noFill/>
              <a:ln>
                <a:solidFill>
                  <a:srgbClr val="00B050"/>
                </a:solidFill>
              </a:ln>
            </c:spPr>
          </c:marker>
          <c:cat>
            <c:numRef>
              <c:f>グラフ用データ整理!$B$503:$B$526</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グラフ用データ整理!$G$503:$G$526</c:f>
              <c:numCache>
                <c:formatCode>General</c:formatCode>
                <c:ptCount val="24"/>
              </c:numCache>
            </c:numRef>
          </c:val>
          <c:smooth val="0"/>
          <c:extLst>
            <c:ext xmlns:c16="http://schemas.microsoft.com/office/drawing/2014/chart" uri="{C3380CC4-5D6E-409C-BE32-E72D297353CC}">
              <c16:uniqueId val="{00000004-9957-4D23-8CDE-713B9FF4670A}"/>
            </c:ext>
          </c:extLst>
        </c:ser>
        <c:ser>
          <c:idx val="5"/>
          <c:order val="5"/>
          <c:tx>
            <c:strRef>
              <c:f>グラフ用データ整理!$H$259</c:f>
              <c:strCache>
                <c:ptCount val="1"/>
                <c:pt idx="0">
                  <c:v>S3PAS</c:v>
                </c:pt>
              </c:strCache>
            </c:strRef>
          </c:tx>
          <c:spPr>
            <a:ln>
              <a:solidFill>
                <a:srgbClr val="00B050">
                  <a:alpha val="41000"/>
                </a:srgbClr>
              </a:solidFill>
            </a:ln>
          </c:spPr>
          <c:marker>
            <c:symbol val="square"/>
            <c:size val="7"/>
            <c:spPr>
              <a:solidFill>
                <a:srgbClr val="00B050">
                  <a:alpha val="28000"/>
                </a:srgbClr>
              </a:solidFill>
              <a:ln>
                <a:solidFill>
                  <a:srgbClr val="00B050"/>
                </a:solidFill>
              </a:ln>
            </c:spPr>
          </c:marker>
          <c:cat>
            <c:numRef>
              <c:f>グラフ用データ整理!$B$503:$B$526</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グラフ用データ整理!$H$503:$H$526</c:f>
              <c:numCache>
                <c:formatCode>General</c:formatCode>
                <c:ptCount val="24"/>
                <c:pt idx="0">
                  <c:v>3.2080000000000002</c:v>
                </c:pt>
                <c:pt idx="1">
                  <c:v>3.3490000000000002</c:v>
                </c:pt>
                <c:pt idx="2">
                  <c:v>3.3820000000000001</c:v>
                </c:pt>
                <c:pt idx="3">
                  <c:v>3.4470000000000001</c:v>
                </c:pt>
                <c:pt idx="4">
                  <c:v>3.5059999999999998</c:v>
                </c:pt>
                <c:pt idx="5">
                  <c:v>3.5579999999999998</c:v>
                </c:pt>
                <c:pt idx="6">
                  <c:v>3.605</c:v>
                </c:pt>
                <c:pt idx="7">
                  <c:v>3.6080000000000001</c:v>
                </c:pt>
                <c:pt idx="8">
                  <c:v>3.08</c:v>
                </c:pt>
                <c:pt idx="9">
                  <c:v>2.3479999999999999</c:v>
                </c:pt>
                <c:pt idx="10">
                  <c:v>1.117</c:v>
                </c:pt>
                <c:pt idx="11">
                  <c:v>0.3</c:v>
                </c:pt>
                <c:pt idx="12">
                  <c:v>0</c:v>
                </c:pt>
                <c:pt idx="13">
                  <c:v>0</c:v>
                </c:pt>
                <c:pt idx="14">
                  <c:v>0</c:v>
                </c:pt>
                <c:pt idx="15">
                  <c:v>0</c:v>
                </c:pt>
                <c:pt idx="16">
                  <c:v>0.14299999999999999</c:v>
                </c:pt>
                <c:pt idx="17">
                  <c:v>0.91</c:v>
                </c:pt>
                <c:pt idx="18">
                  <c:v>1.2809999999999999</c:v>
                </c:pt>
                <c:pt idx="19">
                  <c:v>1.5429999999999999</c:v>
                </c:pt>
                <c:pt idx="20">
                  <c:v>1.81</c:v>
                </c:pt>
                <c:pt idx="21">
                  <c:v>1.9950000000000001</c:v>
                </c:pt>
                <c:pt idx="22">
                  <c:v>2.1539999999999999</c:v>
                </c:pt>
                <c:pt idx="23">
                  <c:v>2.3109999999999999</c:v>
                </c:pt>
              </c:numCache>
            </c:numRef>
          </c:val>
          <c:smooth val="0"/>
          <c:extLst>
            <c:ext xmlns:c16="http://schemas.microsoft.com/office/drawing/2014/chart" uri="{C3380CC4-5D6E-409C-BE32-E72D297353CC}">
              <c16:uniqueId val="{00000005-9957-4D23-8CDE-713B9FF4670A}"/>
            </c:ext>
          </c:extLst>
        </c:ser>
        <c:ser>
          <c:idx val="6"/>
          <c:order val="6"/>
          <c:tx>
            <c:strRef>
              <c:f>グラフ用データ整理!$I$259</c:f>
              <c:strCache>
                <c:ptCount val="1"/>
                <c:pt idx="0">
                  <c:v>TASE</c:v>
                </c:pt>
              </c:strCache>
            </c:strRef>
          </c:tx>
          <c:spPr>
            <a:ln w="12700">
              <a:solidFill>
                <a:srgbClr val="0070C0"/>
              </a:solidFill>
              <a:prstDash val="sysDash"/>
            </a:ln>
          </c:spPr>
          <c:marker>
            <c:symbol val="star"/>
            <c:size val="5"/>
            <c:spPr>
              <a:noFill/>
              <a:ln>
                <a:solidFill>
                  <a:srgbClr val="0070C0"/>
                </a:solidFill>
              </a:ln>
            </c:spPr>
          </c:marker>
          <c:cat>
            <c:numRef>
              <c:f>グラフ用データ整理!$B$503:$B$526</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グラフ用データ整理!$I$503:$I$526</c:f>
              <c:numCache>
                <c:formatCode>General</c:formatCode>
                <c:ptCount val="24"/>
                <c:pt idx="0">
                  <c:v>3.4</c:v>
                </c:pt>
                <c:pt idx="1">
                  <c:v>3.5470000000000002</c:v>
                </c:pt>
                <c:pt idx="2">
                  <c:v>3.573</c:v>
                </c:pt>
                <c:pt idx="3">
                  <c:v>3.629</c:v>
                </c:pt>
                <c:pt idx="4">
                  <c:v>3.6869999999999998</c:v>
                </c:pt>
                <c:pt idx="5">
                  <c:v>3.7469999999999999</c:v>
                </c:pt>
                <c:pt idx="6">
                  <c:v>3.7970000000000002</c:v>
                </c:pt>
                <c:pt idx="7">
                  <c:v>3.794</c:v>
                </c:pt>
                <c:pt idx="8">
                  <c:v>3.1680000000000001</c:v>
                </c:pt>
                <c:pt idx="9">
                  <c:v>2.4489999999999998</c:v>
                </c:pt>
                <c:pt idx="10">
                  <c:v>1.2929999999999999</c:v>
                </c:pt>
                <c:pt idx="11">
                  <c:v>0.61899999999999999</c:v>
                </c:pt>
                <c:pt idx="12">
                  <c:v>0.13600000000000001</c:v>
                </c:pt>
                <c:pt idx="13">
                  <c:v>0</c:v>
                </c:pt>
                <c:pt idx="14">
                  <c:v>0</c:v>
                </c:pt>
                <c:pt idx="15">
                  <c:v>8.7999999999999995E-2</c:v>
                </c:pt>
                <c:pt idx="16">
                  <c:v>1.198</c:v>
                </c:pt>
                <c:pt idx="17">
                  <c:v>1.6020000000000001</c:v>
                </c:pt>
                <c:pt idx="18">
                  <c:v>1.8049999999999999</c:v>
                </c:pt>
                <c:pt idx="19">
                  <c:v>1.9430000000000001</c:v>
                </c:pt>
                <c:pt idx="20">
                  <c:v>2.121</c:v>
                </c:pt>
                <c:pt idx="21">
                  <c:v>2.2269999999999999</c:v>
                </c:pt>
                <c:pt idx="22">
                  <c:v>2.3380000000000001</c:v>
                </c:pt>
                <c:pt idx="23">
                  <c:v>2.4580000000000002</c:v>
                </c:pt>
              </c:numCache>
            </c:numRef>
          </c:val>
          <c:smooth val="0"/>
          <c:extLst>
            <c:ext xmlns:c16="http://schemas.microsoft.com/office/drawing/2014/chart" uri="{C3380CC4-5D6E-409C-BE32-E72D297353CC}">
              <c16:uniqueId val="{00000006-9957-4D23-8CDE-713B9FF4670A}"/>
            </c:ext>
          </c:extLst>
        </c:ser>
        <c:ser>
          <c:idx val="7"/>
          <c:order val="7"/>
          <c:tx>
            <c:strRef>
              <c:f>グラフ用データ整理!$J$259</c:f>
              <c:strCache>
                <c:ptCount val="1"/>
                <c:pt idx="0">
                  <c:v>TRNSYS</c:v>
                </c:pt>
              </c:strCache>
            </c:strRef>
          </c:tx>
          <c:spPr>
            <a:ln>
              <a:solidFill>
                <a:srgbClr val="0070C0">
                  <a:alpha val="41000"/>
                </a:srgbClr>
              </a:solidFill>
            </a:ln>
          </c:spPr>
          <c:marker>
            <c:symbol val="square"/>
            <c:size val="7"/>
            <c:spPr>
              <a:solidFill>
                <a:srgbClr val="0070C0">
                  <a:alpha val="36000"/>
                </a:srgbClr>
              </a:solidFill>
              <a:ln>
                <a:solidFill>
                  <a:srgbClr val="0070C0"/>
                </a:solidFill>
              </a:ln>
            </c:spPr>
          </c:marker>
          <c:cat>
            <c:numRef>
              <c:f>グラフ用データ整理!$B$503:$B$526</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グラフ用データ整理!$J$503:$J$526</c:f>
              <c:numCache>
                <c:formatCode>General</c:formatCode>
                <c:ptCount val="24"/>
                <c:pt idx="0">
                  <c:v>3.0805555555555602</c:v>
                </c:pt>
                <c:pt idx="1">
                  <c:v>3.2027777777777802</c:v>
                </c:pt>
                <c:pt idx="2">
                  <c:v>3.2777777777777799</c:v>
                </c:pt>
                <c:pt idx="3">
                  <c:v>3.3305555555555602</c:v>
                </c:pt>
                <c:pt idx="4">
                  <c:v>3.4166666666666701</c:v>
                </c:pt>
                <c:pt idx="5">
                  <c:v>3.4694444444444401</c:v>
                </c:pt>
                <c:pt idx="6">
                  <c:v>3.5166666666666702</c:v>
                </c:pt>
                <c:pt idx="7">
                  <c:v>3.4638888888888899</c:v>
                </c:pt>
                <c:pt idx="8">
                  <c:v>2.8333333333333299</c:v>
                </c:pt>
                <c:pt idx="9">
                  <c:v>2.0561111111111101</c:v>
                </c:pt>
                <c:pt idx="10">
                  <c:v>0.793333333333333</c:v>
                </c:pt>
                <c:pt idx="11">
                  <c:v>3.7277777777777799E-2</c:v>
                </c:pt>
                <c:pt idx="12">
                  <c:v>0</c:v>
                </c:pt>
                <c:pt idx="13">
                  <c:v>0</c:v>
                </c:pt>
                <c:pt idx="14">
                  <c:v>0</c:v>
                </c:pt>
                <c:pt idx="15">
                  <c:v>0</c:v>
                </c:pt>
                <c:pt idx="16">
                  <c:v>0.13494444444444401</c:v>
                </c:pt>
                <c:pt idx="17">
                  <c:v>0.76444444444444404</c:v>
                </c:pt>
                <c:pt idx="18">
                  <c:v>1.19861111111111</c:v>
                </c:pt>
                <c:pt idx="19">
                  <c:v>1.45888888888889</c:v>
                </c:pt>
                <c:pt idx="20">
                  <c:v>1.7008333333333301</c:v>
                </c:pt>
                <c:pt idx="21">
                  <c:v>1.9341666666666699</c:v>
                </c:pt>
                <c:pt idx="22">
                  <c:v>2.0922222222222202</c:v>
                </c:pt>
                <c:pt idx="23">
                  <c:v>2.2266666666666701</c:v>
                </c:pt>
              </c:numCache>
            </c:numRef>
          </c:val>
          <c:smooth val="0"/>
          <c:extLst>
            <c:ext xmlns:c16="http://schemas.microsoft.com/office/drawing/2014/chart" uri="{C3380CC4-5D6E-409C-BE32-E72D297353CC}">
              <c16:uniqueId val="{00000007-9957-4D23-8CDE-713B9FF4670A}"/>
            </c:ext>
          </c:extLst>
        </c:ser>
        <c:ser>
          <c:idx val="8"/>
          <c:order val="8"/>
          <c:tx>
            <c:strRef>
              <c:f>グラフ用データ整理!$K$259</c:f>
              <c:strCache>
                <c:ptCount val="1"/>
                <c:pt idx="0">
                  <c:v>EnergyPlus</c:v>
                </c:pt>
              </c:strCache>
            </c:strRef>
          </c:tx>
          <c:spPr>
            <a:ln w="12700">
              <a:solidFill>
                <a:schemeClr val="tx1"/>
              </a:solidFill>
              <a:prstDash val="sysDash"/>
            </a:ln>
          </c:spPr>
          <c:marker>
            <c:symbol val="star"/>
            <c:size val="7"/>
            <c:spPr>
              <a:noFill/>
              <a:ln>
                <a:solidFill>
                  <a:schemeClr val="tx1"/>
                </a:solidFill>
              </a:ln>
            </c:spPr>
          </c:marker>
          <c:cat>
            <c:numRef>
              <c:f>グラフ用データ整理!$B$503:$B$526</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グラフ用データ整理!$K$503:$K$526</c:f>
              <c:numCache>
                <c:formatCode>General</c:formatCode>
                <c:ptCount val="24"/>
                <c:pt idx="0">
                  <c:v>2.6854457017756501</c:v>
                </c:pt>
                <c:pt idx="1">
                  <c:v>2.8295136006923101</c:v>
                </c:pt>
                <c:pt idx="2">
                  <c:v>2.9046039132480401</c:v>
                </c:pt>
                <c:pt idx="3">
                  <c:v>2.9825246037156301</c:v>
                </c:pt>
                <c:pt idx="4">
                  <c:v>3.0605517061459002</c:v>
                </c:pt>
                <c:pt idx="5">
                  <c:v>3.1168301350598</c:v>
                </c:pt>
                <c:pt idx="6">
                  <c:v>3.1744308180795699</c:v>
                </c:pt>
                <c:pt idx="7">
                  <c:v>3.0928364473059999</c:v>
                </c:pt>
                <c:pt idx="8">
                  <c:v>2.4636199885770198</c:v>
                </c:pt>
                <c:pt idx="9">
                  <c:v>1.7847657535696599</c:v>
                </c:pt>
                <c:pt idx="10">
                  <c:v>0.99822507755668599</c:v>
                </c:pt>
                <c:pt idx="11">
                  <c:v>0.27992840384531398</c:v>
                </c:pt>
                <c:pt idx="12">
                  <c:v>0</c:v>
                </c:pt>
                <c:pt idx="13">
                  <c:v>0</c:v>
                </c:pt>
                <c:pt idx="14">
                  <c:v>0</c:v>
                </c:pt>
                <c:pt idx="15">
                  <c:v>0</c:v>
                </c:pt>
                <c:pt idx="16">
                  <c:v>0.12595281745398601</c:v>
                </c:pt>
                <c:pt idx="17">
                  <c:v>0.61859154229374902</c:v>
                </c:pt>
                <c:pt idx="18">
                  <c:v>0.98404843543019105</c:v>
                </c:pt>
                <c:pt idx="19">
                  <c:v>1.2300836775536199</c:v>
                </c:pt>
                <c:pt idx="20">
                  <c:v>1.45977317124969</c:v>
                </c:pt>
                <c:pt idx="21">
                  <c:v>1.6441599745037401</c:v>
                </c:pt>
                <c:pt idx="22">
                  <c:v>1.75697161703339</c:v>
                </c:pt>
                <c:pt idx="23">
                  <c:v>1.8519327622336601</c:v>
                </c:pt>
              </c:numCache>
            </c:numRef>
          </c:val>
          <c:smooth val="0"/>
          <c:extLst>
            <c:ext xmlns:c16="http://schemas.microsoft.com/office/drawing/2014/chart" uri="{C3380CC4-5D6E-409C-BE32-E72D297353CC}">
              <c16:uniqueId val="{00000008-9957-4D23-8CDE-713B9FF4670A}"/>
            </c:ext>
          </c:extLst>
        </c:ser>
        <c:ser>
          <c:idx val="9"/>
          <c:order val="9"/>
          <c:tx>
            <c:strRef>
              <c:f>グラフ用データ整理!$L$259</c:f>
              <c:strCache>
                <c:ptCount val="1"/>
                <c:pt idx="0">
                  <c:v>NewHASP</c:v>
                </c:pt>
              </c:strCache>
            </c:strRef>
          </c:tx>
          <c:spPr>
            <a:ln>
              <a:solidFill>
                <a:srgbClr val="FF0000"/>
              </a:solidFill>
            </a:ln>
          </c:spPr>
          <c:marker>
            <c:symbol val="x"/>
            <c:size val="7"/>
            <c:spPr>
              <a:noFill/>
              <a:ln>
                <a:solidFill>
                  <a:srgbClr val="FF0000"/>
                </a:solidFill>
              </a:ln>
            </c:spPr>
          </c:marker>
          <c:cat>
            <c:numRef>
              <c:f>グラフ用データ整理!$B$503:$B$526</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グラフ用データ整理!$L$503:$L$526</c:f>
              <c:numCache>
                <c:formatCode>General</c:formatCode>
                <c:ptCount val="24"/>
                <c:pt idx="0">
                  <c:v>3.2111999999999998</c:v>
                </c:pt>
                <c:pt idx="1">
                  <c:v>3.36</c:v>
                </c:pt>
                <c:pt idx="2">
                  <c:v>3.456</c:v>
                </c:pt>
                <c:pt idx="3">
                  <c:v>3.5135999999999998</c:v>
                </c:pt>
                <c:pt idx="4">
                  <c:v>3.5712000000000002</c:v>
                </c:pt>
                <c:pt idx="5">
                  <c:v>3.6288</c:v>
                </c:pt>
                <c:pt idx="6">
                  <c:v>3.6768000000000001</c:v>
                </c:pt>
                <c:pt idx="7">
                  <c:v>3.7103999999999999</c:v>
                </c:pt>
                <c:pt idx="8">
                  <c:v>3.2111999999999998</c:v>
                </c:pt>
                <c:pt idx="9">
                  <c:v>2.2176</c:v>
                </c:pt>
                <c:pt idx="10">
                  <c:v>0.88800000000000001</c:v>
                </c:pt>
                <c:pt idx="11">
                  <c:v>1.9199999999999998E-2</c:v>
                </c:pt>
                <c:pt idx="12">
                  <c:v>0</c:v>
                </c:pt>
                <c:pt idx="13">
                  <c:v>0</c:v>
                </c:pt>
                <c:pt idx="14">
                  <c:v>0</c:v>
                </c:pt>
                <c:pt idx="15">
                  <c:v>0</c:v>
                </c:pt>
                <c:pt idx="16">
                  <c:v>0.14879999999999999</c:v>
                </c:pt>
                <c:pt idx="17">
                  <c:v>0.63839999999999997</c:v>
                </c:pt>
                <c:pt idx="18">
                  <c:v>1.1616</c:v>
                </c:pt>
                <c:pt idx="19">
                  <c:v>1.4783999999999999</c:v>
                </c:pt>
                <c:pt idx="20">
                  <c:v>1.7472000000000001</c:v>
                </c:pt>
                <c:pt idx="21">
                  <c:v>1.9776</c:v>
                </c:pt>
                <c:pt idx="22">
                  <c:v>2.1648000000000001</c:v>
                </c:pt>
                <c:pt idx="23">
                  <c:v>2.3376000000000001</c:v>
                </c:pt>
              </c:numCache>
            </c:numRef>
          </c:val>
          <c:smooth val="0"/>
          <c:extLst>
            <c:ext xmlns:c16="http://schemas.microsoft.com/office/drawing/2014/chart" uri="{C3380CC4-5D6E-409C-BE32-E72D297353CC}">
              <c16:uniqueId val="{00000009-9957-4D23-8CDE-713B9FF4670A}"/>
            </c:ext>
          </c:extLst>
        </c:ser>
        <c:ser>
          <c:idx val="10"/>
          <c:order val="10"/>
          <c:tx>
            <c:strRef>
              <c:f>グラフ用データ整理!$M$259</c:f>
              <c:strCache>
                <c:ptCount val="1"/>
                <c:pt idx="0">
                  <c:v>BEST</c:v>
                </c:pt>
              </c:strCache>
            </c:strRef>
          </c:tx>
          <c:spPr>
            <a:ln>
              <a:solidFill>
                <a:srgbClr val="FFC000"/>
              </a:solidFill>
            </a:ln>
          </c:spPr>
          <c:marker>
            <c:symbol val="x"/>
            <c:size val="7"/>
            <c:spPr>
              <a:noFill/>
              <a:ln>
                <a:solidFill>
                  <a:srgbClr val="FFC000"/>
                </a:solidFill>
              </a:ln>
            </c:spPr>
          </c:marker>
          <c:cat>
            <c:numRef>
              <c:f>グラフ用データ整理!$B$503:$B$526</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グラフ用データ整理!$M$503:$M$526</c:f>
              <c:numCache>
                <c:formatCode>General</c:formatCode>
                <c:ptCount val="24"/>
                <c:pt idx="0">
                  <c:v>3.3940799999999998</c:v>
                </c:pt>
                <c:pt idx="1">
                  <c:v>3.57504</c:v>
                </c:pt>
                <c:pt idx="2">
                  <c:v>3.6412799999999996</c:v>
                </c:pt>
                <c:pt idx="3">
                  <c:v>3.7204800000000007</c:v>
                </c:pt>
                <c:pt idx="4">
                  <c:v>3.7924800000000003</c:v>
                </c:pt>
                <c:pt idx="5">
                  <c:v>3.8543999999999996</c:v>
                </c:pt>
                <c:pt idx="6">
                  <c:v>3.9067200000000004</c:v>
                </c:pt>
                <c:pt idx="7">
                  <c:v>3.9470399999999999</c:v>
                </c:pt>
                <c:pt idx="8">
                  <c:v>3.28416</c:v>
                </c:pt>
                <c:pt idx="9">
                  <c:v>2.3231999999999999</c:v>
                </c:pt>
                <c:pt idx="10">
                  <c:v>0.91248000000000007</c:v>
                </c:pt>
                <c:pt idx="11">
                  <c:v>0</c:v>
                </c:pt>
                <c:pt idx="12">
                  <c:v>0</c:v>
                </c:pt>
                <c:pt idx="13">
                  <c:v>0</c:v>
                </c:pt>
                <c:pt idx="14">
                  <c:v>0</c:v>
                </c:pt>
                <c:pt idx="15">
                  <c:v>0</c:v>
                </c:pt>
                <c:pt idx="16">
                  <c:v>0</c:v>
                </c:pt>
                <c:pt idx="17">
                  <c:v>0</c:v>
                </c:pt>
                <c:pt idx="18">
                  <c:v>0.48191999999999996</c:v>
                </c:pt>
                <c:pt idx="19">
                  <c:v>0.99263999999999997</c:v>
                </c:pt>
                <c:pt idx="20">
                  <c:v>1.3944000000000001</c:v>
                </c:pt>
                <c:pt idx="21">
                  <c:v>1.6972799999999999</c:v>
                </c:pt>
                <c:pt idx="22">
                  <c:v>1.9521600000000001</c:v>
                </c:pt>
                <c:pt idx="23">
                  <c:v>2.1897599999999997</c:v>
                </c:pt>
              </c:numCache>
            </c:numRef>
          </c:val>
          <c:smooth val="0"/>
          <c:extLst>
            <c:ext xmlns:c16="http://schemas.microsoft.com/office/drawing/2014/chart" uri="{C3380CC4-5D6E-409C-BE32-E72D297353CC}">
              <c16:uniqueId val="{0000000A-9957-4D23-8CDE-713B9FF4670A}"/>
            </c:ext>
          </c:extLst>
        </c:ser>
        <c:ser>
          <c:idx val="11"/>
          <c:order val="11"/>
          <c:tx>
            <c:strRef>
              <c:f>グラフ用データ整理!$N$259</c:f>
              <c:strCache>
                <c:ptCount val="1"/>
                <c:pt idx="0">
                  <c:v>OFFICE</c:v>
                </c:pt>
              </c:strCache>
            </c:strRef>
          </c:tx>
          <c:spPr>
            <a:ln>
              <a:solidFill>
                <a:schemeClr val="accent3">
                  <a:lumMod val="50000"/>
                </a:schemeClr>
              </a:solidFill>
            </a:ln>
          </c:spPr>
          <c:marker>
            <c:symbol val="x"/>
            <c:size val="7"/>
            <c:spPr>
              <a:noFill/>
              <a:ln>
                <a:solidFill>
                  <a:schemeClr val="accent3">
                    <a:lumMod val="50000"/>
                  </a:schemeClr>
                </a:solidFill>
              </a:ln>
            </c:spPr>
          </c:marker>
          <c:cat>
            <c:numRef>
              <c:f>グラフ用データ整理!$B$503:$B$526</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グラフ用データ整理!$N$503:$N$526</c:f>
              <c:numCache>
                <c:formatCode>General</c:formatCode>
                <c:ptCount val="24"/>
                <c:pt idx="0">
                  <c:v>3.1708949999999998</c:v>
                </c:pt>
                <c:pt idx="1">
                  <c:v>3.3092655555555601</c:v>
                </c:pt>
                <c:pt idx="2">
                  <c:v>3.401125</c:v>
                </c:pt>
                <c:pt idx="3">
                  <c:v>3.4522872222222198</c:v>
                </c:pt>
                <c:pt idx="4">
                  <c:v>3.51275166666667</c:v>
                </c:pt>
                <c:pt idx="5">
                  <c:v>3.568565</c:v>
                </c:pt>
                <c:pt idx="6">
                  <c:v>3.61856444444444</c:v>
                </c:pt>
                <c:pt idx="7">
                  <c:v>3.6499594444444399</c:v>
                </c:pt>
                <c:pt idx="8">
                  <c:v>3.4604266666666699</c:v>
                </c:pt>
                <c:pt idx="9">
                  <c:v>2.76857388888889</c:v>
                </c:pt>
                <c:pt idx="10">
                  <c:v>1.6441677777777799</c:v>
                </c:pt>
                <c:pt idx="11">
                  <c:v>0.36162388888888902</c:v>
                </c:pt>
                <c:pt idx="12">
                  <c:v>-2.55811111111111E-2</c:v>
                </c:pt>
                <c:pt idx="13">
                  <c:v>-2.4418333333333299E-2</c:v>
                </c:pt>
                <c:pt idx="14">
                  <c:v>-1.27905555555556E-2</c:v>
                </c:pt>
                <c:pt idx="15">
                  <c:v>1.1627777777777799E-3</c:v>
                </c:pt>
                <c:pt idx="16">
                  <c:v>2.7906666666666701E-2</c:v>
                </c:pt>
                <c:pt idx="17">
                  <c:v>2.67438888888889E-2</c:v>
                </c:pt>
                <c:pt idx="18">
                  <c:v>0.13488222222222199</c:v>
                </c:pt>
                <c:pt idx="19">
                  <c:v>0.67906222222222201</c:v>
                </c:pt>
                <c:pt idx="20">
                  <c:v>1.1441733333333299</c:v>
                </c:pt>
                <c:pt idx="21">
                  <c:v>1.52905277777778</c:v>
                </c:pt>
                <c:pt idx="22">
                  <c:v>1.8255611111111101</c:v>
                </c:pt>
                <c:pt idx="23">
                  <c:v>2.0767211111111101</c:v>
                </c:pt>
              </c:numCache>
            </c:numRef>
          </c:val>
          <c:smooth val="0"/>
          <c:extLst>
            <c:ext xmlns:c16="http://schemas.microsoft.com/office/drawing/2014/chart" uri="{C3380CC4-5D6E-409C-BE32-E72D297353CC}">
              <c16:uniqueId val="{0000000B-9957-4D23-8CDE-713B9FF4670A}"/>
            </c:ext>
          </c:extLst>
        </c:ser>
        <c:ser>
          <c:idx val="12"/>
          <c:order val="12"/>
          <c:tx>
            <c:strRef>
              <c:f>グラフ用データ整理!$O$259</c:f>
              <c:strCache>
                <c:ptCount val="1"/>
                <c:pt idx="0">
                  <c:v>Your Program</c:v>
                </c:pt>
              </c:strCache>
            </c:strRef>
          </c:tx>
          <c:spPr>
            <a:ln>
              <a:solidFill>
                <a:srgbClr val="002060"/>
              </a:solidFill>
            </a:ln>
          </c:spPr>
          <c:marker>
            <c:symbol val="x"/>
            <c:size val="7"/>
            <c:spPr>
              <a:noFill/>
              <a:ln>
                <a:solidFill>
                  <a:srgbClr val="002060"/>
                </a:solidFill>
              </a:ln>
            </c:spPr>
          </c:marker>
          <c:cat>
            <c:numRef>
              <c:f>グラフ用データ整理!$B$503:$B$526</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グラフ用データ整理!$O$503:$O$526</c:f>
              <c:numCache>
                <c:formatCode>General</c:formatCode>
                <c:ptCount val="24"/>
                <c:pt idx="0">
                  <c:v>2.6854457017756501</c:v>
                </c:pt>
                <c:pt idx="1">
                  <c:v>2.8295136006923101</c:v>
                </c:pt>
                <c:pt idx="2">
                  <c:v>2.9046039132480401</c:v>
                </c:pt>
                <c:pt idx="3">
                  <c:v>2.9825246037156301</c:v>
                </c:pt>
                <c:pt idx="4">
                  <c:v>3.0605517061459002</c:v>
                </c:pt>
                <c:pt idx="5">
                  <c:v>3.1168301350598</c:v>
                </c:pt>
                <c:pt idx="6">
                  <c:v>3.1744308180795699</c:v>
                </c:pt>
                <c:pt idx="7">
                  <c:v>3.0928364473059999</c:v>
                </c:pt>
                <c:pt idx="8">
                  <c:v>2.4636199885770198</c:v>
                </c:pt>
                <c:pt idx="9">
                  <c:v>1.7847657535696599</c:v>
                </c:pt>
                <c:pt idx="10">
                  <c:v>0.99822507755668599</c:v>
                </c:pt>
                <c:pt idx="11">
                  <c:v>0.27992840384531398</c:v>
                </c:pt>
                <c:pt idx="12">
                  <c:v>0</c:v>
                </c:pt>
                <c:pt idx="13">
                  <c:v>0</c:v>
                </c:pt>
                <c:pt idx="14">
                  <c:v>0</c:v>
                </c:pt>
                <c:pt idx="15">
                  <c:v>0</c:v>
                </c:pt>
                <c:pt idx="16">
                  <c:v>0.12595281745398601</c:v>
                </c:pt>
                <c:pt idx="17">
                  <c:v>0.61859154229374902</c:v>
                </c:pt>
                <c:pt idx="18">
                  <c:v>0.98404843543019105</c:v>
                </c:pt>
                <c:pt idx="19">
                  <c:v>1.2300836775536199</c:v>
                </c:pt>
                <c:pt idx="20">
                  <c:v>1.45977317124969</c:v>
                </c:pt>
                <c:pt idx="21">
                  <c:v>1.6441599745037401</c:v>
                </c:pt>
                <c:pt idx="22">
                  <c:v>1.75697161703339</c:v>
                </c:pt>
                <c:pt idx="23">
                  <c:v>1.8519327622336601</c:v>
                </c:pt>
              </c:numCache>
            </c:numRef>
          </c:val>
          <c:smooth val="0"/>
          <c:extLst>
            <c:ext xmlns:c16="http://schemas.microsoft.com/office/drawing/2014/chart" uri="{C3380CC4-5D6E-409C-BE32-E72D297353CC}">
              <c16:uniqueId val="{0000000C-9957-4D23-8CDE-713B9FF4670A}"/>
            </c:ext>
          </c:extLst>
        </c:ser>
        <c:dLbls>
          <c:showLegendKey val="0"/>
          <c:showVal val="0"/>
          <c:showCatName val="0"/>
          <c:showSerName val="0"/>
          <c:showPercent val="0"/>
          <c:showBubbleSize val="0"/>
        </c:dLbls>
        <c:marker val="1"/>
        <c:smooth val="0"/>
        <c:axId val="617692584"/>
        <c:axId val="1"/>
      </c:lineChart>
      <c:catAx>
        <c:axId val="617692584"/>
        <c:scaling>
          <c:orientation val="minMax"/>
        </c:scaling>
        <c:delete val="0"/>
        <c:axPos val="b"/>
        <c:majorGridlines>
          <c:spPr>
            <a:ln>
              <a:solidFill>
                <a:schemeClr val="bg1">
                  <a:lumMod val="85000"/>
                </a:schemeClr>
              </a:solidFill>
            </a:ln>
          </c:spPr>
        </c:majorGridlines>
        <c:numFmt formatCode="General" sourceLinked="1"/>
        <c:majorTickMark val="out"/>
        <c:minorTickMark val="none"/>
        <c:tickLblPos val="nextTo"/>
        <c:spPr>
          <a:ln>
            <a:solidFill>
              <a:schemeClr val="tx1"/>
            </a:solidFill>
          </a:ln>
        </c:spPr>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1"/>
        <c:crosses val="autoZero"/>
        <c:auto val="1"/>
        <c:lblAlgn val="ctr"/>
        <c:lblOffset val="100"/>
        <c:tickLblSkip val="4"/>
        <c:tickMarkSkip val="4"/>
        <c:noMultiLvlLbl val="0"/>
      </c:catAx>
      <c:valAx>
        <c:axId val="1"/>
        <c:scaling>
          <c:orientation val="minMax"/>
        </c:scaling>
        <c:delete val="0"/>
        <c:axPos val="l"/>
        <c:majorGridlines>
          <c:spPr>
            <a:ln>
              <a:solidFill>
                <a:schemeClr val="bg1">
                  <a:lumMod val="85000"/>
                </a:schemeClr>
              </a:solidFill>
            </a:ln>
          </c:spPr>
        </c:majorGridlines>
        <c:title>
          <c:tx>
            <c:rich>
              <a:bodyPr/>
              <a:lstStyle/>
              <a:p>
                <a:pPr>
                  <a:defRPr sz="1200" b="0" i="0" u="none" strike="noStrike" baseline="0">
                    <a:solidFill>
                      <a:srgbClr val="000000"/>
                    </a:solidFill>
                    <a:latin typeface="+mj-ea"/>
                    <a:ea typeface="+mj-ea"/>
                    <a:cs typeface="Yu Gothic"/>
                  </a:defRPr>
                </a:pPr>
                <a:r>
                  <a:rPr lang="ja-JP" altLang="ja-JP" sz="1200" b="0" i="0" baseline="0">
                    <a:effectLst/>
                  </a:rPr>
                  <a:t>代表日1/4冷暖房負荷（Case</a:t>
                </a:r>
                <a:r>
                  <a:rPr lang="en-US" altLang="ja-JP" sz="1200" b="0" i="0" baseline="0">
                    <a:effectLst/>
                  </a:rPr>
                  <a:t>9</a:t>
                </a:r>
                <a:r>
                  <a:rPr lang="ja-JP" altLang="ja-JP" sz="1200" b="0" i="0" baseline="0">
                    <a:effectLst/>
                  </a:rPr>
                  <a:t>00） [kWh]</a:t>
                </a:r>
                <a:endParaRPr lang="ja-JP" altLang="ja-JP" sz="1200">
                  <a:effectLst/>
                </a:endParaRPr>
              </a:p>
            </c:rich>
          </c:tx>
          <c:overlay val="0"/>
        </c:title>
        <c:numFmt formatCode="General" sourceLinked="1"/>
        <c:majorTickMark val="out"/>
        <c:minorTickMark val="none"/>
        <c:tickLblPos val="nextTo"/>
        <c:spPr>
          <a:ln>
            <a:solidFill>
              <a:schemeClr val="tx1"/>
            </a:solidFill>
          </a:ln>
        </c:spPr>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617692584"/>
        <c:crosses val="autoZero"/>
        <c:crossBetween val="between"/>
      </c:valAx>
      <c:spPr>
        <a:ln>
          <a:solidFill>
            <a:schemeClr val="bg1">
              <a:lumMod val="50000"/>
            </a:schemeClr>
          </a:solidFill>
        </a:ln>
      </c:spPr>
    </c:plotArea>
    <c:legend>
      <c:legendPos val="r"/>
      <c:layout>
        <c:manualLayout>
          <c:xMode val="edge"/>
          <c:yMode val="edge"/>
          <c:x val="0.77797416079765513"/>
          <c:y val="6.1821264343627613E-2"/>
          <c:w val="0.2016844188961785"/>
          <c:h val="0.8370171185299623"/>
        </c:manualLayout>
      </c:layout>
      <c:overlay val="0"/>
      <c:spPr>
        <a:noFill/>
        <a:ln>
          <a:solidFill>
            <a:schemeClr val="tx1"/>
          </a:solidFill>
        </a:ln>
      </c:spPr>
      <c:txPr>
        <a:bodyPr/>
        <a:lstStyle/>
        <a:p>
          <a:pPr>
            <a:defRPr sz="92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printSettings>
    <c:headerFooter/>
    <c:pageMargins b="0.75" l="0.7" r="0.7" t="0.75" header="0.3" footer="0.3"/>
    <c:pageSetup orientation="portrait"/>
  </c:printSettings>
</c:chartSpace>
</file>

<file path=xl/charts/chart7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グラフ用データ整理!$C$259</c:f>
              <c:strCache>
                <c:ptCount val="1"/>
                <c:pt idx="0">
                  <c:v>ESP</c:v>
                </c:pt>
              </c:strCache>
            </c:strRef>
          </c:tx>
          <c:spPr>
            <a:ln w="12700">
              <a:solidFill>
                <a:srgbClr val="FF0000"/>
              </a:solidFill>
              <a:prstDash val="sysDash"/>
            </a:ln>
          </c:spPr>
          <c:marker>
            <c:symbol val="star"/>
            <c:size val="7"/>
            <c:spPr>
              <a:noFill/>
              <a:ln>
                <a:solidFill>
                  <a:srgbClr val="FF0000"/>
                </a:solidFill>
              </a:ln>
            </c:spPr>
          </c:marker>
          <c:cat>
            <c:numRef>
              <c:f>グラフ用データ整理!$B$530:$B$585</c:f>
              <c:numCache>
                <c:formatCode>General</c:formatCode>
                <c:ptCount val="56"/>
                <c:pt idx="0">
                  <c:v>-10</c:v>
                </c:pt>
                <c:pt idx="1">
                  <c:v>-9</c:v>
                </c:pt>
                <c:pt idx="2">
                  <c:v>-8</c:v>
                </c:pt>
                <c:pt idx="3">
                  <c:v>-7</c:v>
                </c:pt>
                <c:pt idx="4">
                  <c:v>-6</c:v>
                </c:pt>
                <c:pt idx="5">
                  <c:v>-5</c:v>
                </c:pt>
                <c:pt idx="6">
                  <c:v>-4</c:v>
                </c:pt>
                <c:pt idx="7">
                  <c:v>-3</c:v>
                </c:pt>
                <c:pt idx="8">
                  <c:v>-2</c:v>
                </c:pt>
                <c:pt idx="9">
                  <c:v>-1</c:v>
                </c:pt>
                <c:pt idx="10">
                  <c:v>0</c:v>
                </c:pt>
                <c:pt idx="11">
                  <c:v>1</c:v>
                </c:pt>
                <c:pt idx="12">
                  <c:v>2</c:v>
                </c:pt>
                <c:pt idx="13">
                  <c:v>3</c:v>
                </c:pt>
                <c:pt idx="14">
                  <c:v>4</c:v>
                </c:pt>
                <c:pt idx="15">
                  <c:v>5</c:v>
                </c:pt>
                <c:pt idx="16">
                  <c:v>6</c:v>
                </c:pt>
                <c:pt idx="17">
                  <c:v>7</c:v>
                </c:pt>
                <c:pt idx="18">
                  <c:v>8</c:v>
                </c:pt>
                <c:pt idx="19">
                  <c:v>9</c:v>
                </c:pt>
                <c:pt idx="20">
                  <c:v>10</c:v>
                </c:pt>
                <c:pt idx="21">
                  <c:v>11</c:v>
                </c:pt>
                <c:pt idx="22">
                  <c:v>12</c:v>
                </c:pt>
                <c:pt idx="23">
                  <c:v>13</c:v>
                </c:pt>
                <c:pt idx="24">
                  <c:v>14</c:v>
                </c:pt>
                <c:pt idx="25">
                  <c:v>15</c:v>
                </c:pt>
                <c:pt idx="26">
                  <c:v>16</c:v>
                </c:pt>
                <c:pt idx="27">
                  <c:v>17</c:v>
                </c:pt>
                <c:pt idx="28">
                  <c:v>18</c:v>
                </c:pt>
                <c:pt idx="29">
                  <c:v>19</c:v>
                </c:pt>
                <c:pt idx="30">
                  <c:v>20</c:v>
                </c:pt>
                <c:pt idx="31">
                  <c:v>21</c:v>
                </c:pt>
                <c:pt idx="32">
                  <c:v>22</c:v>
                </c:pt>
                <c:pt idx="33">
                  <c:v>23</c:v>
                </c:pt>
                <c:pt idx="34">
                  <c:v>24</c:v>
                </c:pt>
                <c:pt idx="35">
                  <c:v>25</c:v>
                </c:pt>
                <c:pt idx="36">
                  <c:v>26</c:v>
                </c:pt>
                <c:pt idx="37">
                  <c:v>27</c:v>
                </c:pt>
                <c:pt idx="38">
                  <c:v>28</c:v>
                </c:pt>
                <c:pt idx="39">
                  <c:v>29</c:v>
                </c:pt>
                <c:pt idx="40">
                  <c:v>30</c:v>
                </c:pt>
                <c:pt idx="41">
                  <c:v>31</c:v>
                </c:pt>
                <c:pt idx="42">
                  <c:v>32</c:v>
                </c:pt>
                <c:pt idx="43">
                  <c:v>33</c:v>
                </c:pt>
                <c:pt idx="44">
                  <c:v>34</c:v>
                </c:pt>
                <c:pt idx="45">
                  <c:v>35</c:v>
                </c:pt>
                <c:pt idx="46">
                  <c:v>36</c:v>
                </c:pt>
                <c:pt idx="47">
                  <c:v>37</c:v>
                </c:pt>
                <c:pt idx="48">
                  <c:v>38</c:v>
                </c:pt>
                <c:pt idx="49">
                  <c:v>39</c:v>
                </c:pt>
                <c:pt idx="50">
                  <c:v>40</c:v>
                </c:pt>
                <c:pt idx="51">
                  <c:v>41</c:v>
                </c:pt>
                <c:pt idx="52">
                  <c:v>42</c:v>
                </c:pt>
                <c:pt idx="53">
                  <c:v>43</c:v>
                </c:pt>
                <c:pt idx="54">
                  <c:v>44</c:v>
                </c:pt>
                <c:pt idx="55">
                  <c:v>45</c:v>
                </c:pt>
              </c:numCache>
            </c:numRef>
          </c:cat>
          <c:val>
            <c:numRef>
              <c:f>グラフ用データ整理!$C$530:$C$585</c:f>
              <c:numCache>
                <c:formatCode>General</c:formatCode>
                <c:ptCount val="56"/>
                <c:pt idx="0">
                  <c:v>0</c:v>
                </c:pt>
                <c:pt idx="1">
                  <c:v>0</c:v>
                </c:pt>
                <c:pt idx="2">
                  <c:v>0</c:v>
                </c:pt>
                <c:pt idx="3">
                  <c:v>0</c:v>
                </c:pt>
                <c:pt idx="4">
                  <c:v>0</c:v>
                </c:pt>
                <c:pt idx="5">
                  <c:v>0</c:v>
                </c:pt>
                <c:pt idx="6">
                  <c:v>0</c:v>
                </c:pt>
                <c:pt idx="7">
                  <c:v>0</c:v>
                </c:pt>
                <c:pt idx="8">
                  <c:v>3</c:v>
                </c:pt>
                <c:pt idx="9">
                  <c:v>3</c:v>
                </c:pt>
                <c:pt idx="10">
                  <c:v>8</c:v>
                </c:pt>
                <c:pt idx="11">
                  <c:v>6</c:v>
                </c:pt>
                <c:pt idx="12">
                  <c:v>18</c:v>
                </c:pt>
                <c:pt idx="13">
                  <c:v>18</c:v>
                </c:pt>
                <c:pt idx="14">
                  <c:v>17</c:v>
                </c:pt>
                <c:pt idx="15">
                  <c:v>18</c:v>
                </c:pt>
                <c:pt idx="16">
                  <c:v>22</c:v>
                </c:pt>
                <c:pt idx="17">
                  <c:v>31</c:v>
                </c:pt>
                <c:pt idx="18">
                  <c:v>30</c:v>
                </c:pt>
                <c:pt idx="19">
                  <c:v>42</c:v>
                </c:pt>
                <c:pt idx="20">
                  <c:v>51</c:v>
                </c:pt>
                <c:pt idx="21">
                  <c:v>67</c:v>
                </c:pt>
                <c:pt idx="22">
                  <c:v>90</c:v>
                </c:pt>
                <c:pt idx="23">
                  <c:v>115</c:v>
                </c:pt>
                <c:pt idx="24">
                  <c:v>156</c:v>
                </c:pt>
                <c:pt idx="25">
                  <c:v>172</c:v>
                </c:pt>
                <c:pt idx="26">
                  <c:v>215</c:v>
                </c:pt>
                <c:pt idx="27">
                  <c:v>244</c:v>
                </c:pt>
                <c:pt idx="28">
                  <c:v>293</c:v>
                </c:pt>
                <c:pt idx="29">
                  <c:v>338</c:v>
                </c:pt>
                <c:pt idx="30">
                  <c:v>387</c:v>
                </c:pt>
                <c:pt idx="31">
                  <c:v>398</c:v>
                </c:pt>
                <c:pt idx="32">
                  <c:v>385</c:v>
                </c:pt>
                <c:pt idx="33">
                  <c:v>396</c:v>
                </c:pt>
                <c:pt idx="34">
                  <c:v>380</c:v>
                </c:pt>
                <c:pt idx="35">
                  <c:v>417</c:v>
                </c:pt>
                <c:pt idx="36">
                  <c:v>455</c:v>
                </c:pt>
                <c:pt idx="37">
                  <c:v>459</c:v>
                </c:pt>
                <c:pt idx="38">
                  <c:v>445</c:v>
                </c:pt>
                <c:pt idx="39">
                  <c:v>459</c:v>
                </c:pt>
                <c:pt idx="40">
                  <c:v>415</c:v>
                </c:pt>
                <c:pt idx="41">
                  <c:v>406</c:v>
                </c:pt>
                <c:pt idx="42">
                  <c:v>369</c:v>
                </c:pt>
                <c:pt idx="43">
                  <c:v>339</c:v>
                </c:pt>
                <c:pt idx="44">
                  <c:v>277</c:v>
                </c:pt>
                <c:pt idx="45">
                  <c:v>230</c:v>
                </c:pt>
                <c:pt idx="46">
                  <c:v>191</c:v>
                </c:pt>
                <c:pt idx="47">
                  <c:v>164</c:v>
                </c:pt>
                <c:pt idx="48">
                  <c:v>108</c:v>
                </c:pt>
                <c:pt idx="49">
                  <c:v>71</c:v>
                </c:pt>
                <c:pt idx="50">
                  <c:v>37</c:v>
                </c:pt>
                <c:pt idx="51">
                  <c:v>15</c:v>
                </c:pt>
                <c:pt idx="52">
                  <c:v>0</c:v>
                </c:pt>
                <c:pt idx="53">
                  <c:v>0</c:v>
                </c:pt>
                <c:pt idx="54">
                  <c:v>0</c:v>
                </c:pt>
                <c:pt idx="55">
                  <c:v>0</c:v>
                </c:pt>
              </c:numCache>
            </c:numRef>
          </c:val>
          <c:smooth val="0"/>
          <c:extLst>
            <c:ext xmlns:c16="http://schemas.microsoft.com/office/drawing/2014/chart" uri="{C3380CC4-5D6E-409C-BE32-E72D297353CC}">
              <c16:uniqueId val="{00000000-3220-48F3-86EC-89844AACEA01}"/>
            </c:ext>
          </c:extLst>
        </c:ser>
        <c:ser>
          <c:idx val="1"/>
          <c:order val="1"/>
          <c:tx>
            <c:strRef>
              <c:f>グラフ用データ整理!$D$259</c:f>
              <c:strCache>
                <c:ptCount val="1"/>
                <c:pt idx="0">
                  <c:v>BLAST</c:v>
                </c:pt>
              </c:strCache>
            </c:strRef>
          </c:tx>
          <c:spPr>
            <a:ln>
              <a:solidFill>
                <a:srgbClr val="FF0000">
                  <a:alpha val="37000"/>
                </a:srgbClr>
              </a:solidFill>
            </a:ln>
          </c:spPr>
          <c:marker>
            <c:symbol val="square"/>
            <c:size val="7"/>
            <c:spPr>
              <a:solidFill>
                <a:srgbClr val="FF0000">
                  <a:alpha val="43000"/>
                </a:srgbClr>
              </a:solidFill>
              <a:ln>
                <a:solidFill>
                  <a:srgbClr val="FF0000"/>
                </a:solidFill>
              </a:ln>
            </c:spPr>
          </c:marker>
          <c:cat>
            <c:numRef>
              <c:f>グラフ用データ整理!$B$530:$B$585</c:f>
              <c:numCache>
                <c:formatCode>General</c:formatCode>
                <c:ptCount val="56"/>
                <c:pt idx="0">
                  <c:v>-10</c:v>
                </c:pt>
                <c:pt idx="1">
                  <c:v>-9</c:v>
                </c:pt>
                <c:pt idx="2">
                  <c:v>-8</c:v>
                </c:pt>
                <c:pt idx="3">
                  <c:v>-7</c:v>
                </c:pt>
                <c:pt idx="4">
                  <c:v>-6</c:v>
                </c:pt>
                <c:pt idx="5">
                  <c:v>-5</c:v>
                </c:pt>
                <c:pt idx="6">
                  <c:v>-4</c:v>
                </c:pt>
                <c:pt idx="7">
                  <c:v>-3</c:v>
                </c:pt>
                <c:pt idx="8">
                  <c:v>-2</c:v>
                </c:pt>
                <c:pt idx="9">
                  <c:v>-1</c:v>
                </c:pt>
                <c:pt idx="10">
                  <c:v>0</c:v>
                </c:pt>
                <c:pt idx="11">
                  <c:v>1</c:v>
                </c:pt>
                <c:pt idx="12">
                  <c:v>2</c:v>
                </c:pt>
                <c:pt idx="13">
                  <c:v>3</c:v>
                </c:pt>
                <c:pt idx="14">
                  <c:v>4</c:v>
                </c:pt>
                <c:pt idx="15">
                  <c:v>5</c:v>
                </c:pt>
                <c:pt idx="16">
                  <c:v>6</c:v>
                </c:pt>
                <c:pt idx="17">
                  <c:v>7</c:v>
                </c:pt>
                <c:pt idx="18">
                  <c:v>8</c:v>
                </c:pt>
                <c:pt idx="19">
                  <c:v>9</c:v>
                </c:pt>
                <c:pt idx="20">
                  <c:v>10</c:v>
                </c:pt>
                <c:pt idx="21">
                  <c:v>11</c:v>
                </c:pt>
                <c:pt idx="22">
                  <c:v>12</c:v>
                </c:pt>
                <c:pt idx="23">
                  <c:v>13</c:v>
                </c:pt>
                <c:pt idx="24">
                  <c:v>14</c:v>
                </c:pt>
                <c:pt idx="25">
                  <c:v>15</c:v>
                </c:pt>
                <c:pt idx="26">
                  <c:v>16</c:v>
                </c:pt>
                <c:pt idx="27">
                  <c:v>17</c:v>
                </c:pt>
                <c:pt idx="28">
                  <c:v>18</c:v>
                </c:pt>
                <c:pt idx="29">
                  <c:v>19</c:v>
                </c:pt>
                <c:pt idx="30">
                  <c:v>20</c:v>
                </c:pt>
                <c:pt idx="31">
                  <c:v>21</c:v>
                </c:pt>
                <c:pt idx="32">
                  <c:v>22</c:v>
                </c:pt>
                <c:pt idx="33">
                  <c:v>23</c:v>
                </c:pt>
                <c:pt idx="34">
                  <c:v>24</c:v>
                </c:pt>
                <c:pt idx="35">
                  <c:v>25</c:v>
                </c:pt>
                <c:pt idx="36">
                  <c:v>26</c:v>
                </c:pt>
                <c:pt idx="37">
                  <c:v>27</c:v>
                </c:pt>
                <c:pt idx="38">
                  <c:v>28</c:v>
                </c:pt>
                <c:pt idx="39">
                  <c:v>29</c:v>
                </c:pt>
                <c:pt idx="40">
                  <c:v>30</c:v>
                </c:pt>
                <c:pt idx="41">
                  <c:v>31</c:v>
                </c:pt>
                <c:pt idx="42">
                  <c:v>32</c:v>
                </c:pt>
                <c:pt idx="43">
                  <c:v>33</c:v>
                </c:pt>
                <c:pt idx="44">
                  <c:v>34</c:v>
                </c:pt>
                <c:pt idx="45">
                  <c:v>35</c:v>
                </c:pt>
                <c:pt idx="46">
                  <c:v>36</c:v>
                </c:pt>
                <c:pt idx="47">
                  <c:v>37</c:v>
                </c:pt>
                <c:pt idx="48">
                  <c:v>38</c:v>
                </c:pt>
                <c:pt idx="49">
                  <c:v>39</c:v>
                </c:pt>
                <c:pt idx="50">
                  <c:v>40</c:v>
                </c:pt>
                <c:pt idx="51">
                  <c:v>41</c:v>
                </c:pt>
                <c:pt idx="52">
                  <c:v>42</c:v>
                </c:pt>
                <c:pt idx="53">
                  <c:v>43</c:v>
                </c:pt>
                <c:pt idx="54">
                  <c:v>44</c:v>
                </c:pt>
                <c:pt idx="55">
                  <c:v>45</c:v>
                </c:pt>
              </c:numCache>
            </c:numRef>
          </c:cat>
          <c:val>
            <c:numRef>
              <c:f>グラフ用データ整理!$D$530:$D$585</c:f>
              <c:numCache>
                <c:formatCode>General</c:formatCode>
                <c:ptCount val="56"/>
                <c:pt idx="0">
                  <c:v>0</c:v>
                </c:pt>
                <c:pt idx="1">
                  <c:v>0</c:v>
                </c:pt>
                <c:pt idx="2">
                  <c:v>0</c:v>
                </c:pt>
                <c:pt idx="3">
                  <c:v>0</c:v>
                </c:pt>
                <c:pt idx="4">
                  <c:v>0</c:v>
                </c:pt>
                <c:pt idx="5">
                  <c:v>0</c:v>
                </c:pt>
                <c:pt idx="6">
                  <c:v>1</c:v>
                </c:pt>
                <c:pt idx="7">
                  <c:v>3</c:v>
                </c:pt>
                <c:pt idx="8">
                  <c:v>5</c:v>
                </c:pt>
                <c:pt idx="9">
                  <c:v>6</c:v>
                </c:pt>
                <c:pt idx="10">
                  <c:v>10</c:v>
                </c:pt>
                <c:pt idx="11">
                  <c:v>17</c:v>
                </c:pt>
                <c:pt idx="12">
                  <c:v>14</c:v>
                </c:pt>
                <c:pt idx="13">
                  <c:v>19</c:v>
                </c:pt>
                <c:pt idx="14">
                  <c:v>14</c:v>
                </c:pt>
                <c:pt idx="15">
                  <c:v>25</c:v>
                </c:pt>
                <c:pt idx="16">
                  <c:v>19</c:v>
                </c:pt>
                <c:pt idx="17">
                  <c:v>33</c:v>
                </c:pt>
                <c:pt idx="18">
                  <c:v>34</c:v>
                </c:pt>
                <c:pt idx="19">
                  <c:v>42</c:v>
                </c:pt>
                <c:pt idx="20">
                  <c:v>54</c:v>
                </c:pt>
                <c:pt idx="21">
                  <c:v>72</c:v>
                </c:pt>
                <c:pt idx="22">
                  <c:v>115</c:v>
                </c:pt>
                <c:pt idx="23">
                  <c:v>137</c:v>
                </c:pt>
                <c:pt idx="24">
                  <c:v>159</c:v>
                </c:pt>
                <c:pt idx="25">
                  <c:v>165</c:v>
                </c:pt>
                <c:pt idx="26">
                  <c:v>198</c:v>
                </c:pt>
                <c:pt idx="27">
                  <c:v>245</c:v>
                </c:pt>
                <c:pt idx="28">
                  <c:v>277</c:v>
                </c:pt>
                <c:pt idx="29">
                  <c:v>317</c:v>
                </c:pt>
                <c:pt idx="30">
                  <c:v>365</c:v>
                </c:pt>
                <c:pt idx="31">
                  <c:v>358</c:v>
                </c:pt>
                <c:pt idx="32">
                  <c:v>372</c:v>
                </c:pt>
                <c:pt idx="33">
                  <c:v>341</c:v>
                </c:pt>
                <c:pt idx="34">
                  <c:v>368</c:v>
                </c:pt>
                <c:pt idx="35">
                  <c:v>357</c:v>
                </c:pt>
                <c:pt idx="36">
                  <c:v>389</c:v>
                </c:pt>
                <c:pt idx="37">
                  <c:v>420</c:v>
                </c:pt>
                <c:pt idx="38">
                  <c:v>463</c:v>
                </c:pt>
                <c:pt idx="39">
                  <c:v>419</c:v>
                </c:pt>
                <c:pt idx="40">
                  <c:v>396</c:v>
                </c:pt>
                <c:pt idx="41">
                  <c:v>393</c:v>
                </c:pt>
                <c:pt idx="42">
                  <c:v>348</c:v>
                </c:pt>
                <c:pt idx="43">
                  <c:v>315</c:v>
                </c:pt>
                <c:pt idx="44">
                  <c:v>321</c:v>
                </c:pt>
                <c:pt idx="45">
                  <c:v>303</c:v>
                </c:pt>
                <c:pt idx="46">
                  <c:v>254</c:v>
                </c:pt>
                <c:pt idx="47">
                  <c:v>195</c:v>
                </c:pt>
                <c:pt idx="48">
                  <c:v>175</c:v>
                </c:pt>
                <c:pt idx="49">
                  <c:v>99</c:v>
                </c:pt>
                <c:pt idx="50">
                  <c:v>66</c:v>
                </c:pt>
                <c:pt idx="51">
                  <c:v>32</c:v>
                </c:pt>
                <c:pt idx="52">
                  <c:v>25</c:v>
                </c:pt>
                <c:pt idx="53">
                  <c:v>5</c:v>
                </c:pt>
                <c:pt idx="54">
                  <c:v>0</c:v>
                </c:pt>
                <c:pt idx="55">
                  <c:v>0</c:v>
                </c:pt>
              </c:numCache>
            </c:numRef>
          </c:val>
          <c:smooth val="0"/>
          <c:extLst>
            <c:ext xmlns:c16="http://schemas.microsoft.com/office/drawing/2014/chart" uri="{C3380CC4-5D6E-409C-BE32-E72D297353CC}">
              <c16:uniqueId val="{00000001-3220-48F3-86EC-89844AACEA01}"/>
            </c:ext>
          </c:extLst>
        </c:ser>
        <c:ser>
          <c:idx val="2"/>
          <c:order val="2"/>
          <c:tx>
            <c:strRef>
              <c:f>グラフ用データ整理!$E$259</c:f>
              <c:strCache>
                <c:ptCount val="1"/>
                <c:pt idx="0">
                  <c:v>DOE2.1D</c:v>
                </c:pt>
              </c:strCache>
            </c:strRef>
          </c:tx>
          <c:spPr>
            <a:ln w="12700">
              <a:solidFill>
                <a:srgbClr val="FFC000"/>
              </a:solidFill>
              <a:prstDash val="sysDash"/>
            </a:ln>
          </c:spPr>
          <c:marker>
            <c:symbol val="star"/>
            <c:size val="5"/>
            <c:spPr>
              <a:noFill/>
              <a:ln>
                <a:solidFill>
                  <a:srgbClr val="FFC000"/>
                </a:solidFill>
              </a:ln>
            </c:spPr>
          </c:marker>
          <c:cat>
            <c:numRef>
              <c:f>グラフ用データ整理!$B$530:$B$585</c:f>
              <c:numCache>
                <c:formatCode>General</c:formatCode>
                <c:ptCount val="56"/>
                <c:pt idx="0">
                  <c:v>-10</c:v>
                </c:pt>
                <c:pt idx="1">
                  <c:v>-9</c:v>
                </c:pt>
                <c:pt idx="2">
                  <c:v>-8</c:v>
                </c:pt>
                <c:pt idx="3">
                  <c:v>-7</c:v>
                </c:pt>
                <c:pt idx="4">
                  <c:v>-6</c:v>
                </c:pt>
                <c:pt idx="5">
                  <c:v>-5</c:v>
                </c:pt>
                <c:pt idx="6">
                  <c:v>-4</c:v>
                </c:pt>
                <c:pt idx="7">
                  <c:v>-3</c:v>
                </c:pt>
                <c:pt idx="8">
                  <c:v>-2</c:v>
                </c:pt>
                <c:pt idx="9">
                  <c:v>-1</c:v>
                </c:pt>
                <c:pt idx="10">
                  <c:v>0</c:v>
                </c:pt>
                <c:pt idx="11">
                  <c:v>1</c:v>
                </c:pt>
                <c:pt idx="12">
                  <c:v>2</c:v>
                </c:pt>
                <c:pt idx="13">
                  <c:v>3</c:v>
                </c:pt>
                <c:pt idx="14">
                  <c:v>4</c:v>
                </c:pt>
                <c:pt idx="15">
                  <c:v>5</c:v>
                </c:pt>
                <c:pt idx="16">
                  <c:v>6</c:v>
                </c:pt>
                <c:pt idx="17">
                  <c:v>7</c:v>
                </c:pt>
                <c:pt idx="18">
                  <c:v>8</c:v>
                </c:pt>
                <c:pt idx="19">
                  <c:v>9</c:v>
                </c:pt>
                <c:pt idx="20">
                  <c:v>10</c:v>
                </c:pt>
                <c:pt idx="21">
                  <c:v>11</c:v>
                </c:pt>
                <c:pt idx="22">
                  <c:v>12</c:v>
                </c:pt>
                <c:pt idx="23">
                  <c:v>13</c:v>
                </c:pt>
                <c:pt idx="24">
                  <c:v>14</c:v>
                </c:pt>
                <c:pt idx="25">
                  <c:v>15</c:v>
                </c:pt>
                <c:pt idx="26">
                  <c:v>16</c:v>
                </c:pt>
                <c:pt idx="27">
                  <c:v>17</c:v>
                </c:pt>
                <c:pt idx="28">
                  <c:v>18</c:v>
                </c:pt>
                <c:pt idx="29">
                  <c:v>19</c:v>
                </c:pt>
                <c:pt idx="30">
                  <c:v>20</c:v>
                </c:pt>
                <c:pt idx="31">
                  <c:v>21</c:v>
                </c:pt>
                <c:pt idx="32">
                  <c:v>22</c:v>
                </c:pt>
                <c:pt idx="33">
                  <c:v>23</c:v>
                </c:pt>
                <c:pt idx="34">
                  <c:v>24</c:v>
                </c:pt>
                <c:pt idx="35">
                  <c:v>25</c:v>
                </c:pt>
                <c:pt idx="36">
                  <c:v>26</c:v>
                </c:pt>
                <c:pt idx="37">
                  <c:v>27</c:v>
                </c:pt>
                <c:pt idx="38">
                  <c:v>28</c:v>
                </c:pt>
                <c:pt idx="39">
                  <c:v>29</c:v>
                </c:pt>
                <c:pt idx="40">
                  <c:v>30</c:v>
                </c:pt>
                <c:pt idx="41">
                  <c:v>31</c:v>
                </c:pt>
                <c:pt idx="42">
                  <c:v>32</c:v>
                </c:pt>
                <c:pt idx="43">
                  <c:v>33</c:v>
                </c:pt>
                <c:pt idx="44">
                  <c:v>34</c:v>
                </c:pt>
                <c:pt idx="45">
                  <c:v>35</c:v>
                </c:pt>
                <c:pt idx="46">
                  <c:v>36</c:v>
                </c:pt>
                <c:pt idx="47">
                  <c:v>37</c:v>
                </c:pt>
                <c:pt idx="48">
                  <c:v>38</c:v>
                </c:pt>
                <c:pt idx="49">
                  <c:v>39</c:v>
                </c:pt>
                <c:pt idx="50">
                  <c:v>40</c:v>
                </c:pt>
                <c:pt idx="51">
                  <c:v>41</c:v>
                </c:pt>
                <c:pt idx="52">
                  <c:v>42</c:v>
                </c:pt>
                <c:pt idx="53">
                  <c:v>43</c:v>
                </c:pt>
                <c:pt idx="54">
                  <c:v>44</c:v>
                </c:pt>
                <c:pt idx="55">
                  <c:v>45</c:v>
                </c:pt>
              </c:numCache>
            </c:numRef>
          </c:cat>
          <c:val>
            <c:numRef>
              <c:f>グラフ用データ整理!$E$530:$E$585</c:f>
              <c:numCache>
                <c:formatCode>General</c:formatCode>
                <c:ptCount val="56"/>
                <c:pt idx="0">
                  <c:v>0</c:v>
                </c:pt>
                <c:pt idx="1">
                  <c:v>0</c:v>
                </c:pt>
                <c:pt idx="2">
                  <c:v>0</c:v>
                </c:pt>
                <c:pt idx="3">
                  <c:v>0</c:v>
                </c:pt>
                <c:pt idx="4">
                  <c:v>0</c:v>
                </c:pt>
                <c:pt idx="5">
                  <c:v>1</c:v>
                </c:pt>
                <c:pt idx="6">
                  <c:v>3</c:v>
                </c:pt>
                <c:pt idx="7">
                  <c:v>7</c:v>
                </c:pt>
                <c:pt idx="8">
                  <c:v>5</c:v>
                </c:pt>
                <c:pt idx="9">
                  <c:v>10</c:v>
                </c:pt>
                <c:pt idx="10">
                  <c:v>18</c:v>
                </c:pt>
                <c:pt idx="11">
                  <c:v>17</c:v>
                </c:pt>
                <c:pt idx="12">
                  <c:v>18</c:v>
                </c:pt>
                <c:pt idx="13">
                  <c:v>19</c:v>
                </c:pt>
                <c:pt idx="14">
                  <c:v>20</c:v>
                </c:pt>
                <c:pt idx="15">
                  <c:v>30</c:v>
                </c:pt>
                <c:pt idx="16">
                  <c:v>25</c:v>
                </c:pt>
                <c:pt idx="17">
                  <c:v>37</c:v>
                </c:pt>
                <c:pt idx="18">
                  <c:v>51</c:v>
                </c:pt>
                <c:pt idx="19">
                  <c:v>59</c:v>
                </c:pt>
                <c:pt idx="20">
                  <c:v>84</c:v>
                </c:pt>
                <c:pt idx="21">
                  <c:v>107</c:v>
                </c:pt>
                <c:pt idx="22">
                  <c:v>139</c:v>
                </c:pt>
                <c:pt idx="23">
                  <c:v>153</c:v>
                </c:pt>
                <c:pt idx="24">
                  <c:v>158</c:v>
                </c:pt>
                <c:pt idx="25">
                  <c:v>206</c:v>
                </c:pt>
                <c:pt idx="26">
                  <c:v>239</c:v>
                </c:pt>
                <c:pt idx="27">
                  <c:v>274</c:v>
                </c:pt>
                <c:pt idx="28">
                  <c:v>350</c:v>
                </c:pt>
                <c:pt idx="29">
                  <c:v>322</c:v>
                </c:pt>
                <c:pt idx="30">
                  <c:v>375</c:v>
                </c:pt>
                <c:pt idx="31">
                  <c:v>392</c:v>
                </c:pt>
                <c:pt idx="32">
                  <c:v>364</c:v>
                </c:pt>
                <c:pt idx="33">
                  <c:v>370</c:v>
                </c:pt>
                <c:pt idx="34">
                  <c:v>381</c:v>
                </c:pt>
                <c:pt idx="35">
                  <c:v>432</c:v>
                </c:pt>
                <c:pt idx="36">
                  <c:v>431</c:v>
                </c:pt>
                <c:pt idx="37">
                  <c:v>415</c:v>
                </c:pt>
                <c:pt idx="38">
                  <c:v>452</c:v>
                </c:pt>
                <c:pt idx="39">
                  <c:v>410</c:v>
                </c:pt>
                <c:pt idx="40">
                  <c:v>404</c:v>
                </c:pt>
                <c:pt idx="41">
                  <c:v>342</c:v>
                </c:pt>
                <c:pt idx="42">
                  <c:v>349</c:v>
                </c:pt>
                <c:pt idx="43">
                  <c:v>309</c:v>
                </c:pt>
                <c:pt idx="44">
                  <c:v>242</c:v>
                </c:pt>
                <c:pt idx="45">
                  <c:v>197</c:v>
                </c:pt>
                <c:pt idx="46">
                  <c:v>185</c:v>
                </c:pt>
                <c:pt idx="47">
                  <c:v>136</c:v>
                </c:pt>
                <c:pt idx="48">
                  <c:v>92</c:v>
                </c:pt>
                <c:pt idx="49">
                  <c:v>74</c:v>
                </c:pt>
                <c:pt idx="50">
                  <c:v>35</c:v>
                </c:pt>
                <c:pt idx="51">
                  <c:v>16</c:v>
                </c:pt>
                <c:pt idx="52">
                  <c:v>5</c:v>
                </c:pt>
                <c:pt idx="53">
                  <c:v>0</c:v>
                </c:pt>
                <c:pt idx="54">
                  <c:v>0</c:v>
                </c:pt>
                <c:pt idx="55">
                  <c:v>0</c:v>
                </c:pt>
              </c:numCache>
            </c:numRef>
          </c:val>
          <c:smooth val="0"/>
          <c:extLst>
            <c:ext xmlns:c16="http://schemas.microsoft.com/office/drawing/2014/chart" uri="{C3380CC4-5D6E-409C-BE32-E72D297353CC}">
              <c16:uniqueId val="{00000002-3220-48F3-86EC-89844AACEA01}"/>
            </c:ext>
          </c:extLst>
        </c:ser>
        <c:ser>
          <c:idx val="3"/>
          <c:order val="3"/>
          <c:tx>
            <c:strRef>
              <c:f>グラフ用データ整理!$F$259</c:f>
              <c:strCache>
                <c:ptCount val="1"/>
                <c:pt idx="0">
                  <c:v>SRES/SUN</c:v>
                </c:pt>
              </c:strCache>
            </c:strRef>
          </c:tx>
          <c:spPr>
            <a:ln>
              <a:solidFill>
                <a:srgbClr val="FFC000">
                  <a:alpha val="46000"/>
                </a:srgbClr>
              </a:solidFill>
            </a:ln>
          </c:spPr>
          <c:marker>
            <c:symbol val="square"/>
            <c:size val="7"/>
            <c:spPr>
              <a:solidFill>
                <a:srgbClr val="FFC000">
                  <a:alpha val="32000"/>
                </a:srgbClr>
              </a:solidFill>
              <a:ln>
                <a:solidFill>
                  <a:srgbClr val="FFC000"/>
                </a:solidFill>
              </a:ln>
            </c:spPr>
          </c:marker>
          <c:cat>
            <c:numRef>
              <c:f>グラフ用データ整理!$B$530:$B$585</c:f>
              <c:numCache>
                <c:formatCode>General</c:formatCode>
                <c:ptCount val="56"/>
                <c:pt idx="0">
                  <c:v>-10</c:v>
                </c:pt>
                <c:pt idx="1">
                  <c:v>-9</c:v>
                </c:pt>
                <c:pt idx="2">
                  <c:v>-8</c:v>
                </c:pt>
                <c:pt idx="3">
                  <c:v>-7</c:v>
                </c:pt>
                <c:pt idx="4">
                  <c:v>-6</c:v>
                </c:pt>
                <c:pt idx="5">
                  <c:v>-5</c:v>
                </c:pt>
                <c:pt idx="6">
                  <c:v>-4</c:v>
                </c:pt>
                <c:pt idx="7">
                  <c:v>-3</c:v>
                </c:pt>
                <c:pt idx="8">
                  <c:v>-2</c:v>
                </c:pt>
                <c:pt idx="9">
                  <c:v>-1</c:v>
                </c:pt>
                <c:pt idx="10">
                  <c:v>0</c:v>
                </c:pt>
                <c:pt idx="11">
                  <c:v>1</c:v>
                </c:pt>
                <c:pt idx="12">
                  <c:v>2</c:v>
                </c:pt>
                <c:pt idx="13">
                  <c:v>3</c:v>
                </c:pt>
                <c:pt idx="14">
                  <c:v>4</c:v>
                </c:pt>
                <c:pt idx="15">
                  <c:v>5</c:v>
                </c:pt>
                <c:pt idx="16">
                  <c:v>6</c:v>
                </c:pt>
                <c:pt idx="17">
                  <c:v>7</c:v>
                </c:pt>
                <c:pt idx="18">
                  <c:v>8</c:v>
                </c:pt>
                <c:pt idx="19">
                  <c:v>9</c:v>
                </c:pt>
                <c:pt idx="20">
                  <c:v>10</c:v>
                </c:pt>
                <c:pt idx="21">
                  <c:v>11</c:v>
                </c:pt>
                <c:pt idx="22">
                  <c:v>12</c:v>
                </c:pt>
                <c:pt idx="23">
                  <c:v>13</c:v>
                </c:pt>
                <c:pt idx="24">
                  <c:v>14</c:v>
                </c:pt>
                <c:pt idx="25">
                  <c:v>15</c:v>
                </c:pt>
                <c:pt idx="26">
                  <c:v>16</c:v>
                </c:pt>
                <c:pt idx="27">
                  <c:v>17</c:v>
                </c:pt>
                <c:pt idx="28">
                  <c:v>18</c:v>
                </c:pt>
                <c:pt idx="29">
                  <c:v>19</c:v>
                </c:pt>
                <c:pt idx="30">
                  <c:v>20</c:v>
                </c:pt>
                <c:pt idx="31">
                  <c:v>21</c:v>
                </c:pt>
                <c:pt idx="32">
                  <c:v>22</c:v>
                </c:pt>
                <c:pt idx="33">
                  <c:v>23</c:v>
                </c:pt>
                <c:pt idx="34">
                  <c:v>24</c:v>
                </c:pt>
                <c:pt idx="35">
                  <c:v>25</c:v>
                </c:pt>
                <c:pt idx="36">
                  <c:v>26</c:v>
                </c:pt>
                <c:pt idx="37">
                  <c:v>27</c:v>
                </c:pt>
                <c:pt idx="38">
                  <c:v>28</c:v>
                </c:pt>
                <c:pt idx="39">
                  <c:v>29</c:v>
                </c:pt>
                <c:pt idx="40">
                  <c:v>30</c:v>
                </c:pt>
                <c:pt idx="41">
                  <c:v>31</c:v>
                </c:pt>
                <c:pt idx="42">
                  <c:v>32</c:v>
                </c:pt>
                <c:pt idx="43">
                  <c:v>33</c:v>
                </c:pt>
                <c:pt idx="44">
                  <c:v>34</c:v>
                </c:pt>
                <c:pt idx="45">
                  <c:v>35</c:v>
                </c:pt>
                <c:pt idx="46">
                  <c:v>36</c:v>
                </c:pt>
                <c:pt idx="47">
                  <c:v>37</c:v>
                </c:pt>
                <c:pt idx="48">
                  <c:v>38</c:v>
                </c:pt>
                <c:pt idx="49">
                  <c:v>39</c:v>
                </c:pt>
                <c:pt idx="50">
                  <c:v>40</c:v>
                </c:pt>
                <c:pt idx="51">
                  <c:v>41</c:v>
                </c:pt>
                <c:pt idx="52">
                  <c:v>42</c:v>
                </c:pt>
                <c:pt idx="53">
                  <c:v>43</c:v>
                </c:pt>
                <c:pt idx="54">
                  <c:v>44</c:v>
                </c:pt>
                <c:pt idx="55">
                  <c:v>45</c:v>
                </c:pt>
              </c:numCache>
            </c:numRef>
          </c:cat>
          <c:val>
            <c:numRef>
              <c:f>グラフ用データ整理!$F$530:$F$585</c:f>
              <c:numCache>
                <c:formatCode>General</c:formatCode>
                <c:ptCount val="56"/>
                <c:pt idx="0">
                  <c:v>0</c:v>
                </c:pt>
                <c:pt idx="1">
                  <c:v>0</c:v>
                </c:pt>
                <c:pt idx="2">
                  <c:v>0</c:v>
                </c:pt>
                <c:pt idx="3">
                  <c:v>0</c:v>
                </c:pt>
                <c:pt idx="4">
                  <c:v>0</c:v>
                </c:pt>
                <c:pt idx="5">
                  <c:v>2</c:v>
                </c:pt>
                <c:pt idx="6">
                  <c:v>3</c:v>
                </c:pt>
                <c:pt idx="7">
                  <c:v>5</c:v>
                </c:pt>
                <c:pt idx="8">
                  <c:v>7</c:v>
                </c:pt>
                <c:pt idx="9">
                  <c:v>7</c:v>
                </c:pt>
                <c:pt idx="10">
                  <c:v>19</c:v>
                </c:pt>
                <c:pt idx="11">
                  <c:v>19</c:v>
                </c:pt>
                <c:pt idx="12">
                  <c:v>13</c:v>
                </c:pt>
                <c:pt idx="13">
                  <c:v>15</c:v>
                </c:pt>
                <c:pt idx="14">
                  <c:v>23</c:v>
                </c:pt>
                <c:pt idx="15">
                  <c:v>28</c:v>
                </c:pt>
                <c:pt idx="16">
                  <c:v>29</c:v>
                </c:pt>
                <c:pt idx="17">
                  <c:v>28</c:v>
                </c:pt>
                <c:pt idx="18">
                  <c:v>46</c:v>
                </c:pt>
                <c:pt idx="19">
                  <c:v>62</c:v>
                </c:pt>
                <c:pt idx="20">
                  <c:v>69</c:v>
                </c:pt>
                <c:pt idx="21">
                  <c:v>111</c:v>
                </c:pt>
                <c:pt idx="22">
                  <c:v>137</c:v>
                </c:pt>
                <c:pt idx="23">
                  <c:v>141</c:v>
                </c:pt>
                <c:pt idx="24">
                  <c:v>154</c:v>
                </c:pt>
                <c:pt idx="25">
                  <c:v>188</c:v>
                </c:pt>
                <c:pt idx="26">
                  <c:v>232</c:v>
                </c:pt>
                <c:pt idx="27">
                  <c:v>253</c:v>
                </c:pt>
                <c:pt idx="28">
                  <c:v>301</c:v>
                </c:pt>
                <c:pt idx="29">
                  <c:v>336</c:v>
                </c:pt>
                <c:pt idx="30">
                  <c:v>342</c:v>
                </c:pt>
                <c:pt idx="31">
                  <c:v>362</c:v>
                </c:pt>
                <c:pt idx="32">
                  <c:v>329</c:v>
                </c:pt>
                <c:pt idx="33">
                  <c:v>348</c:v>
                </c:pt>
                <c:pt idx="34">
                  <c:v>352</c:v>
                </c:pt>
                <c:pt idx="35">
                  <c:v>361</c:v>
                </c:pt>
                <c:pt idx="36">
                  <c:v>373</c:v>
                </c:pt>
                <c:pt idx="37">
                  <c:v>415</c:v>
                </c:pt>
                <c:pt idx="38">
                  <c:v>390</c:v>
                </c:pt>
                <c:pt idx="39">
                  <c:v>405</c:v>
                </c:pt>
                <c:pt idx="40">
                  <c:v>418</c:v>
                </c:pt>
                <c:pt idx="41">
                  <c:v>401</c:v>
                </c:pt>
                <c:pt idx="42">
                  <c:v>341</c:v>
                </c:pt>
                <c:pt idx="43">
                  <c:v>330</c:v>
                </c:pt>
                <c:pt idx="44">
                  <c:v>285</c:v>
                </c:pt>
                <c:pt idx="45">
                  <c:v>246</c:v>
                </c:pt>
                <c:pt idx="46">
                  <c:v>213</c:v>
                </c:pt>
                <c:pt idx="47">
                  <c:v>156</c:v>
                </c:pt>
                <c:pt idx="48">
                  <c:v>146</c:v>
                </c:pt>
                <c:pt idx="49">
                  <c:v>112</c:v>
                </c:pt>
                <c:pt idx="50">
                  <c:v>90</c:v>
                </c:pt>
                <c:pt idx="51">
                  <c:v>58</c:v>
                </c:pt>
                <c:pt idx="52">
                  <c:v>36</c:v>
                </c:pt>
                <c:pt idx="53">
                  <c:v>18</c:v>
                </c:pt>
                <c:pt idx="54">
                  <c:v>5</c:v>
                </c:pt>
                <c:pt idx="55">
                  <c:v>0</c:v>
                </c:pt>
              </c:numCache>
            </c:numRef>
          </c:val>
          <c:smooth val="0"/>
          <c:extLst>
            <c:ext xmlns:c16="http://schemas.microsoft.com/office/drawing/2014/chart" uri="{C3380CC4-5D6E-409C-BE32-E72D297353CC}">
              <c16:uniqueId val="{00000003-3220-48F3-86EC-89844AACEA01}"/>
            </c:ext>
          </c:extLst>
        </c:ser>
        <c:ser>
          <c:idx val="4"/>
          <c:order val="4"/>
          <c:tx>
            <c:strRef>
              <c:f>グラフ用データ整理!$G$259</c:f>
              <c:strCache>
                <c:ptCount val="1"/>
                <c:pt idx="0">
                  <c:v>SERIRES</c:v>
                </c:pt>
              </c:strCache>
            </c:strRef>
          </c:tx>
          <c:spPr>
            <a:ln w="12700">
              <a:solidFill>
                <a:srgbClr val="00B050"/>
              </a:solidFill>
              <a:prstDash val="sysDash"/>
            </a:ln>
          </c:spPr>
          <c:marker>
            <c:symbol val="star"/>
            <c:size val="5"/>
            <c:spPr>
              <a:noFill/>
              <a:ln>
                <a:solidFill>
                  <a:srgbClr val="00B050"/>
                </a:solidFill>
              </a:ln>
            </c:spPr>
          </c:marker>
          <c:cat>
            <c:numRef>
              <c:f>グラフ用データ整理!$B$530:$B$585</c:f>
              <c:numCache>
                <c:formatCode>General</c:formatCode>
                <c:ptCount val="56"/>
                <c:pt idx="0">
                  <c:v>-10</c:v>
                </c:pt>
                <c:pt idx="1">
                  <c:v>-9</c:v>
                </c:pt>
                <c:pt idx="2">
                  <c:v>-8</c:v>
                </c:pt>
                <c:pt idx="3">
                  <c:v>-7</c:v>
                </c:pt>
                <c:pt idx="4">
                  <c:v>-6</c:v>
                </c:pt>
                <c:pt idx="5">
                  <c:v>-5</c:v>
                </c:pt>
                <c:pt idx="6">
                  <c:v>-4</c:v>
                </c:pt>
                <c:pt idx="7">
                  <c:v>-3</c:v>
                </c:pt>
                <c:pt idx="8">
                  <c:v>-2</c:v>
                </c:pt>
                <c:pt idx="9">
                  <c:v>-1</c:v>
                </c:pt>
                <c:pt idx="10">
                  <c:v>0</c:v>
                </c:pt>
                <c:pt idx="11">
                  <c:v>1</c:v>
                </c:pt>
                <c:pt idx="12">
                  <c:v>2</c:v>
                </c:pt>
                <c:pt idx="13">
                  <c:v>3</c:v>
                </c:pt>
                <c:pt idx="14">
                  <c:v>4</c:v>
                </c:pt>
                <c:pt idx="15">
                  <c:v>5</c:v>
                </c:pt>
                <c:pt idx="16">
                  <c:v>6</c:v>
                </c:pt>
                <c:pt idx="17">
                  <c:v>7</c:v>
                </c:pt>
                <c:pt idx="18">
                  <c:v>8</c:v>
                </c:pt>
                <c:pt idx="19">
                  <c:v>9</c:v>
                </c:pt>
                <c:pt idx="20">
                  <c:v>10</c:v>
                </c:pt>
                <c:pt idx="21">
                  <c:v>11</c:v>
                </c:pt>
                <c:pt idx="22">
                  <c:v>12</c:v>
                </c:pt>
                <c:pt idx="23">
                  <c:v>13</c:v>
                </c:pt>
                <c:pt idx="24">
                  <c:v>14</c:v>
                </c:pt>
                <c:pt idx="25">
                  <c:v>15</c:v>
                </c:pt>
                <c:pt idx="26">
                  <c:v>16</c:v>
                </c:pt>
                <c:pt idx="27">
                  <c:v>17</c:v>
                </c:pt>
                <c:pt idx="28">
                  <c:v>18</c:v>
                </c:pt>
                <c:pt idx="29">
                  <c:v>19</c:v>
                </c:pt>
                <c:pt idx="30">
                  <c:v>20</c:v>
                </c:pt>
                <c:pt idx="31">
                  <c:v>21</c:v>
                </c:pt>
                <c:pt idx="32">
                  <c:v>22</c:v>
                </c:pt>
                <c:pt idx="33">
                  <c:v>23</c:v>
                </c:pt>
                <c:pt idx="34">
                  <c:v>24</c:v>
                </c:pt>
                <c:pt idx="35">
                  <c:v>25</c:v>
                </c:pt>
                <c:pt idx="36">
                  <c:v>26</c:v>
                </c:pt>
                <c:pt idx="37">
                  <c:v>27</c:v>
                </c:pt>
                <c:pt idx="38">
                  <c:v>28</c:v>
                </c:pt>
                <c:pt idx="39">
                  <c:v>29</c:v>
                </c:pt>
                <c:pt idx="40">
                  <c:v>30</c:v>
                </c:pt>
                <c:pt idx="41">
                  <c:v>31</c:v>
                </c:pt>
                <c:pt idx="42">
                  <c:v>32</c:v>
                </c:pt>
                <c:pt idx="43">
                  <c:v>33</c:v>
                </c:pt>
                <c:pt idx="44">
                  <c:v>34</c:v>
                </c:pt>
                <c:pt idx="45">
                  <c:v>35</c:v>
                </c:pt>
                <c:pt idx="46">
                  <c:v>36</c:v>
                </c:pt>
                <c:pt idx="47">
                  <c:v>37</c:v>
                </c:pt>
                <c:pt idx="48">
                  <c:v>38</c:v>
                </c:pt>
                <c:pt idx="49">
                  <c:v>39</c:v>
                </c:pt>
                <c:pt idx="50">
                  <c:v>40</c:v>
                </c:pt>
                <c:pt idx="51">
                  <c:v>41</c:v>
                </c:pt>
                <c:pt idx="52">
                  <c:v>42</c:v>
                </c:pt>
                <c:pt idx="53">
                  <c:v>43</c:v>
                </c:pt>
                <c:pt idx="54">
                  <c:v>44</c:v>
                </c:pt>
                <c:pt idx="55">
                  <c:v>45</c:v>
                </c:pt>
              </c:numCache>
            </c:numRef>
          </c:cat>
          <c:val>
            <c:numRef>
              <c:f>グラフ用データ整理!$G$530:$G$585</c:f>
              <c:numCache>
                <c:formatCode>General</c:formatCode>
                <c:ptCount val="56"/>
                <c:pt idx="0">
                  <c:v>0</c:v>
                </c:pt>
                <c:pt idx="1">
                  <c:v>0</c:v>
                </c:pt>
                <c:pt idx="2">
                  <c:v>0</c:v>
                </c:pt>
                <c:pt idx="3">
                  <c:v>0</c:v>
                </c:pt>
                <c:pt idx="4">
                  <c:v>0</c:v>
                </c:pt>
                <c:pt idx="5">
                  <c:v>0</c:v>
                </c:pt>
                <c:pt idx="6">
                  <c:v>4</c:v>
                </c:pt>
                <c:pt idx="7">
                  <c:v>2</c:v>
                </c:pt>
                <c:pt idx="8">
                  <c:v>7</c:v>
                </c:pt>
                <c:pt idx="9">
                  <c:v>5</c:v>
                </c:pt>
                <c:pt idx="10">
                  <c:v>18</c:v>
                </c:pt>
                <c:pt idx="11">
                  <c:v>10</c:v>
                </c:pt>
                <c:pt idx="12">
                  <c:v>20</c:v>
                </c:pt>
                <c:pt idx="13">
                  <c:v>15</c:v>
                </c:pt>
                <c:pt idx="14">
                  <c:v>20</c:v>
                </c:pt>
                <c:pt idx="15">
                  <c:v>24</c:v>
                </c:pt>
                <c:pt idx="16">
                  <c:v>27</c:v>
                </c:pt>
                <c:pt idx="17">
                  <c:v>28</c:v>
                </c:pt>
                <c:pt idx="18">
                  <c:v>33</c:v>
                </c:pt>
                <c:pt idx="19">
                  <c:v>57</c:v>
                </c:pt>
                <c:pt idx="20">
                  <c:v>53</c:v>
                </c:pt>
                <c:pt idx="21">
                  <c:v>89</c:v>
                </c:pt>
                <c:pt idx="22">
                  <c:v>112</c:v>
                </c:pt>
                <c:pt idx="23">
                  <c:v>142</c:v>
                </c:pt>
                <c:pt idx="24">
                  <c:v>151</c:v>
                </c:pt>
                <c:pt idx="25">
                  <c:v>178</c:v>
                </c:pt>
                <c:pt idx="26">
                  <c:v>195</c:v>
                </c:pt>
                <c:pt idx="27">
                  <c:v>248</c:v>
                </c:pt>
                <c:pt idx="28">
                  <c:v>266</c:v>
                </c:pt>
                <c:pt idx="29">
                  <c:v>332</c:v>
                </c:pt>
                <c:pt idx="30">
                  <c:v>344</c:v>
                </c:pt>
                <c:pt idx="31">
                  <c:v>361</c:v>
                </c:pt>
                <c:pt idx="32">
                  <c:v>376</c:v>
                </c:pt>
                <c:pt idx="33">
                  <c:v>366</c:v>
                </c:pt>
                <c:pt idx="34">
                  <c:v>341</c:v>
                </c:pt>
                <c:pt idx="35">
                  <c:v>397</c:v>
                </c:pt>
                <c:pt idx="36">
                  <c:v>426</c:v>
                </c:pt>
                <c:pt idx="37">
                  <c:v>418</c:v>
                </c:pt>
                <c:pt idx="38">
                  <c:v>446</c:v>
                </c:pt>
                <c:pt idx="39">
                  <c:v>432</c:v>
                </c:pt>
                <c:pt idx="40">
                  <c:v>422</c:v>
                </c:pt>
                <c:pt idx="41">
                  <c:v>389</c:v>
                </c:pt>
                <c:pt idx="42">
                  <c:v>334</c:v>
                </c:pt>
                <c:pt idx="43">
                  <c:v>338</c:v>
                </c:pt>
                <c:pt idx="44">
                  <c:v>311</c:v>
                </c:pt>
                <c:pt idx="45">
                  <c:v>262</c:v>
                </c:pt>
                <c:pt idx="46">
                  <c:v>203</c:v>
                </c:pt>
                <c:pt idx="47">
                  <c:v>189</c:v>
                </c:pt>
                <c:pt idx="48">
                  <c:v>137</c:v>
                </c:pt>
                <c:pt idx="49">
                  <c:v>103</c:v>
                </c:pt>
                <c:pt idx="50">
                  <c:v>71</c:v>
                </c:pt>
                <c:pt idx="51">
                  <c:v>35</c:v>
                </c:pt>
                <c:pt idx="52">
                  <c:v>18</c:v>
                </c:pt>
                <c:pt idx="53">
                  <c:v>5</c:v>
                </c:pt>
                <c:pt idx="54">
                  <c:v>0</c:v>
                </c:pt>
                <c:pt idx="55">
                  <c:v>0</c:v>
                </c:pt>
              </c:numCache>
            </c:numRef>
          </c:val>
          <c:smooth val="0"/>
          <c:extLst>
            <c:ext xmlns:c16="http://schemas.microsoft.com/office/drawing/2014/chart" uri="{C3380CC4-5D6E-409C-BE32-E72D297353CC}">
              <c16:uniqueId val="{00000004-3220-48F3-86EC-89844AACEA01}"/>
            </c:ext>
          </c:extLst>
        </c:ser>
        <c:ser>
          <c:idx val="5"/>
          <c:order val="5"/>
          <c:tx>
            <c:strRef>
              <c:f>グラフ用データ整理!$H$259</c:f>
              <c:strCache>
                <c:ptCount val="1"/>
                <c:pt idx="0">
                  <c:v>S3PAS</c:v>
                </c:pt>
              </c:strCache>
            </c:strRef>
          </c:tx>
          <c:spPr>
            <a:ln>
              <a:solidFill>
                <a:srgbClr val="00B050">
                  <a:alpha val="41000"/>
                </a:srgbClr>
              </a:solidFill>
            </a:ln>
          </c:spPr>
          <c:marker>
            <c:symbol val="square"/>
            <c:size val="7"/>
            <c:spPr>
              <a:solidFill>
                <a:srgbClr val="00B050">
                  <a:alpha val="28000"/>
                </a:srgbClr>
              </a:solidFill>
              <a:ln>
                <a:solidFill>
                  <a:srgbClr val="00B050"/>
                </a:solidFill>
              </a:ln>
            </c:spPr>
          </c:marker>
          <c:cat>
            <c:numRef>
              <c:f>グラフ用データ整理!$B$530:$B$585</c:f>
              <c:numCache>
                <c:formatCode>General</c:formatCode>
                <c:ptCount val="56"/>
                <c:pt idx="0">
                  <c:v>-10</c:v>
                </c:pt>
                <c:pt idx="1">
                  <c:v>-9</c:v>
                </c:pt>
                <c:pt idx="2">
                  <c:v>-8</c:v>
                </c:pt>
                <c:pt idx="3">
                  <c:v>-7</c:v>
                </c:pt>
                <c:pt idx="4">
                  <c:v>-6</c:v>
                </c:pt>
                <c:pt idx="5">
                  <c:v>-5</c:v>
                </c:pt>
                <c:pt idx="6">
                  <c:v>-4</c:v>
                </c:pt>
                <c:pt idx="7">
                  <c:v>-3</c:v>
                </c:pt>
                <c:pt idx="8">
                  <c:v>-2</c:v>
                </c:pt>
                <c:pt idx="9">
                  <c:v>-1</c:v>
                </c:pt>
                <c:pt idx="10">
                  <c:v>0</c:v>
                </c:pt>
                <c:pt idx="11">
                  <c:v>1</c:v>
                </c:pt>
                <c:pt idx="12">
                  <c:v>2</c:v>
                </c:pt>
                <c:pt idx="13">
                  <c:v>3</c:v>
                </c:pt>
                <c:pt idx="14">
                  <c:v>4</c:v>
                </c:pt>
                <c:pt idx="15">
                  <c:v>5</c:v>
                </c:pt>
                <c:pt idx="16">
                  <c:v>6</c:v>
                </c:pt>
                <c:pt idx="17">
                  <c:v>7</c:v>
                </c:pt>
                <c:pt idx="18">
                  <c:v>8</c:v>
                </c:pt>
                <c:pt idx="19">
                  <c:v>9</c:v>
                </c:pt>
                <c:pt idx="20">
                  <c:v>10</c:v>
                </c:pt>
                <c:pt idx="21">
                  <c:v>11</c:v>
                </c:pt>
                <c:pt idx="22">
                  <c:v>12</c:v>
                </c:pt>
                <c:pt idx="23">
                  <c:v>13</c:v>
                </c:pt>
                <c:pt idx="24">
                  <c:v>14</c:v>
                </c:pt>
                <c:pt idx="25">
                  <c:v>15</c:v>
                </c:pt>
                <c:pt idx="26">
                  <c:v>16</c:v>
                </c:pt>
                <c:pt idx="27">
                  <c:v>17</c:v>
                </c:pt>
                <c:pt idx="28">
                  <c:v>18</c:v>
                </c:pt>
                <c:pt idx="29">
                  <c:v>19</c:v>
                </c:pt>
                <c:pt idx="30">
                  <c:v>20</c:v>
                </c:pt>
                <c:pt idx="31">
                  <c:v>21</c:v>
                </c:pt>
                <c:pt idx="32">
                  <c:v>22</c:v>
                </c:pt>
                <c:pt idx="33">
                  <c:v>23</c:v>
                </c:pt>
                <c:pt idx="34">
                  <c:v>24</c:v>
                </c:pt>
                <c:pt idx="35">
                  <c:v>25</c:v>
                </c:pt>
                <c:pt idx="36">
                  <c:v>26</c:v>
                </c:pt>
                <c:pt idx="37">
                  <c:v>27</c:v>
                </c:pt>
                <c:pt idx="38">
                  <c:v>28</c:v>
                </c:pt>
                <c:pt idx="39">
                  <c:v>29</c:v>
                </c:pt>
                <c:pt idx="40">
                  <c:v>30</c:v>
                </c:pt>
                <c:pt idx="41">
                  <c:v>31</c:v>
                </c:pt>
                <c:pt idx="42">
                  <c:v>32</c:v>
                </c:pt>
                <c:pt idx="43">
                  <c:v>33</c:v>
                </c:pt>
                <c:pt idx="44">
                  <c:v>34</c:v>
                </c:pt>
                <c:pt idx="45">
                  <c:v>35</c:v>
                </c:pt>
                <c:pt idx="46">
                  <c:v>36</c:v>
                </c:pt>
                <c:pt idx="47">
                  <c:v>37</c:v>
                </c:pt>
                <c:pt idx="48">
                  <c:v>38</c:v>
                </c:pt>
                <c:pt idx="49">
                  <c:v>39</c:v>
                </c:pt>
                <c:pt idx="50">
                  <c:v>40</c:v>
                </c:pt>
                <c:pt idx="51">
                  <c:v>41</c:v>
                </c:pt>
                <c:pt idx="52">
                  <c:v>42</c:v>
                </c:pt>
                <c:pt idx="53">
                  <c:v>43</c:v>
                </c:pt>
                <c:pt idx="54">
                  <c:v>44</c:v>
                </c:pt>
                <c:pt idx="55">
                  <c:v>45</c:v>
                </c:pt>
              </c:numCache>
            </c:numRef>
          </c:cat>
          <c:val>
            <c:numRef>
              <c:f>グラフ用データ整理!$H$530:$H$585</c:f>
              <c:numCache>
                <c:formatCode>General</c:formatCode>
                <c:ptCount val="56"/>
                <c:pt idx="0">
                  <c:v>0</c:v>
                </c:pt>
                <c:pt idx="1">
                  <c:v>0</c:v>
                </c:pt>
                <c:pt idx="2">
                  <c:v>0</c:v>
                </c:pt>
                <c:pt idx="3">
                  <c:v>0</c:v>
                </c:pt>
                <c:pt idx="4">
                  <c:v>0</c:v>
                </c:pt>
                <c:pt idx="5">
                  <c:v>0</c:v>
                </c:pt>
                <c:pt idx="6">
                  <c:v>4</c:v>
                </c:pt>
                <c:pt idx="7">
                  <c:v>3</c:v>
                </c:pt>
                <c:pt idx="8">
                  <c:v>8</c:v>
                </c:pt>
                <c:pt idx="9">
                  <c:v>5</c:v>
                </c:pt>
                <c:pt idx="10">
                  <c:v>18</c:v>
                </c:pt>
                <c:pt idx="11">
                  <c:v>20</c:v>
                </c:pt>
                <c:pt idx="12">
                  <c:v>14</c:v>
                </c:pt>
                <c:pt idx="13">
                  <c:v>19</c:v>
                </c:pt>
                <c:pt idx="14">
                  <c:v>21</c:v>
                </c:pt>
                <c:pt idx="15">
                  <c:v>27</c:v>
                </c:pt>
                <c:pt idx="16">
                  <c:v>30</c:v>
                </c:pt>
                <c:pt idx="17">
                  <c:v>33</c:v>
                </c:pt>
                <c:pt idx="18">
                  <c:v>46</c:v>
                </c:pt>
                <c:pt idx="19">
                  <c:v>61</c:v>
                </c:pt>
                <c:pt idx="20">
                  <c:v>71</c:v>
                </c:pt>
                <c:pt idx="21">
                  <c:v>116</c:v>
                </c:pt>
                <c:pt idx="22">
                  <c:v>127</c:v>
                </c:pt>
                <c:pt idx="23">
                  <c:v>157</c:v>
                </c:pt>
                <c:pt idx="24">
                  <c:v>160</c:v>
                </c:pt>
                <c:pt idx="25">
                  <c:v>207</c:v>
                </c:pt>
                <c:pt idx="26">
                  <c:v>224</c:v>
                </c:pt>
                <c:pt idx="27">
                  <c:v>255</c:v>
                </c:pt>
                <c:pt idx="28">
                  <c:v>315</c:v>
                </c:pt>
                <c:pt idx="29">
                  <c:v>347</c:v>
                </c:pt>
                <c:pt idx="30">
                  <c:v>352</c:v>
                </c:pt>
                <c:pt idx="31">
                  <c:v>366</c:v>
                </c:pt>
                <c:pt idx="32">
                  <c:v>349</c:v>
                </c:pt>
                <c:pt idx="33">
                  <c:v>357</c:v>
                </c:pt>
                <c:pt idx="34">
                  <c:v>341</c:v>
                </c:pt>
                <c:pt idx="35">
                  <c:v>392</c:v>
                </c:pt>
                <c:pt idx="36">
                  <c:v>399</c:v>
                </c:pt>
                <c:pt idx="37">
                  <c:v>403</c:v>
                </c:pt>
                <c:pt idx="38">
                  <c:v>440</c:v>
                </c:pt>
                <c:pt idx="39">
                  <c:v>396</c:v>
                </c:pt>
                <c:pt idx="40">
                  <c:v>395</c:v>
                </c:pt>
                <c:pt idx="41">
                  <c:v>360</c:v>
                </c:pt>
                <c:pt idx="42">
                  <c:v>337</c:v>
                </c:pt>
                <c:pt idx="43">
                  <c:v>306</c:v>
                </c:pt>
                <c:pt idx="44">
                  <c:v>306</c:v>
                </c:pt>
                <c:pt idx="45">
                  <c:v>256</c:v>
                </c:pt>
                <c:pt idx="46">
                  <c:v>217</c:v>
                </c:pt>
                <c:pt idx="47">
                  <c:v>166</c:v>
                </c:pt>
                <c:pt idx="48">
                  <c:v>138</c:v>
                </c:pt>
                <c:pt idx="49">
                  <c:v>97</c:v>
                </c:pt>
                <c:pt idx="50">
                  <c:v>57</c:v>
                </c:pt>
                <c:pt idx="51">
                  <c:v>31</c:v>
                </c:pt>
                <c:pt idx="52">
                  <c:v>10</c:v>
                </c:pt>
                <c:pt idx="53">
                  <c:v>1</c:v>
                </c:pt>
                <c:pt idx="54">
                  <c:v>0</c:v>
                </c:pt>
                <c:pt idx="55">
                  <c:v>0</c:v>
                </c:pt>
              </c:numCache>
            </c:numRef>
          </c:val>
          <c:smooth val="0"/>
          <c:extLst>
            <c:ext xmlns:c16="http://schemas.microsoft.com/office/drawing/2014/chart" uri="{C3380CC4-5D6E-409C-BE32-E72D297353CC}">
              <c16:uniqueId val="{00000005-3220-48F3-86EC-89844AACEA01}"/>
            </c:ext>
          </c:extLst>
        </c:ser>
        <c:ser>
          <c:idx val="6"/>
          <c:order val="6"/>
          <c:tx>
            <c:strRef>
              <c:f>グラフ用データ整理!$I$259</c:f>
              <c:strCache>
                <c:ptCount val="1"/>
                <c:pt idx="0">
                  <c:v>TASE</c:v>
                </c:pt>
              </c:strCache>
            </c:strRef>
          </c:tx>
          <c:spPr>
            <a:ln w="12700">
              <a:solidFill>
                <a:srgbClr val="0070C0"/>
              </a:solidFill>
              <a:prstDash val="sysDash"/>
            </a:ln>
          </c:spPr>
          <c:marker>
            <c:symbol val="star"/>
            <c:size val="5"/>
            <c:spPr>
              <a:noFill/>
              <a:ln>
                <a:solidFill>
                  <a:srgbClr val="0070C0"/>
                </a:solidFill>
              </a:ln>
            </c:spPr>
          </c:marker>
          <c:cat>
            <c:numRef>
              <c:f>グラフ用データ整理!$B$530:$B$585</c:f>
              <c:numCache>
                <c:formatCode>General</c:formatCode>
                <c:ptCount val="56"/>
                <c:pt idx="0">
                  <c:v>-10</c:v>
                </c:pt>
                <c:pt idx="1">
                  <c:v>-9</c:v>
                </c:pt>
                <c:pt idx="2">
                  <c:v>-8</c:v>
                </c:pt>
                <c:pt idx="3">
                  <c:v>-7</c:v>
                </c:pt>
                <c:pt idx="4">
                  <c:v>-6</c:v>
                </c:pt>
                <c:pt idx="5">
                  <c:v>-5</c:v>
                </c:pt>
                <c:pt idx="6">
                  <c:v>-4</c:v>
                </c:pt>
                <c:pt idx="7">
                  <c:v>-3</c:v>
                </c:pt>
                <c:pt idx="8">
                  <c:v>-2</c:v>
                </c:pt>
                <c:pt idx="9">
                  <c:v>-1</c:v>
                </c:pt>
                <c:pt idx="10">
                  <c:v>0</c:v>
                </c:pt>
                <c:pt idx="11">
                  <c:v>1</c:v>
                </c:pt>
                <c:pt idx="12">
                  <c:v>2</c:v>
                </c:pt>
                <c:pt idx="13">
                  <c:v>3</c:v>
                </c:pt>
                <c:pt idx="14">
                  <c:v>4</c:v>
                </c:pt>
                <c:pt idx="15">
                  <c:v>5</c:v>
                </c:pt>
                <c:pt idx="16">
                  <c:v>6</c:v>
                </c:pt>
                <c:pt idx="17">
                  <c:v>7</c:v>
                </c:pt>
                <c:pt idx="18">
                  <c:v>8</c:v>
                </c:pt>
                <c:pt idx="19">
                  <c:v>9</c:v>
                </c:pt>
                <c:pt idx="20">
                  <c:v>10</c:v>
                </c:pt>
                <c:pt idx="21">
                  <c:v>11</c:v>
                </c:pt>
                <c:pt idx="22">
                  <c:v>12</c:v>
                </c:pt>
                <c:pt idx="23">
                  <c:v>13</c:v>
                </c:pt>
                <c:pt idx="24">
                  <c:v>14</c:v>
                </c:pt>
                <c:pt idx="25">
                  <c:v>15</c:v>
                </c:pt>
                <c:pt idx="26">
                  <c:v>16</c:v>
                </c:pt>
                <c:pt idx="27">
                  <c:v>17</c:v>
                </c:pt>
                <c:pt idx="28">
                  <c:v>18</c:v>
                </c:pt>
                <c:pt idx="29">
                  <c:v>19</c:v>
                </c:pt>
                <c:pt idx="30">
                  <c:v>20</c:v>
                </c:pt>
                <c:pt idx="31">
                  <c:v>21</c:v>
                </c:pt>
                <c:pt idx="32">
                  <c:v>22</c:v>
                </c:pt>
                <c:pt idx="33">
                  <c:v>23</c:v>
                </c:pt>
                <c:pt idx="34">
                  <c:v>24</c:v>
                </c:pt>
                <c:pt idx="35">
                  <c:v>25</c:v>
                </c:pt>
                <c:pt idx="36">
                  <c:v>26</c:v>
                </c:pt>
                <c:pt idx="37">
                  <c:v>27</c:v>
                </c:pt>
                <c:pt idx="38">
                  <c:v>28</c:v>
                </c:pt>
                <c:pt idx="39">
                  <c:v>29</c:v>
                </c:pt>
                <c:pt idx="40">
                  <c:v>30</c:v>
                </c:pt>
                <c:pt idx="41">
                  <c:v>31</c:v>
                </c:pt>
                <c:pt idx="42">
                  <c:v>32</c:v>
                </c:pt>
                <c:pt idx="43">
                  <c:v>33</c:v>
                </c:pt>
                <c:pt idx="44">
                  <c:v>34</c:v>
                </c:pt>
                <c:pt idx="45">
                  <c:v>35</c:v>
                </c:pt>
                <c:pt idx="46">
                  <c:v>36</c:v>
                </c:pt>
                <c:pt idx="47">
                  <c:v>37</c:v>
                </c:pt>
                <c:pt idx="48">
                  <c:v>38</c:v>
                </c:pt>
                <c:pt idx="49">
                  <c:v>39</c:v>
                </c:pt>
                <c:pt idx="50">
                  <c:v>40</c:v>
                </c:pt>
                <c:pt idx="51">
                  <c:v>41</c:v>
                </c:pt>
                <c:pt idx="52">
                  <c:v>42</c:v>
                </c:pt>
                <c:pt idx="53">
                  <c:v>43</c:v>
                </c:pt>
                <c:pt idx="54">
                  <c:v>44</c:v>
                </c:pt>
                <c:pt idx="55">
                  <c:v>45</c:v>
                </c:pt>
              </c:numCache>
            </c:numRef>
          </c:cat>
          <c:val>
            <c:numRef>
              <c:f>グラフ用データ整理!$I$530:$I$585</c:f>
              <c:numCache>
                <c:formatCode>General</c:formatCode>
                <c:ptCount val="56"/>
                <c:pt idx="0">
                  <c:v>0</c:v>
                </c:pt>
                <c:pt idx="1">
                  <c:v>0</c:v>
                </c:pt>
                <c:pt idx="2">
                  <c:v>0</c:v>
                </c:pt>
                <c:pt idx="3">
                  <c:v>0</c:v>
                </c:pt>
                <c:pt idx="4">
                  <c:v>2</c:v>
                </c:pt>
                <c:pt idx="5">
                  <c:v>4</c:v>
                </c:pt>
                <c:pt idx="6">
                  <c:v>5</c:v>
                </c:pt>
                <c:pt idx="7">
                  <c:v>7</c:v>
                </c:pt>
                <c:pt idx="8">
                  <c:v>10</c:v>
                </c:pt>
                <c:pt idx="9">
                  <c:v>18</c:v>
                </c:pt>
                <c:pt idx="10">
                  <c:v>20</c:v>
                </c:pt>
                <c:pt idx="11">
                  <c:v>12</c:v>
                </c:pt>
                <c:pt idx="12">
                  <c:v>16</c:v>
                </c:pt>
                <c:pt idx="13">
                  <c:v>25</c:v>
                </c:pt>
                <c:pt idx="14">
                  <c:v>24</c:v>
                </c:pt>
                <c:pt idx="15">
                  <c:v>27</c:v>
                </c:pt>
                <c:pt idx="16">
                  <c:v>35</c:v>
                </c:pt>
                <c:pt idx="17">
                  <c:v>45</c:v>
                </c:pt>
                <c:pt idx="18">
                  <c:v>59</c:v>
                </c:pt>
                <c:pt idx="19">
                  <c:v>73</c:v>
                </c:pt>
                <c:pt idx="20">
                  <c:v>118</c:v>
                </c:pt>
                <c:pt idx="21">
                  <c:v>134</c:v>
                </c:pt>
                <c:pt idx="22">
                  <c:v>138</c:v>
                </c:pt>
                <c:pt idx="23">
                  <c:v>173</c:v>
                </c:pt>
                <c:pt idx="24">
                  <c:v>183</c:v>
                </c:pt>
                <c:pt idx="25">
                  <c:v>234</c:v>
                </c:pt>
                <c:pt idx="26">
                  <c:v>274</c:v>
                </c:pt>
                <c:pt idx="27">
                  <c:v>298</c:v>
                </c:pt>
                <c:pt idx="28">
                  <c:v>342</c:v>
                </c:pt>
                <c:pt idx="29">
                  <c:v>352</c:v>
                </c:pt>
                <c:pt idx="30">
                  <c:v>331</c:v>
                </c:pt>
                <c:pt idx="31">
                  <c:v>334</c:v>
                </c:pt>
                <c:pt idx="32">
                  <c:v>343</c:v>
                </c:pt>
                <c:pt idx="33">
                  <c:v>349</c:v>
                </c:pt>
                <c:pt idx="34">
                  <c:v>338</c:v>
                </c:pt>
                <c:pt idx="35">
                  <c:v>404</c:v>
                </c:pt>
                <c:pt idx="36">
                  <c:v>393</c:v>
                </c:pt>
                <c:pt idx="37">
                  <c:v>396</c:v>
                </c:pt>
                <c:pt idx="38">
                  <c:v>411</c:v>
                </c:pt>
                <c:pt idx="39">
                  <c:v>391</c:v>
                </c:pt>
                <c:pt idx="40">
                  <c:v>362</c:v>
                </c:pt>
                <c:pt idx="41">
                  <c:v>342</c:v>
                </c:pt>
                <c:pt idx="42">
                  <c:v>322</c:v>
                </c:pt>
                <c:pt idx="43">
                  <c:v>291</c:v>
                </c:pt>
                <c:pt idx="44">
                  <c:v>266</c:v>
                </c:pt>
                <c:pt idx="45">
                  <c:v>210</c:v>
                </c:pt>
                <c:pt idx="46">
                  <c:v>169</c:v>
                </c:pt>
                <c:pt idx="47">
                  <c:v>151</c:v>
                </c:pt>
                <c:pt idx="48">
                  <c:v>132</c:v>
                </c:pt>
                <c:pt idx="49">
                  <c:v>85</c:v>
                </c:pt>
                <c:pt idx="50">
                  <c:v>59</c:v>
                </c:pt>
                <c:pt idx="51">
                  <c:v>32</c:v>
                </c:pt>
                <c:pt idx="52">
                  <c:v>20</c:v>
                </c:pt>
                <c:pt idx="53">
                  <c:v>1</c:v>
                </c:pt>
                <c:pt idx="54">
                  <c:v>0</c:v>
                </c:pt>
                <c:pt idx="55">
                  <c:v>0</c:v>
                </c:pt>
              </c:numCache>
            </c:numRef>
          </c:val>
          <c:smooth val="0"/>
          <c:extLst>
            <c:ext xmlns:c16="http://schemas.microsoft.com/office/drawing/2014/chart" uri="{C3380CC4-5D6E-409C-BE32-E72D297353CC}">
              <c16:uniqueId val="{00000006-3220-48F3-86EC-89844AACEA01}"/>
            </c:ext>
          </c:extLst>
        </c:ser>
        <c:ser>
          <c:idx val="7"/>
          <c:order val="7"/>
          <c:tx>
            <c:strRef>
              <c:f>グラフ用データ整理!$J$259</c:f>
              <c:strCache>
                <c:ptCount val="1"/>
                <c:pt idx="0">
                  <c:v>TRNSYS</c:v>
                </c:pt>
              </c:strCache>
            </c:strRef>
          </c:tx>
          <c:spPr>
            <a:ln>
              <a:solidFill>
                <a:srgbClr val="0070C0">
                  <a:alpha val="41000"/>
                </a:srgbClr>
              </a:solidFill>
            </a:ln>
          </c:spPr>
          <c:marker>
            <c:symbol val="square"/>
            <c:size val="7"/>
            <c:spPr>
              <a:solidFill>
                <a:srgbClr val="0070C0">
                  <a:alpha val="36000"/>
                </a:srgbClr>
              </a:solidFill>
              <a:ln>
                <a:solidFill>
                  <a:srgbClr val="0070C0"/>
                </a:solidFill>
              </a:ln>
            </c:spPr>
          </c:marker>
          <c:cat>
            <c:numRef>
              <c:f>グラフ用データ整理!$B$530:$B$585</c:f>
              <c:numCache>
                <c:formatCode>General</c:formatCode>
                <c:ptCount val="56"/>
                <c:pt idx="0">
                  <c:v>-10</c:v>
                </c:pt>
                <c:pt idx="1">
                  <c:v>-9</c:v>
                </c:pt>
                <c:pt idx="2">
                  <c:v>-8</c:v>
                </c:pt>
                <c:pt idx="3">
                  <c:v>-7</c:v>
                </c:pt>
                <c:pt idx="4">
                  <c:v>-6</c:v>
                </c:pt>
                <c:pt idx="5">
                  <c:v>-5</c:v>
                </c:pt>
                <c:pt idx="6">
                  <c:v>-4</c:v>
                </c:pt>
                <c:pt idx="7">
                  <c:v>-3</c:v>
                </c:pt>
                <c:pt idx="8">
                  <c:v>-2</c:v>
                </c:pt>
                <c:pt idx="9">
                  <c:v>-1</c:v>
                </c:pt>
                <c:pt idx="10">
                  <c:v>0</c:v>
                </c:pt>
                <c:pt idx="11">
                  <c:v>1</c:v>
                </c:pt>
                <c:pt idx="12">
                  <c:v>2</c:v>
                </c:pt>
                <c:pt idx="13">
                  <c:v>3</c:v>
                </c:pt>
                <c:pt idx="14">
                  <c:v>4</c:v>
                </c:pt>
                <c:pt idx="15">
                  <c:v>5</c:v>
                </c:pt>
                <c:pt idx="16">
                  <c:v>6</c:v>
                </c:pt>
                <c:pt idx="17">
                  <c:v>7</c:v>
                </c:pt>
                <c:pt idx="18">
                  <c:v>8</c:v>
                </c:pt>
                <c:pt idx="19">
                  <c:v>9</c:v>
                </c:pt>
                <c:pt idx="20">
                  <c:v>10</c:v>
                </c:pt>
                <c:pt idx="21">
                  <c:v>11</c:v>
                </c:pt>
                <c:pt idx="22">
                  <c:v>12</c:v>
                </c:pt>
                <c:pt idx="23">
                  <c:v>13</c:v>
                </c:pt>
                <c:pt idx="24">
                  <c:v>14</c:v>
                </c:pt>
                <c:pt idx="25">
                  <c:v>15</c:v>
                </c:pt>
                <c:pt idx="26">
                  <c:v>16</c:v>
                </c:pt>
                <c:pt idx="27">
                  <c:v>17</c:v>
                </c:pt>
                <c:pt idx="28">
                  <c:v>18</c:v>
                </c:pt>
                <c:pt idx="29">
                  <c:v>19</c:v>
                </c:pt>
                <c:pt idx="30">
                  <c:v>20</c:v>
                </c:pt>
                <c:pt idx="31">
                  <c:v>21</c:v>
                </c:pt>
                <c:pt idx="32">
                  <c:v>22</c:v>
                </c:pt>
                <c:pt idx="33">
                  <c:v>23</c:v>
                </c:pt>
                <c:pt idx="34">
                  <c:v>24</c:v>
                </c:pt>
                <c:pt idx="35">
                  <c:v>25</c:v>
                </c:pt>
                <c:pt idx="36">
                  <c:v>26</c:v>
                </c:pt>
                <c:pt idx="37">
                  <c:v>27</c:v>
                </c:pt>
                <c:pt idx="38">
                  <c:v>28</c:v>
                </c:pt>
                <c:pt idx="39">
                  <c:v>29</c:v>
                </c:pt>
                <c:pt idx="40">
                  <c:v>30</c:v>
                </c:pt>
                <c:pt idx="41">
                  <c:v>31</c:v>
                </c:pt>
                <c:pt idx="42">
                  <c:v>32</c:v>
                </c:pt>
                <c:pt idx="43">
                  <c:v>33</c:v>
                </c:pt>
                <c:pt idx="44">
                  <c:v>34</c:v>
                </c:pt>
                <c:pt idx="45">
                  <c:v>35</c:v>
                </c:pt>
                <c:pt idx="46">
                  <c:v>36</c:v>
                </c:pt>
                <c:pt idx="47">
                  <c:v>37</c:v>
                </c:pt>
                <c:pt idx="48">
                  <c:v>38</c:v>
                </c:pt>
                <c:pt idx="49">
                  <c:v>39</c:v>
                </c:pt>
                <c:pt idx="50">
                  <c:v>40</c:v>
                </c:pt>
                <c:pt idx="51">
                  <c:v>41</c:v>
                </c:pt>
                <c:pt idx="52">
                  <c:v>42</c:v>
                </c:pt>
                <c:pt idx="53">
                  <c:v>43</c:v>
                </c:pt>
                <c:pt idx="54">
                  <c:v>44</c:v>
                </c:pt>
                <c:pt idx="55">
                  <c:v>45</c:v>
                </c:pt>
              </c:numCache>
            </c:numRef>
          </c:cat>
          <c:val>
            <c:numRef>
              <c:f>グラフ用データ整理!$J$530:$J$585</c:f>
              <c:numCache>
                <c:formatCode>General</c:formatCode>
                <c:ptCount val="56"/>
                <c:pt idx="0">
                  <c:v>0</c:v>
                </c:pt>
                <c:pt idx="1">
                  <c:v>0</c:v>
                </c:pt>
                <c:pt idx="2">
                  <c:v>0</c:v>
                </c:pt>
                <c:pt idx="3">
                  <c:v>1</c:v>
                </c:pt>
                <c:pt idx="4">
                  <c:v>3</c:v>
                </c:pt>
                <c:pt idx="5">
                  <c:v>3</c:v>
                </c:pt>
                <c:pt idx="6">
                  <c:v>6</c:v>
                </c:pt>
                <c:pt idx="7">
                  <c:v>6</c:v>
                </c:pt>
                <c:pt idx="8">
                  <c:v>12</c:v>
                </c:pt>
                <c:pt idx="9">
                  <c:v>13</c:v>
                </c:pt>
                <c:pt idx="10">
                  <c:v>12</c:v>
                </c:pt>
                <c:pt idx="11">
                  <c:v>12</c:v>
                </c:pt>
                <c:pt idx="12">
                  <c:v>20</c:v>
                </c:pt>
                <c:pt idx="13">
                  <c:v>18</c:v>
                </c:pt>
                <c:pt idx="14">
                  <c:v>20</c:v>
                </c:pt>
                <c:pt idx="15">
                  <c:v>26</c:v>
                </c:pt>
                <c:pt idx="16">
                  <c:v>34</c:v>
                </c:pt>
                <c:pt idx="17">
                  <c:v>29</c:v>
                </c:pt>
                <c:pt idx="18">
                  <c:v>44</c:v>
                </c:pt>
                <c:pt idx="19">
                  <c:v>55</c:v>
                </c:pt>
                <c:pt idx="20">
                  <c:v>57</c:v>
                </c:pt>
                <c:pt idx="21">
                  <c:v>95</c:v>
                </c:pt>
                <c:pt idx="22">
                  <c:v>127</c:v>
                </c:pt>
                <c:pt idx="23">
                  <c:v>143</c:v>
                </c:pt>
                <c:pt idx="24">
                  <c:v>162</c:v>
                </c:pt>
                <c:pt idx="25">
                  <c:v>183</c:v>
                </c:pt>
                <c:pt idx="26">
                  <c:v>234</c:v>
                </c:pt>
                <c:pt idx="27">
                  <c:v>273</c:v>
                </c:pt>
                <c:pt idx="28">
                  <c:v>296</c:v>
                </c:pt>
                <c:pt idx="29">
                  <c:v>356</c:v>
                </c:pt>
                <c:pt idx="30">
                  <c:v>346</c:v>
                </c:pt>
                <c:pt idx="31">
                  <c:v>388</c:v>
                </c:pt>
                <c:pt idx="32">
                  <c:v>380</c:v>
                </c:pt>
                <c:pt idx="33">
                  <c:v>366</c:v>
                </c:pt>
                <c:pt idx="34">
                  <c:v>401</c:v>
                </c:pt>
                <c:pt idx="35">
                  <c:v>404</c:v>
                </c:pt>
                <c:pt idx="36">
                  <c:v>436</c:v>
                </c:pt>
                <c:pt idx="37">
                  <c:v>465</c:v>
                </c:pt>
                <c:pt idx="38">
                  <c:v>412</c:v>
                </c:pt>
                <c:pt idx="39">
                  <c:v>408</c:v>
                </c:pt>
                <c:pt idx="40">
                  <c:v>398</c:v>
                </c:pt>
                <c:pt idx="41">
                  <c:v>335</c:v>
                </c:pt>
                <c:pt idx="42">
                  <c:v>348</c:v>
                </c:pt>
                <c:pt idx="43">
                  <c:v>310</c:v>
                </c:pt>
                <c:pt idx="44">
                  <c:v>297</c:v>
                </c:pt>
                <c:pt idx="45">
                  <c:v>202</c:v>
                </c:pt>
                <c:pt idx="46">
                  <c:v>197</c:v>
                </c:pt>
                <c:pt idx="47">
                  <c:v>161</c:v>
                </c:pt>
                <c:pt idx="48">
                  <c:v>97</c:v>
                </c:pt>
                <c:pt idx="49">
                  <c:v>86</c:v>
                </c:pt>
                <c:pt idx="50">
                  <c:v>48</c:v>
                </c:pt>
                <c:pt idx="51">
                  <c:v>22</c:v>
                </c:pt>
                <c:pt idx="52">
                  <c:v>11</c:v>
                </c:pt>
                <c:pt idx="53">
                  <c:v>2</c:v>
                </c:pt>
                <c:pt idx="54">
                  <c:v>0</c:v>
                </c:pt>
                <c:pt idx="55">
                  <c:v>0</c:v>
                </c:pt>
              </c:numCache>
            </c:numRef>
          </c:val>
          <c:smooth val="0"/>
          <c:extLst>
            <c:ext xmlns:c16="http://schemas.microsoft.com/office/drawing/2014/chart" uri="{C3380CC4-5D6E-409C-BE32-E72D297353CC}">
              <c16:uniqueId val="{00000007-3220-48F3-86EC-89844AACEA01}"/>
            </c:ext>
          </c:extLst>
        </c:ser>
        <c:ser>
          <c:idx val="8"/>
          <c:order val="8"/>
          <c:tx>
            <c:strRef>
              <c:f>グラフ用データ整理!$K$259</c:f>
              <c:strCache>
                <c:ptCount val="1"/>
                <c:pt idx="0">
                  <c:v>EnergyPlus</c:v>
                </c:pt>
              </c:strCache>
            </c:strRef>
          </c:tx>
          <c:spPr>
            <a:ln w="12700">
              <a:solidFill>
                <a:schemeClr val="tx1"/>
              </a:solidFill>
              <a:prstDash val="sysDash"/>
            </a:ln>
          </c:spPr>
          <c:marker>
            <c:symbol val="star"/>
            <c:size val="7"/>
            <c:spPr>
              <a:noFill/>
              <a:ln>
                <a:solidFill>
                  <a:schemeClr val="tx1"/>
                </a:solidFill>
              </a:ln>
            </c:spPr>
          </c:marker>
          <c:cat>
            <c:numRef>
              <c:f>グラフ用データ整理!$B$530:$B$585</c:f>
              <c:numCache>
                <c:formatCode>General</c:formatCode>
                <c:ptCount val="56"/>
                <c:pt idx="0">
                  <c:v>-10</c:v>
                </c:pt>
                <c:pt idx="1">
                  <c:v>-9</c:v>
                </c:pt>
                <c:pt idx="2">
                  <c:v>-8</c:v>
                </c:pt>
                <c:pt idx="3">
                  <c:v>-7</c:v>
                </c:pt>
                <c:pt idx="4">
                  <c:v>-6</c:v>
                </c:pt>
                <c:pt idx="5">
                  <c:v>-5</c:v>
                </c:pt>
                <c:pt idx="6">
                  <c:v>-4</c:v>
                </c:pt>
                <c:pt idx="7">
                  <c:v>-3</c:v>
                </c:pt>
                <c:pt idx="8">
                  <c:v>-2</c:v>
                </c:pt>
                <c:pt idx="9">
                  <c:v>-1</c:v>
                </c:pt>
                <c:pt idx="10">
                  <c:v>0</c:v>
                </c:pt>
                <c:pt idx="11">
                  <c:v>1</c:v>
                </c:pt>
                <c:pt idx="12">
                  <c:v>2</c:v>
                </c:pt>
                <c:pt idx="13">
                  <c:v>3</c:v>
                </c:pt>
                <c:pt idx="14">
                  <c:v>4</c:v>
                </c:pt>
                <c:pt idx="15">
                  <c:v>5</c:v>
                </c:pt>
                <c:pt idx="16">
                  <c:v>6</c:v>
                </c:pt>
                <c:pt idx="17">
                  <c:v>7</c:v>
                </c:pt>
                <c:pt idx="18">
                  <c:v>8</c:v>
                </c:pt>
                <c:pt idx="19">
                  <c:v>9</c:v>
                </c:pt>
                <c:pt idx="20">
                  <c:v>10</c:v>
                </c:pt>
                <c:pt idx="21">
                  <c:v>11</c:v>
                </c:pt>
                <c:pt idx="22">
                  <c:v>12</c:v>
                </c:pt>
                <c:pt idx="23">
                  <c:v>13</c:v>
                </c:pt>
                <c:pt idx="24">
                  <c:v>14</c:v>
                </c:pt>
                <c:pt idx="25">
                  <c:v>15</c:v>
                </c:pt>
                <c:pt idx="26">
                  <c:v>16</c:v>
                </c:pt>
                <c:pt idx="27">
                  <c:v>17</c:v>
                </c:pt>
                <c:pt idx="28">
                  <c:v>18</c:v>
                </c:pt>
                <c:pt idx="29">
                  <c:v>19</c:v>
                </c:pt>
                <c:pt idx="30">
                  <c:v>20</c:v>
                </c:pt>
                <c:pt idx="31">
                  <c:v>21</c:v>
                </c:pt>
                <c:pt idx="32">
                  <c:v>22</c:v>
                </c:pt>
                <c:pt idx="33">
                  <c:v>23</c:v>
                </c:pt>
                <c:pt idx="34">
                  <c:v>24</c:v>
                </c:pt>
                <c:pt idx="35">
                  <c:v>25</c:v>
                </c:pt>
                <c:pt idx="36">
                  <c:v>26</c:v>
                </c:pt>
                <c:pt idx="37">
                  <c:v>27</c:v>
                </c:pt>
                <c:pt idx="38">
                  <c:v>28</c:v>
                </c:pt>
                <c:pt idx="39">
                  <c:v>29</c:v>
                </c:pt>
                <c:pt idx="40">
                  <c:v>30</c:v>
                </c:pt>
                <c:pt idx="41">
                  <c:v>31</c:v>
                </c:pt>
                <c:pt idx="42">
                  <c:v>32</c:v>
                </c:pt>
                <c:pt idx="43">
                  <c:v>33</c:v>
                </c:pt>
                <c:pt idx="44">
                  <c:v>34</c:v>
                </c:pt>
                <c:pt idx="45">
                  <c:v>35</c:v>
                </c:pt>
                <c:pt idx="46">
                  <c:v>36</c:v>
                </c:pt>
                <c:pt idx="47">
                  <c:v>37</c:v>
                </c:pt>
                <c:pt idx="48">
                  <c:v>38</c:v>
                </c:pt>
                <c:pt idx="49">
                  <c:v>39</c:v>
                </c:pt>
                <c:pt idx="50">
                  <c:v>40</c:v>
                </c:pt>
                <c:pt idx="51">
                  <c:v>41</c:v>
                </c:pt>
                <c:pt idx="52">
                  <c:v>42</c:v>
                </c:pt>
                <c:pt idx="53">
                  <c:v>43</c:v>
                </c:pt>
                <c:pt idx="54">
                  <c:v>44</c:v>
                </c:pt>
                <c:pt idx="55">
                  <c:v>45</c:v>
                </c:pt>
              </c:numCache>
            </c:numRef>
          </c:cat>
          <c:val>
            <c:numRef>
              <c:f>グラフ用データ整理!$K$530:$K$585</c:f>
              <c:numCache>
                <c:formatCode>General</c:formatCode>
                <c:ptCount val="56"/>
                <c:pt idx="0">
                  <c:v>0</c:v>
                </c:pt>
                <c:pt idx="1">
                  <c:v>0</c:v>
                </c:pt>
                <c:pt idx="2">
                  <c:v>0</c:v>
                </c:pt>
                <c:pt idx="3">
                  <c:v>0</c:v>
                </c:pt>
                <c:pt idx="4">
                  <c:v>0</c:v>
                </c:pt>
                <c:pt idx="5">
                  <c:v>0</c:v>
                </c:pt>
                <c:pt idx="6">
                  <c:v>0</c:v>
                </c:pt>
                <c:pt idx="7">
                  <c:v>2</c:v>
                </c:pt>
                <c:pt idx="8">
                  <c:v>5</c:v>
                </c:pt>
                <c:pt idx="9">
                  <c:v>6</c:v>
                </c:pt>
                <c:pt idx="10">
                  <c:v>7</c:v>
                </c:pt>
                <c:pt idx="11">
                  <c:v>15</c:v>
                </c:pt>
                <c:pt idx="12">
                  <c:v>14</c:v>
                </c:pt>
                <c:pt idx="13">
                  <c:v>18</c:v>
                </c:pt>
                <c:pt idx="14">
                  <c:v>16</c:v>
                </c:pt>
                <c:pt idx="15">
                  <c:v>21</c:v>
                </c:pt>
                <c:pt idx="16">
                  <c:v>24</c:v>
                </c:pt>
                <c:pt idx="17">
                  <c:v>32</c:v>
                </c:pt>
                <c:pt idx="18">
                  <c:v>29</c:v>
                </c:pt>
                <c:pt idx="19">
                  <c:v>44</c:v>
                </c:pt>
                <c:pt idx="20">
                  <c:v>56</c:v>
                </c:pt>
                <c:pt idx="21">
                  <c:v>63</c:v>
                </c:pt>
                <c:pt idx="22">
                  <c:v>98</c:v>
                </c:pt>
                <c:pt idx="23">
                  <c:v>114</c:v>
                </c:pt>
                <c:pt idx="24">
                  <c:v>143</c:v>
                </c:pt>
                <c:pt idx="25">
                  <c:v>167</c:v>
                </c:pt>
                <c:pt idx="26">
                  <c:v>187</c:v>
                </c:pt>
                <c:pt idx="27">
                  <c:v>230</c:v>
                </c:pt>
                <c:pt idx="28">
                  <c:v>268</c:v>
                </c:pt>
                <c:pt idx="29">
                  <c:v>322</c:v>
                </c:pt>
                <c:pt idx="30">
                  <c:v>335</c:v>
                </c:pt>
                <c:pt idx="31">
                  <c:v>367</c:v>
                </c:pt>
                <c:pt idx="32">
                  <c:v>383</c:v>
                </c:pt>
                <c:pt idx="33">
                  <c:v>395</c:v>
                </c:pt>
                <c:pt idx="34">
                  <c:v>369</c:v>
                </c:pt>
                <c:pt idx="35">
                  <c:v>410</c:v>
                </c:pt>
                <c:pt idx="36">
                  <c:v>406</c:v>
                </c:pt>
                <c:pt idx="37">
                  <c:v>464</c:v>
                </c:pt>
                <c:pt idx="38">
                  <c:v>434</c:v>
                </c:pt>
                <c:pt idx="39">
                  <c:v>444</c:v>
                </c:pt>
                <c:pt idx="40">
                  <c:v>448</c:v>
                </c:pt>
                <c:pt idx="41">
                  <c:v>405</c:v>
                </c:pt>
                <c:pt idx="42">
                  <c:v>357</c:v>
                </c:pt>
                <c:pt idx="43">
                  <c:v>336</c:v>
                </c:pt>
                <c:pt idx="44">
                  <c:v>316</c:v>
                </c:pt>
                <c:pt idx="45">
                  <c:v>253</c:v>
                </c:pt>
                <c:pt idx="46">
                  <c:v>198</c:v>
                </c:pt>
                <c:pt idx="47">
                  <c:v>190</c:v>
                </c:pt>
                <c:pt idx="48">
                  <c:v>132</c:v>
                </c:pt>
                <c:pt idx="49">
                  <c:v>106</c:v>
                </c:pt>
                <c:pt idx="50">
                  <c:v>73</c:v>
                </c:pt>
                <c:pt idx="51">
                  <c:v>39</c:v>
                </c:pt>
                <c:pt idx="52">
                  <c:v>16</c:v>
                </c:pt>
                <c:pt idx="53">
                  <c:v>3</c:v>
                </c:pt>
                <c:pt idx="54">
                  <c:v>0</c:v>
                </c:pt>
                <c:pt idx="55">
                  <c:v>0</c:v>
                </c:pt>
              </c:numCache>
            </c:numRef>
          </c:val>
          <c:smooth val="0"/>
          <c:extLst>
            <c:ext xmlns:c16="http://schemas.microsoft.com/office/drawing/2014/chart" uri="{C3380CC4-5D6E-409C-BE32-E72D297353CC}">
              <c16:uniqueId val="{00000008-3220-48F3-86EC-89844AACEA01}"/>
            </c:ext>
          </c:extLst>
        </c:ser>
        <c:ser>
          <c:idx val="9"/>
          <c:order val="9"/>
          <c:tx>
            <c:strRef>
              <c:f>グラフ用データ整理!$L$259</c:f>
              <c:strCache>
                <c:ptCount val="1"/>
                <c:pt idx="0">
                  <c:v>NewHASP</c:v>
                </c:pt>
              </c:strCache>
            </c:strRef>
          </c:tx>
          <c:spPr>
            <a:ln>
              <a:solidFill>
                <a:srgbClr val="FF0000"/>
              </a:solidFill>
            </a:ln>
          </c:spPr>
          <c:marker>
            <c:symbol val="x"/>
            <c:size val="7"/>
            <c:spPr>
              <a:noFill/>
              <a:ln>
                <a:solidFill>
                  <a:srgbClr val="FF0000"/>
                </a:solidFill>
              </a:ln>
            </c:spPr>
          </c:marker>
          <c:cat>
            <c:numRef>
              <c:f>グラフ用データ整理!$B$530:$B$585</c:f>
              <c:numCache>
                <c:formatCode>General</c:formatCode>
                <c:ptCount val="56"/>
                <c:pt idx="0">
                  <c:v>-10</c:v>
                </c:pt>
                <c:pt idx="1">
                  <c:v>-9</c:v>
                </c:pt>
                <c:pt idx="2">
                  <c:v>-8</c:v>
                </c:pt>
                <c:pt idx="3">
                  <c:v>-7</c:v>
                </c:pt>
                <c:pt idx="4">
                  <c:v>-6</c:v>
                </c:pt>
                <c:pt idx="5">
                  <c:v>-5</c:v>
                </c:pt>
                <c:pt idx="6">
                  <c:v>-4</c:v>
                </c:pt>
                <c:pt idx="7">
                  <c:v>-3</c:v>
                </c:pt>
                <c:pt idx="8">
                  <c:v>-2</c:v>
                </c:pt>
                <c:pt idx="9">
                  <c:v>-1</c:v>
                </c:pt>
                <c:pt idx="10">
                  <c:v>0</c:v>
                </c:pt>
                <c:pt idx="11">
                  <c:v>1</c:v>
                </c:pt>
                <c:pt idx="12">
                  <c:v>2</c:v>
                </c:pt>
                <c:pt idx="13">
                  <c:v>3</c:v>
                </c:pt>
                <c:pt idx="14">
                  <c:v>4</c:v>
                </c:pt>
                <c:pt idx="15">
                  <c:v>5</c:v>
                </c:pt>
                <c:pt idx="16">
                  <c:v>6</c:v>
                </c:pt>
                <c:pt idx="17">
                  <c:v>7</c:v>
                </c:pt>
                <c:pt idx="18">
                  <c:v>8</c:v>
                </c:pt>
                <c:pt idx="19">
                  <c:v>9</c:v>
                </c:pt>
                <c:pt idx="20">
                  <c:v>10</c:v>
                </c:pt>
                <c:pt idx="21">
                  <c:v>11</c:v>
                </c:pt>
                <c:pt idx="22">
                  <c:v>12</c:v>
                </c:pt>
                <c:pt idx="23">
                  <c:v>13</c:v>
                </c:pt>
                <c:pt idx="24">
                  <c:v>14</c:v>
                </c:pt>
                <c:pt idx="25">
                  <c:v>15</c:v>
                </c:pt>
                <c:pt idx="26">
                  <c:v>16</c:v>
                </c:pt>
                <c:pt idx="27">
                  <c:v>17</c:v>
                </c:pt>
                <c:pt idx="28">
                  <c:v>18</c:v>
                </c:pt>
                <c:pt idx="29">
                  <c:v>19</c:v>
                </c:pt>
                <c:pt idx="30">
                  <c:v>20</c:v>
                </c:pt>
                <c:pt idx="31">
                  <c:v>21</c:v>
                </c:pt>
                <c:pt idx="32">
                  <c:v>22</c:v>
                </c:pt>
                <c:pt idx="33">
                  <c:v>23</c:v>
                </c:pt>
                <c:pt idx="34">
                  <c:v>24</c:v>
                </c:pt>
                <c:pt idx="35">
                  <c:v>25</c:v>
                </c:pt>
                <c:pt idx="36">
                  <c:v>26</c:v>
                </c:pt>
                <c:pt idx="37">
                  <c:v>27</c:v>
                </c:pt>
                <c:pt idx="38">
                  <c:v>28</c:v>
                </c:pt>
                <c:pt idx="39">
                  <c:v>29</c:v>
                </c:pt>
                <c:pt idx="40">
                  <c:v>30</c:v>
                </c:pt>
                <c:pt idx="41">
                  <c:v>31</c:v>
                </c:pt>
                <c:pt idx="42">
                  <c:v>32</c:v>
                </c:pt>
                <c:pt idx="43">
                  <c:v>33</c:v>
                </c:pt>
                <c:pt idx="44">
                  <c:v>34</c:v>
                </c:pt>
                <c:pt idx="45">
                  <c:v>35</c:v>
                </c:pt>
                <c:pt idx="46">
                  <c:v>36</c:v>
                </c:pt>
                <c:pt idx="47">
                  <c:v>37</c:v>
                </c:pt>
                <c:pt idx="48">
                  <c:v>38</c:v>
                </c:pt>
                <c:pt idx="49">
                  <c:v>39</c:v>
                </c:pt>
                <c:pt idx="50">
                  <c:v>40</c:v>
                </c:pt>
                <c:pt idx="51">
                  <c:v>41</c:v>
                </c:pt>
                <c:pt idx="52">
                  <c:v>42</c:v>
                </c:pt>
                <c:pt idx="53">
                  <c:v>43</c:v>
                </c:pt>
                <c:pt idx="54">
                  <c:v>44</c:v>
                </c:pt>
                <c:pt idx="55">
                  <c:v>45</c:v>
                </c:pt>
              </c:numCache>
            </c:numRef>
          </c:cat>
          <c:val>
            <c:numRef>
              <c:f>グラフ用データ整理!$L$530:$L$585</c:f>
              <c:numCache>
                <c:formatCode>General</c:formatCode>
                <c:ptCount val="56"/>
                <c:pt idx="0">
                  <c:v>0</c:v>
                </c:pt>
                <c:pt idx="1">
                  <c:v>0</c:v>
                </c:pt>
                <c:pt idx="2">
                  <c:v>0</c:v>
                </c:pt>
                <c:pt idx="3">
                  <c:v>0</c:v>
                </c:pt>
                <c:pt idx="4">
                  <c:v>0</c:v>
                </c:pt>
                <c:pt idx="5">
                  <c:v>0</c:v>
                </c:pt>
                <c:pt idx="6">
                  <c:v>3</c:v>
                </c:pt>
                <c:pt idx="7">
                  <c:v>4</c:v>
                </c:pt>
                <c:pt idx="8">
                  <c:v>6</c:v>
                </c:pt>
                <c:pt idx="9">
                  <c:v>9</c:v>
                </c:pt>
                <c:pt idx="10">
                  <c:v>11</c:v>
                </c:pt>
                <c:pt idx="11">
                  <c:v>18</c:v>
                </c:pt>
                <c:pt idx="12">
                  <c:v>14</c:v>
                </c:pt>
                <c:pt idx="13">
                  <c:v>18</c:v>
                </c:pt>
                <c:pt idx="14">
                  <c:v>18</c:v>
                </c:pt>
                <c:pt idx="15">
                  <c:v>25</c:v>
                </c:pt>
                <c:pt idx="16">
                  <c:v>38</c:v>
                </c:pt>
                <c:pt idx="17">
                  <c:v>34</c:v>
                </c:pt>
                <c:pt idx="18">
                  <c:v>36</c:v>
                </c:pt>
                <c:pt idx="19">
                  <c:v>55</c:v>
                </c:pt>
                <c:pt idx="20">
                  <c:v>73</c:v>
                </c:pt>
                <c:pt idx="21">
                  <c:v>89</c:v>
                </c:pt>
                <c:pt idx="22">
                  <c:v>109</c:v>
                </c:pt>
                <c:pt idx="23">
                  <c:v>136</c:v>
                </c:pt>
                <c:pt idx="24">
                  <c:v>164</c:v>
                </c:pt>
                <c:pt idx="25">
                  <c:v>189</c:v>
                </c:pt>
                <c:pt idx="26">
                  <c:v>197</c:v>
                </c:pt>
                <c:pt idx="27">
                  <c:v>242</c:v>
                </c:pt>
                <c:pt idx="28">
                  <c:v>275</c:v>
                </c:pt>
                <c:pt idx="29">
                  <c:v>302</c:v>
                </c:pt>
                <c:pt idx="30">
                  <c:v>342</c:v>
                </c:pt>
                <c:pt idx="31">
                  <c:v>370</c:v>
                </c:pt>
                <c:pt idx="32">
                  <c:v>332</c:v>
                </c:pt>
                <c:pt idx="33">
                  <c:v>331</c:v>
                </c:pt>
                <c:pt idx="34">
                  <c:v>342</c:v>
                </c:pt>
                <c:pt idx="35">
                  <c:v>354</c:v>
                </c:pt>
                <c:pt idx="36">
                  <c:v>359</c:v>
                </c:pt>
                <c:pt idx="37">
                  <c:v>395</c:v>
                </c:pt>
                <c:pt idx="38">
                  <c:v>439</c:v>
                </c:pt>
                <c:pt idx="39">
                  <c:v>431</c:v>
                </c:pt>
                <c:pt idx="40">
                  <c:v>384</c:v>
                </c:pt>
                <c:pt idx="41">
                  <c:v>412</c:v>
                </c:pt>
                <c:pt idx="42">
                  <c:v>347</c:v>
                </c:pt>
                <c:pt idx="43">
                  <c:v>328</c:v>
                </c:pt>
                <c:pt idx="44">
                  <c:v>346</c:v>
                </c:pt>
                <c:pt idx="45">
                  <c:v>289</c:v>
                </c:pt>
                <c:pt idx="46">
                  <c:v>247</c:v>
                </c:pt>
                <c:pt idx="47">
                  <c:v>217</c:v>
                </c:pt>
                <c:pt idx="48">
                  <c:v>161</c:v>
                </c:pt>
                <c:pt idx="49">
                  <c:v>123</c:v>
                </c:pt>
                <c:pt idx="50">
                  <c:v>82</c:v>
                </c:pt>
                <c:pt idx="51">
                  <c:v>41</c:v>
                </c:pt>
                <c:pt idx="52">
                  <c:v>22</c:v>
                </c:pt>
                <c:pt idx="53">
                  <c:v>1</c:v>
                </c:pt>
                <c:pt idx="54">
                  <c:v>0</c:v>
                </c:pt>
                <c:pt idx="55">
                  <c:v>0</c:v>
                </c:pt>
              </c:numCache>
            </c:numRef>
          </c:val>
          <c:smooth val="0"/>
          <c:extLst>
            <c:ext xmlns:c16="http://schemas.microsoft.com/office/drawing/2014/chart" uri="{C3380CC4-5D6E-409C-BE32-E72D297353CC}">
              <c16:uniqueId val="{00000009-3220-48F3-86EC-89844AACEA01}"/>
            </c:ext>
          </c:extLst>
        </c:ser>
        <c:ser>
          <c:idx val="10"/>
          <c:order val="10"/>
          <c:tx>
            <c:strRef>
              <c:f>グラフ用データ整理!$M$259</c:f>
              <c:strCache>
                <c:ptCount val="1"/>
                <c:pt idx="0">
                  <c:v>BEST</c:v>
                </c:pt>
              </c:strCache>
            </c:strRef>
          </c:tx>
          <c:spPr>
            <a:ln>
              <a:solidFill>
                <a:srgbClr val="FFC000"/>
              </a:solidFill>
            </a:ln>
          </c:spPr>
          <c:marker>
            <c:symbol val="x"/>
            <c:size val="7"/>
            <c:spPr>
              <a:noFill/>
              <a:ln>
                <a:solidFill>
                  <a:srgbClr val="FFC000"/>
                </a:solidFill>
              </a:ln>
            </c:spPr>
          </c:marker>
          <c:cat>
            <c:numRef>
              <c:f>グラフ用データ整理!$B$530:$B$585</c:f>
              <c:numCache>
                <c:formatCode>General</c:formatCode>
                <c:ptCount val="56"/>
                <c:pt idx="0">
                  <c:v>-10</c:v>
                </c:pt>
                <c:pt idx="1">
                  <c:v>-9</c:v>
                </c:pt>
                <c:pt idx="2">
                  <c:v>-8</c:v>
                </c:pt>
                <c:pt idx="3">
                  <c:v>-7</c:v>
                </c:pt>
                <c:pt idx="4">
                  <c:v>-6</c:v>
                </c:pt>
                <c:pt idx="5">
                  <c:v>-5</c:v>
                </c:pt>
                <c:pt idx="6">
                  <c:v>-4</c:v>
                </c:pt>
                <c:pt idx="7">
                  <c:v>-3</c:v>
                </c:pt>
                <c:pt idx="8">
                  <c:v>-2</c:v>
                </c:pt>
                <c:pt idx="9">
                  <c:v>-1</c:v>
                </c:pt>
                <c:pt idx="10">
                  <c:v>0</c:v>
                </c:pt>
                <c:pt idx="11">
                  <c:v>1</c:v>
                </c:pt>
                <c:pt idx="12">
                  <c:v>2</c:v>
                </c:pt>
                <c:pt idx="13">
                  <c:v>3</c:v>
                </c:pt>
                <c:pt idx="14">
                  <c:v>4</c:v>
                </c:pt>
                <c:pt idx="15">
                  <c:v>5</c:v>
                </c:pt>
                <c:pt idx="16">
                  <c:v>6</c:v>
                </c:pt>
                <c:pt idx="17">
                  <c:v>7</c:v>
                </c:pt>
                <c:pt idx="18">
                  <c:v>8</c:v>
                </c:pt>
                <c:pt idx="19">
                  <c:v>9</c:v>
                </c:pt>
                <c:pt idx="20">
                  <c:v>10</c:v>
                </c:pt>
                <c:pt idx="21">
                  <c:v>11</c:v>
                </c:pt>
                <c:pt idx="22">
                  <c:v>12</c:v>
                </c:pt>
                <c:pt idx="23">
                  <c:v>13</c:v>
                </c:pt>
                <c:pt idx="24">
                  <c:v>14</c:v>
                </c:pt>
                <c:pt idx="25">
                  <c:v>15</c:v>
                </c:pt>
                <c:pt idx="26">
                  <c:v>16</c:v>
                </c:pt>
                <c:pt idx="27">
                  <c:v>17</c:v>
                </c:pt>
                <c:pt idx="28">
                  <c:v>18</c:v>
                </c:pt>
                <c:pt idx="29">
                  <c:v>19</c:v>
                </c:pt>
                <c:pt idx="30">
                  <c:v>20</c:v>
                </c:pt>
                <c:pt idx="31">
                  <c:v>21</c:v>
                </c:pt>
                <c:pt idx="32">
                  <c:v>22</c:v>
                </c:pt>
                <c:pt idx="33">
                  <c:v>23</c:v>
                </c:pt>
                <c:pt idx="34">
                  <c:v>24</c:v>
                </c:pt>
                <c:pt idx="35">
                  <c:v>25</c:v>
                </c:pt>
                <c:pt idx="36">
                  <c:v>26</c:v>
                </c:pt>
                <c:pt idx="37">
                  <c:v>27</c:v>
                </c:pt>
                <c:pt idx="38">
                  <c:v>28</c:v>
                </c:pt>
                <c:pt idx="39">
                  <c:v>29</c:v>
                </c:pt>
                <c:pt idx="40">
                  <c:v>30</c:v>
                </c:pt>
                <c:pt idx="41">
                  <c:v>31</c:v>
                </c:pt>
                <c:pt idx="42">
                  <c:v>32</c:v>
                </c:pt>
                <c:pt idx="43">
                  <c:v>33</c:v>
                </c:pt>
                <c:pt idx="44">
                  <c:v>34</c:v>
                </c:pt>
                <c:pt idx="45">
                  <c:v>35</c:v>
                </c:pt>
                <c:pt idx="46">
                  <c:v>36</c:v>
                </c:pt>
                <c:pt idx="47">
                  <c:v>37</c:v>
                </c:pt>
                <c:pt idx="48">
                  <c:v>38</c:v>
                </c:pt>
                <c:pt idx="49">
                  <c:v>39</c:v>
                </c:pt>
                <c:pt idx="50">
                  <c:v>40</c:v>
                </c:pt>
                <c:pt idx="51">
                  <c:v>41</c:v>
                </c:pt>
                <c:pt idx="52">
                  <c:v>42</c:v>
                </c:pt>
                <c:pt idx="53">
                  <c:v>43</c:v>
                </c:pt>
                <c:pt idx="54">
                  <c:v>44</c:v>
                </c:pt>
                <c:pt idx="55">
                  <c:v>45</c:v>
                </c:pt>
              </c:numCache>
            </c:numRef>
          </c:cat>
          <c:val>
            <c:numRef>
              <c:f>グラフ用データ整理!$M$530:$M$585</c:f>
              <c:numCache>
                <c:formatCode>General</c:formatCode>
                <c:ptCount val="56"/>
                <c:pt idx="0">
                  <c:v>0</c:v>
                </c:pt>
                <c:pt idx="1">
                  <c:v>0</c:v>
                </c:pt>
                <c:pt idx="2">
                  <c:v>0</c:v>
                </c:pt>
                <c:pt idx="3">
                  <c:v>0</c:v>
                </c:pt>
                <c:pt idx="4">
                  <c:v>0</c:v>
                </c:pt>
                <c:pt idx="5">
                  <c:v>0</c:v>
                </c:pt>
                <c:pt idx="6">
                  <c:v>1</c:v>
                </c:pt>
                <c:pt idx="7">
                  <c:v>3</c:v>
                </c:pt>
                <c:pt idx="8">
                  <c:v>7</c:v>
                </c:pt>
                <c:pt idx="9">
                  <c:v>4</c:v>
                </c:pt>
                <c:pt idx="10">
                  <c:v>8</c:v>
                </c:pt>
                <c:pt idx="11">
                  <c:v>16</c:v>
                </c:pt>
                <c:pt idx="12">
                  <c:v>16</c:v>
                </c:pt>
                <c:pt idx="13">
                  <c:v>18</c:v>
                </c:pt>
                <c:pt idx="14">
                  <c:v>16</c:v>
                </c:pt>
                <c:pt idx="15">
                  <c:v>20</c:v>
                </c:pt>
                <c:pt idx="16">
                  <c:v>29</c:v>
                </c:pt>
                <c:pt idx="17">
                  <c:v>27</c:v>
                </c:pt>
                <c:pt idx="18">
                  <c:v>32</c:v>
                </c:pt>
                <c:pt idx="19">
                  <c:v>44</c:v>
                </c:pt>
                <c:pt idx="20">
                  <c:v>56</c:v>
                </c:pt>
                <c:pt idx="21">
                  <c:v>68</c:v>
                </c:pt>
                <c:pt idx="22">
                  <c:v>95</c:v>
                </c:pt>
                <c:pt idx="23">
                  <c:v>117</c:v>
                </c:pt>
                <c:pt idx="24">
                  <c:v>141</c:v>
                </c:pt>
                <c:pt idx="25">
                  <c:v>150</c:v>
                </c:pt>
                <c:pt idx="26">
                  <c:v>178</c:v>
                </c:pt>
                <c:pt idx="27">
                  <c:v>210</c:v>
                </c:pt>
                <c:pt idx="28">
                  <c:v>251</c:v>
                </c:pt>
                <c:pt idx="29">
                  <c:v>316</c:v>
                </c:pt>
                <c:pt idx="30">
                  <c:v>330</c:v>
                </c:pt>
                <c:pt idx="31">
                  <c:v>347</c:v>
                </c:pt>
                <c:pt idx="32">
                  <c:v>397</c:v>
                </c:pt>
                <c:pt idx="33">
                  <c:v>381</c:v>
                </c:pt>
                <c:pt idx="34">
                  <c:v>351</c:v>
                </c:pt>
                <c:pt idx="35">
                  <c:v>397</c:v>
                </c:pt>
                <c:pt idx="36">
                  <c:v>401</c:v>
                </c:pt>
                <c:pt idx="37">
                  <c:v>444</c:v>
                </c:pt>
                <c:pt idx="38">
                  <c:v>454</c:v>
                </c:pt>
                <c:pt idx="39">
                  <c:v>431</c:v>
                </c:pt>
                <c:pt idx="40">
                  <c:v>432</c:v>
                </c:pt>
                <c:pt idx="41">
                  <c:v>400</c:v>
                </c:pt>
                <c:pt idx="42">
                  <c:v>373</c:v>
                </c:pt>
                <c:pt idx="43">
                  <c:v>329</c:v>
                </c:pt>
                <c:pt idx="44">
                  <c:v>330</c:v>
                </c:pt>
                <c:pt idx="45">
                  <c:v>264</c:v>
                </c:pt>
                <c:pt idx="46">
                  <c:v>235</c:v>
                </c:pt>
                <c:pt idx="47">
                  <c:v>214</c:v>
                </c:pt>
                <c:pt idx="48">
                  <c:v>148</c:v>
                </c:pt>
                <c:pt idx="49">
                  <c:v>122</c:v>
                </c:pt>
                <c:pt idx="50">
                  <c:v>85</c:v>
                </c:pt>
                <c:pt idx="51">
                  <c:v>45</c:v>
                </c:pt>
                <c:pt idx="52">
                  <c:v>22</c:v>
                </c:pt>
                <c:pt idx="53">
                  <c:v>5</c:v>
                </c:pt>
                <c:pt idx="54">
                  <c:v>0</c:v>
                </c:pt>
                <c:pt idx="55">
                  <c:v>0</c:v>
                </c:pt>
              </c:numCache>
            </c:numRef>
          </c:val>
          <c:smooth val="0"/>
          <c:extLst>
            <c:ext xmlns:c16="http://schemas.microsoft.com/office/drawing/2014/chart" uri="{C3380CC4-5D6E-409C-BE32-E72D297353CC}">
              <c16:uniqueId val="{0000000A-3220-48F3-86EC-89844AACEA01}"/>
            </c:ext>
          </c:extLst>
        </c:ser>
        <c:ser>
          <c:idx val="11"/>
          <c:order val="11"/>
          <c:tx>
            <c:strRef>
              <c:f>グラフ用データ整理!$N$259</c:f>
              <c:strCache>
                <c:ptCount val="1"/>
                <c:pt idx="0">
                  <c:v>OFFICE</c:v>
                </c:pt>
              </c:strCache>
            </c:strRef>
          </c:tx>
          <c:spPr>
            <a:ln>
              <a:solidFill>
                <a:schemeClr val="accent3">
                  <a:lumMod val="50000"/>
                </a:schemeClr>
              </a:solidFill>
            </a:ln>
          </c:spPr>
          <c:marker>
            <c:symbol val="x"/>
            <c:size val="7"/>
            <c:spPr>
              <a:noFill/>
              <a:ln>
                <a:solidFill>
                  <a:schemeClr val="accent3">
                    <a:lumMod val="50000"/>
                  </a:schemeClr>
                </a:solidFill>
              </a:ln>
            </c:spPr>
          </c:marker>
          <c:cat>
            <c:numRef>
              <c:f>グラフ用データ整理!$B$530:$B$585</c:f>
              <c:numCache>
                <c:formatCode>General</c:formatCode>
                <c:ptCount val="56"/>
                <c:pt idx="0">
                  <c:v>-10</c:v>
                </c:pt>
                <c:pt idx="1">
                  <c:v>-9</c:v>
                </c:pt>
                <c:pt idx="2">
                  <c:v>-8</c:v>
                </c:pt>
                <c:pt idx="3">
                  <c:v>-7</c:v>
                </c:pt>
                <c:pt idx="4">
                  <c:v>-6</c:v>
                </c:pt>
                <c:pt idx="5">
                  <c:v>-5</c:v>
                </c:pt>
                <c:pt idx="6">
                  <c:v>-4</c:v>
                </c:pt>
                <c:pt idx="7">
                  <c:v>-3</c:v>
                </c:pt>
                <c:pt idx="8">
                  <c:v>-2</c:v>
                </c:pt>
                <c:pt idx="9">
                  <c:v>-1</c:v>
                </c:pt>
                <c:pt idx="10">
                  <c:v>0</c:v>
                </c:pt>
                <c:pt idx="11">
                  <c:v>1</c:v>
                </c:pt>
                <c:pt idx="12">
                  <c:v>2</c:v>
                </c:pt>
                <c:pt idx="13">
                  <c:v>3</c:v>
                </c:pt>
                <c:pt idx="14">
                  <c:v>4</c:v>
                </c:pt>
                <c:pt idx="15">
                  <c:v>5</c:v>
                </c:pt>
                <c:pt idx="16">
                  <c:v>6</c:v>
                </c:pt>
                <c:pt idx="17">
                  <c:v>7</c:v>
                </c:pt>
                <c:pt idx="18">
                  <c:v>8</c:v>
                </c:pt>
                <c:pt idx="19">
                  <c:v>9</c:v>
                </c:pt>
                <c:pt idx="20">
                  <c:v>10</c:v>
                </c:pt>
                <c:pt idx="21">
                  <c:v>11</c:v>
                </c:pt>
                <c:pt idx="22">
                  <c:v>12</c:v>
                </c:pt>
                <c:pt idx="23">
                  <c:v>13</c:v>
                </c:pt>
                <c:pt idx="24">
                  <c:v>14</c:v>
                </c:pt>
                <c:pt idx="25">
                  <c:v>15</c:v>
                </c:pt>
                <c:pt idx="26">
                  <c:v>16</c:v>
                </c:pt>
                <c:pt idx="27">
                  <c:v>17</c:v>
                </c:pt>
                <c:pt idx="28">
                  <c:v>18</c:v>
                </c:pt>
                <c:pt idx="29">
                  <c:v>19</c:v>
                </c:pt>
                <c:pt idx="30">
                  <c:v>20</c:v>
                </c:pt>
                <c:pt idx="31">
                  <c:v>21</c:v>
                </c:pt>
                <c:pt idx="32">
                  <c:v>22</c:v>
                </c:pt>
                <c:pt idx="33">
                  <c:v>23</c:v>
                </c:pt>
                <c:pt idx="34">
                  <c:v>24</c:v>
                </c:pt>
                <c:pt idx="35">
                  <c:v>25</c:v>
                </c:pt>
                <c:pt idx="36">
                  <c:v>26</c:v>
                </c:pt>
                <c:pt idx="37">
                  <c:v>27</c:v>
                </c:pt>
                <c:pt idx="38">
                  <c:v>28</c:v>
                </c:pt>
                <c:pt idx="39">
                  <c:v>29</c:v>
                </c:pt>
                <c:pt idx="40">
                  <c:v>30</c:v>
                </c:pt>
                <c:pt idx="41">
                  <c:v>31</c:v>
                </c:pt>
                <c:pt idx="42">
                  <c:v>32</c:v>
                </c:pt>
                <c:pt idx="43">
                  <c:v>33</c:v>
                </c:pt>
                <c:pt idx="44">
                  <c:v>34</c:v>
                </c:pt>
                <c:pt idx="45">
                  <c:v>35</c:v>
                </c:pt>
                <c:pt idx="46">
                  <c:v>36</c:v>
                </c:pt>
                <c:pt idx="47">
                  <c:v>37</c:v>
                </c:pt>
                <c:pt idx="48">
                  <c:v>38</c:v>
                </c:pt>
                <c:pt idx="49">
                  <c:v>39</c:v>
                </c:pt>
                <c:pt idx="50">
                  <c:v>40</c:v>
                </c:pt>
                <c:pt idx="51">
                  <c:v>41</c:v>
                </c:pt>
                <c:pt idx="52">
                  <c:v>42</c:v>
                </c:pt>
                <c:pt idx="53">
                  <c:v>43</c:v>
                </c:pt>
                <c:pt idx="54">
                  <c:v>44</c:v>
                </c:pt>
                <c:pt idx="55">
                  <c:v>45</c:v>
                </c:pt>
              </c:numCache>
            </c:numRef>
          </c:cat>
          <c:val>
            <c:numRef>
              <c:f>グラフ用データ整理!$N$530:$N$585</c:f>
              <c:numCache>
                <c:formatCode>General</c:formatCode>
                <c:ptCount val="56"/>
                <c:pt idx="0">
                  <c:v>0</c:v>
                </c:pt>
                <c:pt idx="1">
                  <c:v>0</c:v>
                </c:pt>
                <c:pt idx="2">
                  <c:v>0</c:v>
                </c:pt>
                <c:pt idx="3">
                  <c:v>0</c:v>
                </c:pt>
                <c:pt idx="4">
                  <c:v>0</c:v>
                </c:pt>
                <c:pt idx="5">
                  <c:v>0</c:v>
                </c:pt>
                <c:pt idx="6">
                  <c:v>0</c:v>
                </c:pt>
                <c:pt idx="7">
                  <c:v>1</c:v>
                </c:pt>
                <c:pt idx="8">
                  <c:v>3</c:v>
                </c:pt>
                <c:pt idx="9">
                  <c:v>5</c:v>
                </c:pt>
                <c:pt idx="10">
                  <c:v>6</c:v>
                </c:pt>
                <c:pt idx="11">
                  <c:v>11</c:v>
                </c:pt>
                <c:pt idx="12">
                  <c:v>16</c:v>
                </c:pt>
                <c:pt idx="13">
                  <c:v>17</c:v>
                </c:pt>
                <c:pt idx="14">
                  <c:v>15</c:v>
                </c:pt>
                <c:pt idx="15">
                  <c:v>17</c:v>
                </c:pt>
                <c:pt idx="16">
                  <c:v>23</c:v>
                </c:pt>
                <c:pt idx="17">
                  <c:v>28</c:v>
                </c:pt>
                <c:pt idx="18">
                  <c:v>25</c:v>
                </c:pt>
                <c:pt idx="19">
                  <c:v>34</c:v>
                </c:pt>
                <c:pt idx="20">
                  <c:v>47</c:v>
                </c:pt>
                <c:pt idx="21">
                  <c:v>51</c:v>
                </c:pt>
                <c:pt idx="22">
                  <c:v>72</c:v>
                </c:pt>
                <c:pt idx="23">
                  <c:v>96</c:v>
                </c:pt>
                <c:pt idx="24">
                  <c:v>111</c:v>
                </c:pt>
                <c:pt idx="25">
                  <c:v>147</c:v>
                </c:pt>
                <c:pt idx="26">
                  <c:v>153</c:v>
                </c:pt>
                <c:pt idx="27">
                  <c:v>182</c:v>
                </c:pt>
                <c:pt idx="28">
                  <c:v>207</c:v>
                </c:pt>
                <c:pt idx="29">
                  <c:v>250</c:v>
                </c:pt>
                <c:pt idx="30">
                  <c:v>317</c:v>
                </c:pt>
                <c:pt idx="31">
                  <c:v>339</c:v>
                </c:pt>
                <c:pt idx="32">
                  <c:v>327</c:v>
                </c:pt>
                <c:pt idx="33">
                  <c:v>380</c:v>
                </c:pt>
                <c:pt idx="34">
                  <c:v>377</c:v>
                </c:pt>
                <c:pt idx="35">
                  <c:v>351</c:v>
                </c:pt>
                <c:pt idx="36">
                  <c:v>391</c:v>
                </c:pt>
                <c:pt idx="37">
                  <c:v>397</c:v>
                </c:pt>
                <c:pt idx="38">
                  <c:v>429</c:v>
                </c:pt>
                <c:pt idx="39">
                  <c:v>455</c:v>
                </c:pt>
                <c:pt idx="40">
                  <c:v>446</c:v>
                </c:pt>
                <c:pt idx="41">
                  <c:v>415</c:v>
                </c:pt>
                <c:pt idx="42">
                  <c:v>404</c:v>
                </c:pt>
                <c:pt idx="43">
                  <c:v>357</c:v>
                </c:pt>
                <c:pt idx="44">
                  <c:v>320</c:v>
                </c:pt>
                <c:pt idx="45">
                  <c:v>337</c:v>
                </c:pt>
                <c:pt idx="46">
                  <c:v>285</c:v>
                </c:pt>
                <c:pt idx="47">
                  <c:v>236</c:v>
                </c:pt>
                <c:pt idx="48">
                  <c:v>191</c:v>
                </c:pt>
                <c:pt idx="49">
                  <c:v>173</c:v>
                </c:pt>
                <c:pt idx="50">
                  <c:v>116</c:v>
                </c:pt>
                <c:pt idx="51">
                  <c:v>91</c:v>
                </c:pt>
                <c:pt idx="52">
                  <c:v>63</c:v>
                </c:pt>
                <c:pt idx="53">
                  <c:v>31</c:v>
                </c:pt>
                <c:pt idx="54">
                  <c:v>13</c:v>
                </c:pt>
                <c:pt idx="55">
                  <c:v>2</c:v>
                </c:pt>
              </c:numCache>
            </c:numRef>
          </c:val>
          <c:smooth val="0"/>
          <c:extLst>
            <c:ext xmlns:c16="http://schemas.microsoft.com/office/drawing/2014/chart" uri="{C3380CC4-5D6E-409C-BE32-E72D297353CC}">
              <c16:uniqueId val="{0000000B-3220-48F3-86EC-89844AACEA01}"/>
            </c:ext>
          </c:extLst>
        </c:ser>
        <c:ser>
          <c:idx val="12"/>
          <c:order val="12"/>
          <c:tx>
            <c:strRef>
              <c:f>グラフ用データ整理!$O$259</c:f>
              <c:strCache>
                <c:ptCount val="1"/>
                <c:pt idx="0">
                  <c:v>Your Program</c:v>
                </c:pt>
              </c:strCache>
            </c:strRef>
          </c:tx>
          <c:spPr>
            <a:ln>
              <a:solidFill>
                <a:srgbClr val="002060"/>
              </a:solidFill>
            </a:ln>
          </c:spPr>
          <c:marker>
            <c:symbol val="x"/>
            <c:size val="7"/>
            <c:spPr>
              <a:noFill/>
              <a:ln>
                <a:solidFill>
                  <a:srgbClr val="002060"/>
                </a:solidFill>
              </a:ln>
            </c:spPr>
          </c:marker>
          <c:cat>
            <c:numRef>
              <c:f>グラフ用データ整理!$B$530:$B$585</c:f>
              <c:numCache>
                <c:formatCode>General</c:formatCode>
                <c:ptCount val="56"/>
                <c:pt idx="0">
                  <c:v>-10</c:v>
                </c:pt>
                <c:pt idx="1">
                  <c:v>-9</c:v>
                </c:pt>
                <c:pt idx="2">
                  <c:v>-8</c:v>
                </c:pt>
                <c:pt idx="3">
                  <c:v>-7</c:v>
                </c:pt>
                <c:pt idx="4">
                  <c:v>-6</c:v>
                </c:pt>
                <c:pt idx="5">
                  <c:v>-5</c:v>
                </c:pt>
                <c:pt idx="6">
                  <c:v>-4</c:v>
                </c:pt>
                <c:pt idx="7">
                  <c:v>-3</c:v>
                </c:pt>
                <c:pt idx="8">
                  <c:v>-2</c:v>
                </c:pt>
                <c:pt idx="9">
                  <c:v>-1</c:v>
                </c:pt>
                <c:pt idx="10">
                  <c:v>0</c:v>
                </c:pt>
                <c:pt idx="11">
                  <c:v>1</c:v>
                </c:pt>
                <c:pt idx="12">
                  <c:v>2</c:v>
                </c:pt>
                <c:pt idx="13">
                  <c:v>3</c:v>
                </c:pt>
                <c:pt idx="14">
                  <c:v>4</c:v>
                </c:pt>
                <c:pt idx="15">
                  <c:v>5</c:v>
                </c:pt>
                <c:pt idx="16">
                  <c:v>6</c:v>
                </c:pt>
                <c:pt idx="17">
                  <c:v>7</c:v>
                </c:pt>
                <c:pt idx="18">
                  <c:v>8</c:v>
                </c:pt>
                <c:pt idx="19">
                  <c:v>9</c:v>
                </c:pt>
                <c:pt idx="20">
                  <c:v>10</c:v>
                </c:pt>
                <c:pt idx="21">
                  <c:v>11</c:v>
                </c:pt>
                <c:pt idx="22">
                  <c:v>12</c:v>
                </c:pt>
                <c:pt idx="23">
                  <c:v>13</c:v>
                </c:pt>
                <c:pt idx="24">
                  <c:v>14</c:v>
                </c:pt>
                <c:pt idx="25">
                  <c:v>15</c:v>
                </c:pt>
                <c:pt idx="26">
                  <c:v>16</c:v>
                </c:pt>
                <c:pt idx="27">
                  <c:v>17</c:v>
                </c:pt>
                <c:pt idx="28">
                  <c:v>18</c:v>
                </c:pt>
                <c:pt idx="29">
                  <c:v>19</c:v>
                </c:pt>
                <c:pt idx="30">
                  <c:v>20</c:v>
                </c:pt>
                <c:pt idx="31">
                  <c:v>21</c:v>
                </c:pt>
                <c:pt idx="32">
                  <c:v>22</c:v>
                </c:pt>
                <c:pt idx="33">
                  <c:v>23</c:v>
                </c:pt>
                <c:pt idx="34">
                  <c:v>24</c:v>
                </c:pt>
                <c:pt idx="35">
                  <c:v>25</c:v>
                </c:pt>
                <c:pt idx="36">
                  <c:v>26</c:v>
                </c:pt>
                <c:pt idx="37">
                  <c:v>27</c:v>
                </c:pt>
                <c:pt idx="38">
                  <c:v>28</c:v>
                </c:pt>
                <c:pt idx="39">
                  <c:v>29</c:v>
                </c:pt>
                <c:pt idx="40">
                  <c:v>30</c:v>
                </c:pt>
                <c:pt idx="41">
                  <c:v>31</c:v>
                </c:pt>
                <c:pt idx="42">
                  <c:v>32</c:v>
                </c:pt>
                <c:pt idx="43">
                  <c:v>33</c:v>
                </c:pt>
                <c:pt idx="44">
                  <c:v>34</c:v>
                </c:pt>
                <c:pt idx="45">
                  <c:v>35</c:v>
                </c:pt>
                <c:pt idx="46">
                  <c:v>36</c:v>
                </c:pt>
                <c:pt idx="47">
                  <c:v>37</c:v>
                </c:pt>
                <c:pt idx="48">
                  <c:v>38</c:v>
                </c:pt>
                <c:pt idx="49">
                  <c:v>39</c:v>
                </c:pt>
                <c:pt idx="50">
                  <c:v>40</c:v>
                </c:pt>
                <c:pt idx="51">
                  <c:v>41</c:v>
                </c:pt>
                <c:pt idx="52">
                  <c:v>42</c:v>
                </c:pt>
                <c:pt idx="53">
                  <c:v>43</c:v>
                </c:pt>
                <c:pt idx="54">
                  <c:v>44</c:v>
                </c:pt>
                <c:pt idx="55">
                  <c:v>45</c:v>
                </c:pt>
              </c:numCache>
            </c:numRef>
          </c:cat>
          <c:val>
            <c:numRef>
              <c:f>グラフ用データ整理!$O$530:$O$585</c:f>
              <c:numCache>
                <c:formatCode>General</c:formatCode>
                <c:ptCount val="56"/>
                <c:pt idx="0">
                  <c:v>0</c:v>
                </c:pt>
                <c:pt idx="1">
                  <c:v>0</c:v>
                </c:pt>
                <c:pt idx="2">
                  <c:v>0</c:v>
                </c:pt>
                <c:pt idx="3">
                  <c:v>0</c:v>
                </c:pt>
                <c:pt idx="4">
                  <c:v>0</c:v>
                </c:pt>
                <c:pt idx="5">
                  <c:v>0</c:v>
                </c:pt>
                <c:pt idx="6">
                  <c:v>0</c:v>
                </c:pt>
                <c:pt idx="7">
                  <c:v>2</c:v>
                </c:pt>
                <c:pt idx="8">
                  <c:v>5</c:v>
                </c:pt>
                <c:pt idx="9">
                  <c:v>6</c:v>
                </c:pt>
                <c:pt idx="10">
                  <c:v>7</c:v>
                </c:pt>
                <c:pt idx="11">
                  <c:v>15</c:v>
                </c:pt>
                <c:pt idx="12">
                  <c:v>14</c:v>
                </c:pt>
                <c:pt idx="13">
                  <c:v>18</c:v>
                </c:pt>
                <c:pt idx="14">
                  <c:v>16</c:v>
                </c:pt>
                <c:pt idx="15">
                  <c:v>21</c:v>
                </c:pt>
                <c:pt idx="16">
                  <c:v>24</c:v>
                </c:pt>
                <c:pt idx="17">
                  <c:v>32</c:v>
                </c:pt>
                <c:pt idx="18">
                  <c:v>29</c:v>
                </c:pt>
                <c:pt idx="19">
                  <c:v>44</c:v>
                </c:pt>
                <c:pt idx="20">
                  <c:v>56</c:v>
                </c:pt>
                <c:pt idx="21">
                  <c:v>63</c:v>
                </c:pt>
                <c:pt idx="22">
                  <c:v>98</c:v>
                </c:pt>
                <c:pt idx="23">
                  <c:v>114</c:v>
                </c:pt>
                <c:pt idx="24">
                  <c:v>143</c:v>
                </c:pt>
                <c:pt idx="25">
                  <c:v>167</c:v>
                </c:pt>
                <c:pt idx="26">
                  <c:v>187</c:v>
                </c:pt>
                <c:pt idx="27">
                  <c:v>230</c:v>
                </c:pt>
                <c:pt idx="28">
                  <c:v>268</c:v>
                </c:pt>
                <c:pt idx="29">
                  <c:v>322</c:v>
                </c:pt>
                <c:pt idx="30">
                  <c:v>335</c:v>
                </c:pt>
                <c:pt idx="31">
                  <c:v>367</c:v>
                </c:pt>
                <c:pt idx="32">
                  <c:v>383</c:v>
                </c:pt>
                <c:pt idx="33">
                  <c:v>395</c:v>
                </c:pt>
                <c:pt idx="34">
                  <c:v>369</c:v>
                </c:pt>
                <c:pt idx="35">
                  <c:v>410</c:v>
                </c:pt>
                <c:pt idx="36">
                  <c:v>406</c:v>
                </c:pt>
                <c:pt idx="37">
                  <c:v>464</c:v>
                </c:pt>
                <c:pt idx="38">
                  <c:v>434</c:v>
                </c:pt>
                <c:pt idx="39">
                  <c:v>444</c:v>
                </c:pt>
                <c:pt idx="40">
                  <c:v>448</c:v>
                </c:pt>
                <c:pt idx="41">
                  <c:v>405</c:v>
                </c:pt>
                <c:pt idx="42">
                  <c:v>357</c:v>
                </c:pt>
                <c:pt idx="43">
                  <c:v>336</c:v>
                </c:pt>
                <c:pt idx="44">
                  <c:v>316</c:v>
                </c:pt>
                <c:pt idx="45">
                  <c:v>253</c:v>
                </c:pt>
                <c:pt idx="46">
                  <c:v>198</c:v>
                </c:pt>
                <c:pt idx="47">
                  <c:v>190</c:v>
                </c:pt>
                <c:pt idx="48">
                  <c:v>132</c:v>
                </c:pt>
                <c:pt idx="49">
                  <c:v>106</c:v>
                </c:pt>
                <c:pt idx="50">
                  <c:v>73</c:v>
                </c:pt>
                <c:pt idx="51">
                  <c:v>39</c:v>
                </c:pt>
                <c:pt idx="52">
                  <c:v>16</c:v>
                </c:pt>
                <c:pt idx="53">
                  <c:v>3</c:v>
                </c:pt>
                <c:pt idx="54">
                  <c:v>0</c:v>
                </c:pt>
                <c:pt idx="55">
                  <c:v>0</c:v>
                </c:pt>
              </c:numCache>
            </c:numRef>
          </c:val>
          <c:smooth val="0"/>
          <c:extLst>
            <c:ext xmlns:c16="http://schemas.microsoft.com/office/drawing/2014/chart" uri="{C3380CC4-5D6E-409C-BE32-E72D297353CC}">
              <c16:uniqueId val="{0000000C-3220-48F3-86EC-89844AACEA01}"/>
            </c:ext>
          </c:extLst>
        </c:ser>
        <c:dLbls>
          <c:showLegendKey val="0"/>
          <c:showVal val="0"/>
          <c:showCatName val="0"/>
          <c:showSerName val="0"/>
          <c:showPercent val="0"/>
          <c:showBubbleSize val="0"/>
        </c:dLbls>
        <c:marker val="1"/>
        <c:smooth val="0"/>
        <c:axId val="617692584"/>
        <c:axId val="1"/>
      </c:lineChart>
      <c:catAx>
        <c:axId val="617692584"/>
        <c:scaling>
          <c:orientation val="minMax"/>
        </c:scaling>
        <c:delete val="0"/>
        <c:axPos val="b"/>
        <c:majorGridlines>
          <c:spPr>
            <a:ln>
              <a:solidFill>
                <a:schemeClr val="bg1">
                  <a:lumMod val="85000"/>
                </a:schemeClr>
              </a:solidFill>
            </a:ln>
          </c:spPr>
        </c:majorGridlines>
        <c:numFmt formatCode="General" sourceLinked="1"/>
        <c:majorTickMark val="out"/>
        <c:minorTickMark val="none"/>
        <c:tickLblPos val="nextTo"/>
        <c:spPr>
          <a:ln>
            <a:solidFill>
              <a:schemeClr val="tx1"/>
            </a:solidFill>
          </a:ln>
        </c:spPr>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1"/>
        <c:crosses val="autoZero"/>
        <c:auto val="1"/>
        <c:lblAlgn val="ctr"/>
        <c:lblOffset val="100"/>
        <c:tickLblSkip val="4"/>
        <c:tickMarkSkip val="4"/>
        <c:noMultiLvlLbl val="0"/>
      </c:catAx>
      <c:valAx>
        <c:axId val="1"/>
        <c:scaling>
          <c:orientation val="minMax"/>
        </c:scaling>
        <c:delete val="0"/>
        <c:axPos val="l"/>
        <c:majorGridlines>
          <c:spPr>
            <a:ln>
              <a:solidFill>
                <a:schemeClr val="bg1">
                  <a:lumMod val="85000"/>
                </a:schemeClr>
              </a:solidFill>
            </a:ln>
          </c:spPr>
        </c:majorGridlines>
        <c:title>
          <c:tx>
            <c:rich>
              <a:bodyPr/>
              <a:lstStyle/>
              <a:p>
                <a:pPr>
                  <a:defRPr sz="1200" b="0" i="0" u="none" strike="noStrike" baseline="0">
                    <a:solidFill>
                      <a:srgbClr val="000000"/>
                    </a:solidFill>
                    <a:latin typeface="+mj-ea"/>
                    <a:ea typeface="+mj-ea"/>
                    <a:cs typeface="Yu Gothic"/>
                  </a:defRPr>
                </a:pPr>
                <a:r>
                  <a:rPr lang="ja-JP" altLang="en-US" sz="1200" b="0" i="0" baseline="0">
                    <a:effectLst/>
                  </a:rPr>
                  <a:t>自然室温</a:t>
                </a:r>
                <a:r>
                  <a:rPr lang="ja-JP" altLang="ja-JP" sz="1200" b="0" i="0" baseline="0">
                    <a:effectLst/>
                  </a:rPr>
                  <a:t>発生頻度（Case900FF） [hour]</a:t>
                </a:r>
                <a:endParaRPr lang="ja-JP" altLang="ja-JP" sz="1200">
                  <a:effectLst/>
                </a:endParaRPr>
              </a:p>
            </c:rich>
          </c:tx>
          <c:overlay val="0"/>
        </c:title>
        <c:numFmt formatCode="General" sourceLinked="1"/>
        <c:majorTickMark val="out"/>
        <c:minorTickMark val="none"/>
        <c:tickLblPos val="nextTo"/>
        <c:spPr>
          <a:ln>
            <a:solidFill>
              <a:schemeClr val="tx1"/>
            </a:solidFill>
          </a:ln>
        </c:spPr>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617692584"/>
        <c:crosses val="autoZero"/>
        <c:crossBetween val="between"/>
      </c:valAx>
      <c:spPr>
        <a:ln>
          <a:solidFill>
            <a:schemeClr val="bg1">
              <a:lumMod val="50000"/>
            </a:schemeClr>
          </a:solidFill>
        </a:ln>
      </c:spPr>
    </c:plotArea>
    <c:legend>
      <c:legendPos val="r"/>
      <c:layout>
        <c:manualLayout>
          <c:xMode val="edge"/>
          <c:yMode val="edge"/>
          <c:x val="0.77797416079765513"/>
          <c:y val="6.1821264343627613E-2"/>
          <c:w val="0.2016844188961785"/>
          <c:h val="0.8370171185299623"/>
        </c:manualLayout>
      </c:layout>
      <c:overlay val="0"/>
      <c:spPr>
        <a:noFill/>
        <a:ln>
          <a:solidFill>
            <a:schemeClr val="tx1"/>
          </a:solidFill>
        </a:ln>
      </c:spPr>
      <c:txPr>
        <a:bodyPr/>
        <a:lstStyle/>
        <a:p>
          <a:pPr>
            <a:defRPr sz="925"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printSettings>
    <c:headerFooter/>
    <c:pageMargins b="0.75" l="0.7" r="0.7" t="0.75" header="0.3" footer="0.3"/>
    <c:pageSetup orientation="portrait"/>
  </c:printSettings>
</c:chartSpace>
</file>

<file path=xl/charts/chart7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339843380938042"/>
          <c:y val="3.9334622980797165E-2"/>
          <c:w val="0.64186372061693309"/>
          <c:h val="0.86992426511488596"/>
        </c:manualLayout>
      </c:layout>
      <c:lineChart>
        <c:grouping val="standard"/>
        <c:varyColors val="0"/>
        <c:ser>
          <c:idx val="7"/>
          <c:order val="7"/>
          <c:tx>
            <c:strRef>
              <c:f>グラフ用データ整理!$J$259</c:f>
              <c:strCache>
                <c:ptCount val="1"/>
                <c:pt idx="0">
                  <c:v>TRNSYS</c:v>
                </c:pt>
              </c:strCache>
            </c:strRef>
          </c:tx>
          <c:spPr>
            <a:ln>
              <a:solidFill>
                <a:srgbClr val="0070C0">
                  <a:alpha val="41000"/>
                </a:srgbClr>
              </a:solidFill>
            </a:ln>
          </c:spPr>
          <c:marker>
            <c:symbol val="square"/>
            <c:size val="7"/>
            <c:spPr>
              <a:solidFill>
                <a:srgbClr val="0070C0">
                  <a:alpha val="36000"/>
                </a:srgbClr>
              </a:solidFill>
              <a:ln>
                <a:solidFill>
                  <a:srgbClr val="0070C0"/>
                </a:solidFill>
              </a:ln>
            </c:spPr>
          </c:marker>
          <c:cat>
            <c:numRef>
              <c:f>グラフ用データ整理!$B$260:$B$283</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グラフ用データ整理!$J$260:$J$283</c:f>
              <c:numCache>
                <c:formatCode>General</c:formatCode>
                <c:ptCount val="24"/>
                <c:pt idx="0">
                  <c:v>0</c:v>
                </c:pt>
                <c:pt idx="1">
                  <c:v>0</c:v>
                </c:pt>
                <c:pt idx="2">
                  <c:v>0</c:v>
                </c:pt>
                <c:pt idx="3">
                  <c:v>0</c:v>
                </c:pt>
                <c:pt idx="4">
                  <c:v>0</c:v>
                </c:pt>
                <c:pt idx="5">
                  <c:v>0</c:v>
                </c:pt>
                <c:pt idx="6">
                  <c:v>3.05</c:v>
                </c:pt>
                <c:pt idx="7">
                  <c:v>20.69</c:v>
                </c:pt>
                <c:pt idx="8">
                  <c:v>38.94</c:v>
                </c:pt>
                <c:pt idx="9">
                  <c:v>54.67</c:v>
                </c:pt>
                <c:pt idx="10">
                  <c:v>66.08</c:v>
                </c:pt>
                <c:pt idx="11">
                  <c:v>71.92</c:v>
                </c:pt>
                <c:pt idx="12">
                  <c:v>72.42</c:v>
                </c:pt>
                <c:pt idx="13">
                  <c:v>66.53</c:v>
                </c:pt>
                <c:pt idx="14">
                  <c:v>55</c:v>
                </c:pt>
                <c:pt idx="15">
                  <c:v>38.94</c:v>
                </c:pt>
                <c:pt idx="16">
                  <c:v>20.52</c:v>
                </c:pt>
                <c:pt idx="17">
                  <c:v>3.05</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0-B126-4293-AA7D-51AFBA524315}"/>
            </c:ext>
          </c:extLst>
        </c:ser>
        <c:ser>
          <c:idx val="8"/>
          <c:order val="8"/>
          <c:tx>
            <c:strRef>
              <c:f>グラフ用データ整理!$K$259</c:f>
              <c:strCache>
                <c:ptCount val="1"/>
                <c:pt idx="0">
                  <c:v>EnergyPlus</c:v>
                </c:pt>
              </c:strCache>
            </c:strRef>
          </c:tx>
          <c:spPr>
            <a:ln w="12700">
              <a:solidFill>
                <a:schemeClr val="tx1"/>
              </a:solidFill>
              <a:prstDash val="sysDash"/>
            </a:ln>
          </c:spPr>
          <c:marker>
            <c:symbol val="star"/>
            <c:size val="7"/>
            <c:spPr>
              <a:noFill/>
              <a:ln>
                <a:solidFill>
                  <a:schemeClr val="tx1"/>
                </a:solidFill>
              </a:ln>
            </c:spPr>
          </c:marker>
          <c:cat>
            <c:numRef>
              <c:f>グラフ用データ整理!$B$260:$B$283</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グラフ用データ整理!$K$260:$K$283</c:f>
              <c:numCache>
                <c:formatCode>General</c:formatCode>
                <c:ptCount val="24"/>
                <c:pt idx="0">
                  <c:v>0</c:v>
                </c:pt>
                <c:pt idx="1">
                  <c:v>0</c:v>
                </c:pt>
                <c:pt idx="2">
                  <c:v>0</c:v>
                </c:pt>
                <c:pt idx="3">
                  <c:v>0</c:v>
                </c:pt>
                <c:pt idx="4">
                  <c:v>0</c:v>
                </c:pt>
                <c:pt idx="5">
                  <c:v>0</c:v>
                </c:pt>
                <c:pt idx="6">
                  <c:v>4.1392059999999997</c:v>
                </c:pt>
                <c:pt idx="7">
                  <c:v>19.906616</c:v>
                </c:pt>
                <c:pt idx="8">
                  <c:v>35.478918999999998</c:v>
                </c:pt>
                <c:pt idx="9">
                  <c:v>48.983744000000002</c:v>
                </c:pt>
                <c:pt idx="10">
                  <c:v>58.449624</c:v>
                </c:pt>
                <c:pt idx="11">
                  <c:v>63.727584</c:v>
                </c:pt>
                <c:pt idx="12">
                  <c:v>63.469189999999998</c:v>
                </c:pt>
                <c:pt idx="13">
                  <c:v>57.163890000000002</c:v>
                </c:pt>
                <c:pt idx="14">
                  <c:v>46.140358999999997</c:v>
                </c:pt>
                <c:pt idx="15">
                  <c:v>31.726053</c:v>
                </c:pt>
                <c:pt idx="16">
                  <c:v>15.642315999999999</c:v>
                </c:pt>
                <c:pt idx="17">
                  <c:v>2.6701980000000001</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1-B126-4293-AA7D-51AFBA524315}"/>
            </c:ext>
          </c:extLst>
        </c:ser>
        <c:ser>
          <c:idx val="9"/>
          <c:order val="9"/>
          <c:tx>
            <c:strRef>
              <c:f>グラフ用データ整理!$L$259</c:f>
              <c:strCache>
                <c:ptCount val="1"/>
                <c:pt idx="0">
                  <c:v>NewHASP</c:v>
                </c:pt>
              </c:strCache>
            </c:strRef>
          </c:tx>
          <c:spPr>
            <a:ln>
              <a:solidFill>
                <a:srgbClr val="FF0000"/>
              </a:solidFill>
            </a:ln>
          </c:spPr>
          <c:marker>
            <c:symbol val="x"/>
            <c:size val="7"/>
            <c:spPr>
              <a:noFill/>
              <a:ln>
                <a:solidFill>
                  <a:srgbClr val="FF0000"/>
                </a:solidFill>
              </a:ln>
            </c:spPr>
          </c:marker>
          <c:cat>
            <c:numRef>
              <c:f>グラフ用データ整理!$B$260:$B$283</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グラフ用データ整理!$L$260:$L$283</c:f>
              <c:numCache>
                <c:formatCode>General</c:formatCode>
                <c:ptCount val="24"/>
              </c:numCache>
            </c:numRef>
          </c:val>
          <c:smooth val="0"/>
          <c:extLst>
            <c:ext xmlns:c16="http://schemas.microsoft.com/office/drawing/2014/chart" uri="{C3380CC4-5D6E-409C-BE32-E72D297353CC}">
              <c16:uniqueId val="{00000002-B126-4293-AA7D-51AFBA524315}"/>
            </c:ext>
          </c:extLst>
        </c:ser>
        <c:ser>
          <c:idx val="10"/>
          <c:order val="10"/>
          <c:tx>
            <c:strRef>
              <c:f>グラフ用データ整理!$M$259</c:f>
              <c:strCache>
                <c:ptCount val="1"/>
                <c:pt idx="0">
                  <c:v>BEST</c:v>
                </c:pt>
              </c:strCache>
            </c:strRef>
          </c:tx>
          <c:spPr>
            <a:ln>
              <a:solidFill>
                <a:srgbClr val="FFC000"/>
              </a:solidFill>
            </a:ln>
          </c:spPr>
          <c:marker>
            <c:symbol val="x"/>
            <c:size val="7"/>
            <c:spPr>
              <a:noFill/>
              <a:ln>
                <a:solidFill>
                  <a:srgbClr val="FFC000"/>
                </a:solidFill>
              </a:ln>
            </c:spPr>
          </c:marker>
          <c:cat>
            <c:numRef>
              <c:f>グラフ用データ整理!$B$260:$B$283</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グラフ用データ整理!$M$260:$M$283</c:f>
              <c:numCache>
                <c:formatCode>General</c:formatCode>
                <c:ptCount val="24"/>
                <c:pt idx="0">
                  <c:v>0</c:v>
                </c:pt>
                <c:pt idx="1">
                  <c:v>0</c:v>
                </c:pt>
                <c:pt idx="2">
                  <c:v>0</c:v>
                </c:pt>
                <c:pt idx="3">
                  <c:v>0</c:v>
                </c:pt>
                <c:pt idx="4">
                  <c:v>0</c:v>
                </c:pt>
                <c:pt idx="5">
                  <c:v>0</c:v>
                </c:pt>
                <c:pt idx="6">
                  <c:v>3</c:v>
                </c:pt>
                <c:pt idx="7">
                  <c:v>21</c:v>
                </c:pt>
                <c:pt idx="8">
                  <c:v>39</c:v>
                </c:pt>
                <c:pt idx="9">
                  <c:v>55</c:v>
                </c:pt>
                <c:pt idx="10">
                  <c:v>66</c:v>
                </c:pt>
                <c:pt idx="11">
                  <c:v>73</c:v>
                </c:pt>
                <c:pt idx="12">
                  <c:v>73</c:v>
                </c:pt>
                <c:pt idx="13">
                  <c:v>67</c:v>
                </c:pt>
                <c:pt idx="14">
                  <c:v>55</c:v>
                </c:pt>
                <c:pt idx="15">
                  <c:v>39</c:v>
                </c:pt>
                <c:pt idx="16">
                  <c:v>20</c:v>
                </c:pt>
                <c:pt idx="17">
                  <c:v>3</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3-B126-4293-AA7D-51AFBA524315}"/>
            </c:ext>
          </c:extLst>
        </c:ser>
        <c:ser>
          <c:idx val="11"/>
          <c:order val="11"/>
          <c:tx>
            <c:strRef>
              <c:f>グラフ用データ整理!$N$259</c:f>
              <c:strCache>
                <c:ptCount val="1"/>
                <c:pt idx="0">
                  <c:v>OFFICE</c:v>
                </c:pt>
              </c:strCache>
            </c:strRef>
          </c:tx>
          <c:spPr>
            <a:ln>
              <a:solidFill>
                <a:schemeClr val="accent3">
                  <a:lumMod val="50000"/>
                </a:schemeClr>
              </a:solidFill>
            </a:ln>
          </c:spPr>
          <c:marker>
            <c:symbol val="x"/>
            <c:size val="7"/>
            <c:spPr>
              <a:noFill/>
              <a:ln>
                <a:solidFill>
                  <a:schemeClr val="accent3">
                    <a:lumMod val="50000"/>
                  </a:schemeClr>
                </a:solidFill>
              </a:ln>
            </c:spPr>
          </c:marker>
          <c:cat>
            <c:numRef>
              <c:f>グラフ用データ整理!$B$260:$B$283</c:f>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f>グラフ用データ整理!$N$260:$N$283</c:f>
              <c:numCache>
                <c:formatCode>General</c:formatCode>
                <c:ptCount val="24"/>
                <c:pt idx="0">
                  <c:v>0</c:v>
                </c:pt>
                <c:pt idx="1">
                  <c:v>0</c:v>
                </c:pt>
                <c:pt idx="2">
                  <c:v>0</c:v>
                </c:pt>
                <c:pt idx="3">
                  <c:v>0</c:v>
                </c:pt>
                <c:pt idx="4">
                  <c:v>0</c:v>
                </c:pt>
                <c:pt idx="5">
                  <c:v>0</c:v>
                </c:pt>
                <c:pt idx="6">
                  <c:v>2.0813722222222202</c:v>
                </c:pt>
                <c:pt idx="7">
                  <c:v>19.662572222222199</c:v>
                </c:pt>
                <c:pt idx="8">
                  <c:v>38.301900000000003</c:v>
                </c:pt>
                <c:pt idx="9">
                  <c:v>54.522649999999999</c:v>
                </c:pt>
                <c:pt idx="10">
                  <c:v>66.476005555555602</c:v>
                </c:pt>
                <c:pt idx="11">
                  <c:v>72.487566666666694</c:v>
                </c:pt>
                <c:pt idx="12">
                  <c:v>73.243372222222206</c:v>
                </c:pt>
                <c:pt idx="13">
                  <c:v>67.243438888888903</c:v>
                </c:pt>
                <c:pt idx="14">
                  <c:v>55.359850000000002</c:v>
                </c:pt>
                <c:pt idx="15">
                  <c:v>38.487944444444402</c:v>
                </c:pt>
                <c:pt idx="16">
                  <c:v>20.1858222222222</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4-B126-4293-AA7D-51AFBA524315}"/>
            </c:ext>
          </c:extLst>
        </c:ser>
        <c:dLbls>
          <c:showLegendKey val="0"/>
          <c:showVal val="0"/>
          <c:showCatName val="0"/>
          <c:showSerName val="0"/>
          <c:showPercent val="0"/>
          <c:showBubbleSize val="0"/>
        </c:dLbls>
        <c:marker val="1"/>
        <c:smooth val="0"/>
        <c:axId val="617692584"/>
        <c:axId val="1"/>
        <c:extLst>
          <c:ext xmlns:c15="http://schemas.microsoft.com/office/drawing/2012/chart" uri="{02D57815-91ED-43cb-92C2-25804820EDAC}">
            <c15:filteredLineSeries>
              <c15:ser>
                <c:idx val="0"/>
                <c:order val="0"/>
                <c:tx>
                  <c:strRef>
                    <c:extLst>
                      <c:ext uri="{02D57815-91ED-43cb-92C2-25804820EDAC}">
                        <c15:formulaRef>
                          <c15:sqref>グラフ用データ整理!$C$259</c15:sqref>
                        </c15:formulaRef>
                      </c:ext>
                    </c:extLst>
                    <c:strCache>
                      <c:ptCount val="1"/>
                      <c:pt idx="0">
                        <c:v>ESP</c:v>
                      </c:pt>
                    </c:strCache>
                  </c:strRef>
                </c:tx>
                <c:spPr>
                  <a:ln w="12700">
                    <a:solidFill>
                      <a:srgbClr val="FF0000"/>
                    </a:solidFill>
                    <a:prstDash val="sysDash"/>
                  </a:ln>
                </c:spPr>
                <c:marker>
                  <c:symbol val="star"/>
                  <c:size val="7"/>
                  <c:spPr>
                    <a:noFill/>
                    <a:ln>
                      <a:solidFill>
                        <a:srgbClr val="FF0000"/>
                      </a:solidFill>
                    </a:ln>
                  </c:spPr>
                </c:marker>
                <c:cat>
                  <c:numRef>
                    <c:extLst>
                      <c:ext uri="{02D57815-91ED-43cb-92C2-25804820EDAC}">
                        <c15:formulaRef>
                          <c15:sqref>グラフ用データ整理!$B$260:$B$283</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c:ext uri="{02D57815-91ED-43cb-92C2-25804820EDAC}">
                        <c15:formulaRef>
                          <c15:sqref>グラフ用データ整理!$C$260:$C$283</c15:sqref>
                        </c15:formulaRef>
                      </c:ext>
                    </c:extLst>
                    <c:numCache>
                      <c:formatCode>General</c:formatCode>
                      <c:ptCount val="24"/>
                      <c:pt idx="0">
                        <c:v>0</c:v>
                      </c:pt>
                      <c:pt idx="1">
                        <c:v>0</c:v>
                      </c:pt>
                      <c:pt idx="2">
                        <c:v>0</c:v>
                      </c:pt>
                      <c:pt idx="3">
                        <c:v>0</c:v>
                      </c:pt>
                      <c:pt idx="4">
                        <c:v>0</c:v>
                      </c:pt>
                      <c:pt idx="5">
                        <c:v>0</c:v>
                      </c:pt>
                      <c:pt idx="6">
                        <c:v>1.6</c:v>
                      </c:pt>
                      <c:pt idx="7">
                        <c:v>13.8</c:v>
                      </c:pt>
                      <c:pt idx="8">
                        <c:v>31.6</c:v>
                      </c:pt>
                      <c:pt idx="9">
                        <c:v>48.3</c:v>
                      </c:pt>
                      <c:pt idx="10">
                        <c:v>61.6</c:v>
                      </c:pt>
                      <c:pt idx="11">
                        <c:v>69.3</c:v>
                      </c:pt>
                      <c:pt idx="12">
                        <c:v>71.7</c:v>
                      </c:pt>
                      <c:pt idx="13">
                        <c:v>68.099999999999994</c:v>
                      </c:pt>
                      <c:pt idx="14">
                        <c:v>58.9</c:v>
                      </c:pt>
                      <c:pt idx="15">
                        <c:v>44.4</c:v>
                      </c:pt>
                      <c:pt idx="16">
                        <c:v>26.9</c:v>
                      </c:pt>
                      <c:pt idx="17">
                        <c:v>8.6999999999999993</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6-B126-4293-AA7D-51AFBA524315}"/>
                  </c:ext>
                </c:extLst>
              </c15:ser>
            </c15:filteredLineSeries>
            <c15:filteredLineSeries>
              <c15:ser>
                <c:idx val="1"/>
                <c:order val="1"/>
                <c:tx>
                  <c:strRef>
                    <c:extLst xmlns:c15="http://schemas.microsoft.com/office/drawing/2012/chart">
                      <c:ext xmlns:c15="http://schemas.microsoft.com/office/drawing/2012/chart" uri="{02D57815-91ED-43cb-92C2-25804820EDAC}">
                        <c15:formulaRef>
                          <c15:sqref>グラフ用データ整理!$D$259</c15:sqref>
                        </c15:formulaRef>
                      </c:ext>
                    </c:extLst>
                    <c:strCache>
                      <c:ptCount val="1"/>
                      <c:pt idx="0">
                        <c:v>BLAST</c:v>
                      </c:pt>
                    </c:strCache>
                  </c:strRef>
                </c:tx>
                <c:spPr>
                  <a:ln>
                    <a:solidFill>
                      <a:srgbClr val="FF0000">
                        <a:alpha val="37000"/>
                      </a:srgbClr>
                    </a:solidFill>
                  </a:ln>
                </c:spPr>
                <c:marker>
                  <c:symbol val="square"/>
                  <c:size val="7"/>
                  <c:spPr>
                    <a:solidFill>
                      <a:srgbClr val="FF0000">
                        <a:alpha val="43000"/>
                      </a:srgbClr>
                    </a:solidFill>
                    <a:ln>
                      <a:solidFill>
                        <a:srgbClr val="FF0000"/>
                      </a:solidFill>
                    </a:ln>
                  </c:spPr>
                </c:marker>
                <c:cat>
                  <c:numRef>
                    <c:extLst xmlns:c15="http://schemas.microsoft.com/office/drawing/2012/chart">
                      <c:ext xmlns:c15="http://schemas.microsoft.com/office/drawing/2012/chart" uri="{02D57815-91ED-43cb-92C2-25804820EDAC}">
                        <c15:formulaRef>
                          <c15:sqref>グラフ用データ整理!$B$260:$B$283</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xmlns:c15="http://schemas.microsoft.com/office/drawing/2012/chart">
                      <c:ext xmlns:c15="http://schemas.microsoft.com/office/drawing/2012/chart" uri="{02D57815-91ED-43cb-92C2-25804820EDAC}">
                        <c15:formulaRef>
                          <c15:sqref>グラフ用データ整理!$D$260:$D$283</c15:sqref>
                        </c15:formulaRef>
                      </c:ext>
                    </c:extLst>
                    <c:numCache>
                      <c:formatCode>General</c:formatCode>
                      <c:ptCount val="24"/>
                    </c:numCache>
                  </c:numRef>
                </c:val>
                <c:smooth val="0"/>
                <c:extLst xmlns:c15="http://schemas.microsoft.com/office/drawing/2012/chart">
                  <c:ext xmlns:c16="http://schemas.microsoft.com/office/drawing/2014/chart" uri="{C3380CC4-5D6E-409C-BE32-E72D297353CC}">
                    <c16:uniqueId val="{00000007-B126-4293-AA7D-51AFBA524315}"/>
                  </c:ext>
                </c:extLst>
              </c15:ser>
            </c15:filteredLineSeries>
            <c15:filteredLineSeries>
              <c15:ser>
                <c:idx val="2"/>
                <c:order val="2"/>
                <c:tx>
                  <c:strRef>
                    <c:extLst xmlns:c15="http://schemas.microsoft.com/office/drawing/2012/chart">
                      <c:ext xmlns:c15="http://schemas.microsoft.com/office/drawing/2012/chart" uri="{02D57815-91ED-43cb-92C2-25804820EDAC}">
                        <c15:formulaRef>
                          <c15:sqref>グラフ用データ整理!$E$259</c15:sqref>
                        </c15:formulaRef>
                      </c:ext>
                    </c:extLst>
                    <c:strCache>
                      <c:ptCount val="1"/>
                      <c:pt idx="0">
                        <c:v>DOE2.1D</c:v>
                      </c:pt>
                    </c:strCache>
                  </c:strRef>
                </c:tx>
                <c:spPr>
                  <a:ln w="12700">
                    <a:solidFill>
                      <a:srgbClr val="FFC000"/>
                    </a:solidFill>
                    <a:prstDash val="sysDash"/>
                  </a:ln>
                </c:spPr>
                <c:marker>
                  <c:symbol val="star"/>
                  <c:size val="5"/>
                  <c:spPr>
                    <a:noFill/>
                    <a:ln>
                      <a:solidFill>
                        <a:srgbClr val="FFC000"/>
                      </a:solidFill>
                    </a:ln>
                  </c:spPr>
                </c:marker>
                <c:cat>
                  <c:numRef>
                    <c:extLst xmlns:c15="http://schemas.microsoft.com/office/drawing/2012/chart">
                      <c:ext xmlns:c15="http://schemas.microsoft.com/office/drawing/2012/chart" uri="{02D57815-91ED-43cb-92C2-25804820EDAC}">
                        <c15:formulaRef>
                          <c15:sqref>グラフ用データ整理!$B$260:$B$283</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xmlns:c15="http://schemas.microsoft.com/office/drawing/2012/chart">
                      <c:ext xmlns:c15="http://schemas.microsoft.com/office/drawing/2012/chart" uri="{02D57815-91ED-43cb-92C2-25804820EDAC}">
                        <c15:formulaRef>
                          <c15:sqref>グラフ用データ整理!$E$260:$E$283</c15:sqref>
                        </c15:formulaRef>
                      </c:ext>
                    </c:extLst>
                    <c:numCache>
                      <c:formatCode>General</c:formatCode>
                      <c:ptCount val="24"/>
                      <c:pt idx="0">
                        <c:v>0</c:v>
                      </c:pt>
                      <c:pt idx="1">
                        <c:v>0</c:v>
                      </c:pt>
                      <c:pt idx="2">
                        <c:v>0</c:v>
                      </c:pt>
                      <c:pt idx="3">
                        <c:v>0</c:v>
                      </c:pt>
                      <c:pt idx="4">
                        <c:v>0</c:v>
                      </c:pt>
                      <c:pt idx="5">
                        <c:v>0</c:v>
                      </c:pt>
                      <c:pt idx="6">
                        <c:v>1.5</c:v>
                      </c:pt>
                      <c:pt idx="7">
                        <c:v>12.59</c:v>
                      </c:pt>
                      <c:pt idx="8">
                        <c:v>30.01</c:v>
                      </c:pt>
                      <c:pt idx="9">
                        <c:v>46.23</c:v>
                      </c:pt>
                      <c:pt idx="10">
                        <c:v>59.31</c:v>
                      </c:pt>
                      <c:pt idx="11">
                        <c:v>65.05</c:v>
                      </c:pt>
                      <c:pt idx="12">
                        <c:v>66.98</c:v>
                      </c:pt>
                      <c:pt idx="13">
                        <c:v>63.11</c:v>
                      </c:pt>
                      <c:pt idx="14">
                        <c:v>51.79</c:v>
                      </c:pt>
                      <c:pt idx="15">
                        <c:v>37.130000000000003</c:v>
                      </c:pt>
                      <c:pt idx="16">
                        <c:v>19.14</c:v>
                      </c:pt>
                      <c:pt idx="17">
                        <c:v>4.62</c:v>
                      </c:pt>
                      <c:pt idx="18">
                        <c:v>0</c:v>
                      </c:pt>
                      <c:pt idx="19">
                        <c:v>0</c:v>
                      </c:pt>
                      <c:pt idx="20">
                        <c:v>0</c:v>
                      </c:pt>
                      <c:pt idx="21">
                        <c:v>0</c:v>
                      </c:pt>
                      <c:pt idx="22">
                        <c:v>0</c:v>
                      </c:pt>
                      <c:pt idx="23">
                        <c:v>0</c:v>
                      </c:pt>
                    </c:numCache>
                  </c:numRef>
                </c:val>
                <c:smooth val="0"/>
                <c:extLst xmlns:c15="http://schemas.microsoft.com/office/drawing/2012/chart">
                  <c:ext xmlns:c16="http://schemas.microsoft.com/office/drawing/2014/chart" uri="{C3380CC4-5D6E-409C-BE32-E72D297353CC}">
                    <c16:uniqueId val="{00000008-B126-4293-AA7D-51AFBA524315}"/>
                  </c:ext>
                </c:extLst>
              </c15:ser>
            </c15:filteredLineSeries>
            <c15:filteredLineSeries>
              <c15:ser>
                <c:idx val="3"/>
                <c:order val="3"/>
                <c:tx>
                  <c:strRef>
                    <c:extLst xmlns:c15="http://schemas.microsoft.com/office/drawing/2012/chart">
                      <c:ext xmlns:c15="http://schemas.microsoft.com/office/drawing/2012/chart" uri="{02D57815-91ED-43cb-92C2-25804820EDAC}">
                        <c15:formulaRef>
                          <c15:sqref>グラフ用データ整理!$F$259</c15:sqref>
                        </c15:formulaRef>
                      </c:ext>
                    </c:extLst>
                    <c:strCache>
                      <c:ptCount val="1"/>
                      <c:pt idx="0">
                        <c:v>SRES/SUN</c:v>
                      </c:pt>
                    </c:strCache>
                  </c:strRef>
                </c:tx>
                <c:spPr>
                  <a:ln>
                    <a:solidFill>
                      <a:srgbClr val="FFC000">
                        <a:alpha val="46000"/>
                      </a:srgbClr>
                    </a:solidFill>
                  </a:ln>
                </c:spPr>
                <c:marker>
                  <c:symbol val="square"/>
                  <c:size val="7"/>
                  <c:spPr>
                    <a:solidFill>
                      <a:srgbClr val="FFC000">
                        <a:alpha val="32000"/>
                      </a:srgbClr>
                    </a:solidFill>
                    <a:ln>
                      <a:solidFill>
                        <a:srgbClr val="FFC000"/>
                      </a:solidFill>
                    </a:ln>
                  </c:spPr>
                </c:marker>
                <c:cat>
                  <c:numRef>
                    <c:extLst xmlns:c15="http://schemas.microsoft.com/office/drawing/2012/chart">
                      <c:ext xmlns:c15="http://schemas.microsoft.com/office/drawing/2012/chart" uri="{02D57815-91ED-43cb-92C2-25804820EDAC}">
                        <c15:formulaRef>
                          <c15:sqref>グラフ用データ整理!$B$260:$B$283</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xmlns:c15="http://schemas.microsoft.com/office/drawing/2012/chart">
                      <c:ext xmlns:c15="http://schemas.microsoft.com/office/drawing/2012/chart" uri="{02D57815-91ED-43cb-92C2-25804820EDAC}">
                        <c15:formulaRef>
                          <c15:sqref>グラフ用データ整理!$F$260:$F$283</c15:sqref>
                        </c15:formulaRef>
                      </c:ext>
                    </c:extLst>
                    <c:numCache>
                      <c:formatCode>General</c:formatCode>
                      <c:ptCount val="24"/>
                      <c:pt idx="0">
                        <c:v>0</c:v>
                      </c:pt>
                      <c:pt idx="1">
                        <c:v>0</c:v>
                      </c:pt>
                      <c:pt idx="2">
                        <c:v>0</c:v>
                      </c:pt>
                      <c:pt idx="3">
                        <c:v>0</c:v>
                      </c:pt>
                      <c:pt idx="4">
                        <c:v>0</c:v>
                      </c:pt>
                      <c:pt idx="5">
                        <c:v>0</c:v>
                      </c:pt>
                      <c:pt idx="6">
                        <c:v>3.0447222222222199</c:v>
                      </c:pt>
                      <c:pt idx="7">
                        <c:v>20.6463888888889</c:v>
                      </c:pt>
                      <c:pt idx="8">
                        <c:v>38.883611111111101</c:v>
                      </c:pt>
                      <c:pt idx="9">
                        <c:v>54.566388888888902</c:v>
                      </c:pt>
                      <c:pt idx="10">
                        <c:v>65.973333333333301</c:v>
                      </c:pt>
                      <c:pt idx="11">
                        <c:v>71.783888888888896</c:v>
                      </c:pt>
                      <c:pt idx="12">
                        <c:v>72.283888888888896</c:v>
                      </c:pt>
                      <c:pt idx="13">
                        <c:v>66.407499999999999</c:v>
                      </c:pt>
                      <c:pt idx="14">
                        <c:v>54.899722222222202</c:v>
                      </c:pt>
                      <c:pt idx="15">
                        <c:v>38.883611111111101</c:v>
                      </c:pt>
                      <c:pt idx="16">
                        <c:v>20.4797222222222</c:v>
                      </c:pt>
                      <c:pt idx="17">
                        <c:v>3.0447222222222199</c:v>
                      </c:pt>
                      <c:pt idx="18">
                        <c:v>0</c:v>
                      </c:pt>
                      <c:pt idx="19">
                        <c:v>0</c:v>
                      </c:pt>
                      <c:pt idx="20">
                        <c:v>0</c:v>
                      </c:pt>
                      <c:pt idx="21">
                        <c:v>0</c:v>
                      </c:pt>
                      <c:pt idx="22">
                        <c:v>0</c:v>
                      </c:pt>
                      <c:pt idx="23">
                        <c:v>0</c:v>
                      </c:pt>
                    </c:numCache>
                  </c:numRef>
                </c:val>
                <c:smooth val="0"/>
                <c:extLst xmlns:c15="http://schemas.microsoft.com/office/drawing/2012/chart">
                  <c:ext xmlns:c16="http://schemas.microsoft.com/office/drawing/2014/chart" uri="{C3380CC4-5D6E-409C-BE32-E72D297353CC}">
                    <c16:uniqueId val="{00000009-B126-4293-AA7D-51AFBA524315}"/>
                  </c:ext>
                </c:extLst>
              </c15:ser>
            </c15:filteredLineSeries>
            <c15:filteredLineSeries>
              <c15:ser>
                <c:idx val="4"/>
                <c:order val="4"/>
                <c:tx>
                  <c:strRef>
                    <c:extLst xmlns:c15="http://schemas.microsoft.com/office/drawing/2012/chart">
                      <c:ext xmlns:c15="http://schemas.microsoft.com/office/drawing/2012/chart" uri="{02D57815-91ED-43cb-92C2-25804820EDAC}">
                        <c15:formulaRef>
                          <c15:sqref>グラフ用データ整理!$G$259</c15:sqref>
                        </c15:formulaRef>
                      </c:ext>
                    </c:extLst>
                    <c:strCache>
                      <c:ptCount val="1"/>
                      <c:pt idx="0">
                        <c:v>SERIRES</c:v>
                      </c:pt>
                    </c:strCache>
                  </c:strRef>
                </c:tx>
                <c:spPr>
                  <a:ln w="12700">
                    <a:solidFill>
                      <a:srgbClr val="00B050"/>
                    </a:solidFill>
                    <a:prstDash val="sysDash"/>
                  </a:ln>
                </c:spPr>
                <c:marker>
                  <c:symbol val="star"/>
                  <c:size val="5"/>
                  <c:spPr>
                    <a:noFill/>
                    <a:ln>
                      <a:solidFill>
                        <a:srgbClr val="00B050"/>
                      </a:solidFill>
                    </a:ln>
                  </c:spPr>
                </c:marker>
                <c:cat>
                  <c:numRef>
                    <c:extLst xmlns:c15="http://schemas.microsoft.com/office/drawing/2012/chart">
                      <c:ext xmlns:c15="http://schemas.microsoft.com/office/drawing/2012/chart" uri="{02D57815-91ED-43cb-92C2-25804820EDAC}">
                        <c15:formulaRef>
                          <c15:sqref>グラフ用データ整理!$B$260:$B$283</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xmlns:c15="http://schemas.microsoft.com/office/drawing/2012/chart">
                      <c:ext xmlns:c15="http://schemas.microsoft.com/office/drawing/2012/chart" uri="{02D57815-91ED-43cb-92C2-25804820EDAC}">
                        <c15:formulaRef>
                          <c15:sqref>グラフ用データ整理!$G$260:$G$283</c15:sqref>
                        </c15:formulaRef>
                      </c:ext>
                    </c:extLst>
                    <c:numCache>
                      <c:formatCode>General</c:formatCode>
                      <c:ptCount val="24"/>
                      <c:pt idx="0">
                        <c:v>0</c:v>
                      </c:pt>
                      <c:pt idx="1">
                        <c:v>0</c:v>
                      </c:pt>
                      <c:pt idx="2">
                        <c:v>0</c:v>
                      </c:pt>
                      <c:pt idx="3">
                        <c:v>0</c:v>
                      </c:pt>
                      <c:pt idx="4">
                        <c:v>0</c:v>
                      </c:pt>
                      <c:pt idx="5">
                        <c:v>0</c:v>
                      </c:pt>
                      <c:pt idx="6">
                        <c:v>3.02</c:v>
                      </c:pt>
                      <c:pt idx="7">
                        <c:v>20.59</c:v>
                      </c:pt>
                      <c:pt idx="8">
                        <c:v>38.83</c:v>
                      </c:pt>
                      <c:pt idx="9">
                        <c:v>54.53</c:v>
                      </c:pt>
                      <c:pt idx="10">
                        <c:v>54.77</c:v>
                      </c:pt>
                      <c:pt idx="11">
                        <c:v>59.65</c:v>
                      </c:pt>
                      <c:pt idx="12">
                        <c:v>60.1</c:v>
                      </c:pt>
                      <c:pt idx="13">
                        <c:v>55.24</c:v>
                      </c:pt>
                      <c:pt idx="14">
                        <c:v>45.68</c:v>
                      </c:pt>
                      <c:pt idx="15">
                        <c:v>32.369999999999997</c:v>
                      </c:pt>
                      <c:pt idx="16">
                        <c:v>17.059999999999999</c:v>
                      </c:pt>
                      <c:pt idx="17">
                        <c:v>2.54</c:v>
                      </c:pt>
                      <c:pt idx="18">
                        <c:v>0</c:v>
                      </c:pt>
                      <c:pt idx="19">
                        <c:v>0</c:v>
                      </c:pt>
                      <c:pt idx="20">
                        <c:v>0</c:v>
                      </c:pt>
                      <c:pt idx="21">
                        <c:v>0</c:v>
                      </c:pt>
                      <c:pt idx="22">
                        <c:v>0</c:v>
                      </c:pt>
                      <c:pt idx="23">
                        <c:v>0</c:v>
                      </c:pt>
                    </c:numCache>
                  </c:numRef>
                </c:val>
                <c:smooth val="0"/>
                <c:extLst xmlns:c15="http://schemas.microsoft.com/office/drawing/2012/chart">
                  <c:ext xmlns:c16="http://schemas.microsoft.com/office/drawing/2014/chart" uri="{C3380CC4-5D6E-409C-BE32-E72D297353CC}">
                    <c16:uniqueId val="{0000000A-B126-4293-AA7D-51AFBA524315}"/>
                  </c:ext>
                </c:extLst>
              </c15:ser>
            </c15:filteredLineSeries>
            <c15:filteredLineSeries>
              <c15:ser>
                <c:idx val="5"/>
                <c:order val="5"/>
                <c:tx>
                  <c:strRef>
                    <c:extLst xmlns:c15="http://schemas.microsoft.com/office/drawing/2012/chart">
                      <c:ext xmlns:c15="http://schemas.microsoft.com/office/drawing/2012/chart" uri="{02D57815-91ED-43cb-92C2-25804820EDAC}">
                        <c15:formulaRef>
                          <c15:sqref>グラフ用データ整理!$H$259</c15:sqref>
                        </c15:formulaRef>
                      </c:ext>
                    </c:extLst>
                    <c:strCache>
                      <c:ptCount val="1"/>
                      <c:pt idx="0">
                        <c:v>S3PAS</c:v>
                      </c:pt>
                    </c:strCache>
                  </c:strRef>
                </c:tx>
                <c:spPr>
                  <a:ln>
                    <a:solidFill>
                      <a:srgbClr val="00B050">
                        <a:alpha val="41000"/>
                      </a:srgbClr>
                    </a:solidFill>
                  </a:ln>
                </c:spPr>
                <c:marker>
                  <c:symbol val="square"/>
                  <c:size val="7"/>
                  <c:spPr>
                    <a:solidFill>
                      <a:srgbClr val="00B050">
                        <a:alpha val="28000"/>
                      </a:srgbClr>
                    </a:solidFill>
                    <a:ln>
                      <a:solidFill>
                        <a:srgbClr val="00B050"/>
                      </a:solidFill>
                    </a:ln>
                  </c:spPr>
                </c:marker>
                <c:cat>
                  <c:numRef>
                    <c:extLst xmlns:c15="http://schemas.microsoft.com/office/drawing/2012/chart">
                      <c:ext xmlns:c15="http://schemas.microsoft.com/office/drawing/2012/chart" uri="{02D57815-91ED-43cb-92C2-25804820EDAC}">
                        <c15:formulaRef>
                          <c15:sqref>グラフ用データ整理!$B$260:$B$283</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xmlns:c15="http://schemas.microsoft.com/office/drawing/2012/chart">
                      <c:ext xmlns:c15="http://schemas.microsoft.com/office/drawing/2012/chart" uri="{02D57815-91ED-43cb-92C2-25804820EDAC}">
                        <c15:formulaRef>
                          <c15:sqref>グラフ用データ整理!$H$260:$H$283</c15:sqref>
                        </c15:formulaRef>
                      </c:ext>
                    </c:extLst>
                    <c:numCache>
                      <c:formatCode>General</c:formatCode>
                      <c:ptCount val="24"/>
                      <c:pt idx="0">
                        <c:v>0</c:v>
                      </c:pt>
                      <c:pt idx="1">
                        <c:v>0</c:v>
                      </c:pt>
                      <c:pt idx="2">
                        <c:v>0</c:v>
                      </c:pt>
                      <c:pt idx="3">
                        <c:v>0</c:v>
                      </c:pt>
                      <c:pt idx="4">
                        <c:v>0</c:v>
                      </c:pt>
                      <c:pt idx="5">
                        <c:v>0</c:v>
                      </c:pt>
                      <c:pt idx="6">
                        <c:v>3</c:v>
                      </c:pt>
                      <c:pt idx="7">
                        <c:v>21</c:v>
                      </c:pt>
                      <c:pt idx="8">
                        <c:v>39</c:v>
                      </c:pt>
                      <c:pt idx="9">
                        <c:v>55</c:v>
                      </c:pt>
                      <c:pt idx="10">
                        <c:v>66</c:v>
                      </c:pt>
                      <c:pt idx="11">
                        <c:v>72</c:v>
                      </c:pt>
                      <c:pt idx="12">
                        <c:v>72</c:v>
                      </c:pt>
                      <c:pt idx="13">
                        <c:v>66</c:v>
                      </c:pt>
                      <c:pt idx="14">
                        <c:v>55</c:v>
                      </c:pt>
                      <c:pt idx="15">
                        <c:v>39</c:v>
                      </c:pt>
                      <c:pt idx="16">
                        <c:v>20</c:v>
                      </c:pt>
                      <c:pt idx="17">
                        <c:v>3</c:v>
                      </c:pt>
                      <c:pt idx="18">
                        <c:v>0</c:v>
                      </c:pt>
                      <c:pt idx="19">
                        <c:v>0</c:v>
                      </c:pt>
                      <c:pt idx="20">
                        <c:v>0</c:v>
                      </c:pt>
                      <c:pt idx="21">
                        <c:v>0</c:v>
                      </c:pt>
                      <c:pt idx="22">
                        <c:v>0</c:v>
                      </c:pt>
                      <c:pt idx="23">
                        <c:v>0</c:v>
                      </c:pt>
                    </c:numCache>
                  </c:numRef>
                </c:val>
                <c:smooth val="0"/>
                <c:extLst xmlns:c15="http://schemas.microsoft.com/office/drawing/2012/chart">
                  <c:ext xmlns:c16="http://schemas.microsoft.com/office/drawing/2014/chart" uri="{C3380CC4-5D6E-409C-BE32-E72D297353CC}">
                    <c16:uniqueId val="{0000000B-B126-4293-AA7D-51AFBA524315}"/>
                  </c:ext>
                </c:extLst>
              </c15:ser>
            </c15:filteredLineSeries>
            <c15:filteredLineSeries>
              <c15:ser>
                <c:idx val="6"/>
                <c:order val="6"/>
                <c:tx>
                  <c:strRef>
                    <c:extLst xmlns:c15="http://schemas.microsoft.com/office/drawing/2012/chart">
                      <c:ext xmlns:c15="http://schemas.microsoft.com/office/drawing/2012/chart" uri="{02D57815-91ED-43cb-92C2-25804820EDAC}">
                        <c15:formulaRef>
                          <c15:sqref>グラフ用データ整理!$I$259</c15:sqref>
                        </c15:formulaRef>
                      </c:ext>
                    </c:extLst>
                    <c:strCache>
                      <c:ptCount val="1"/>
                      <c:pt idx="0">
                        <c:v>TASE</c:v>
                      </c:pt>
                    </c:strCache>
                  </c:strRef>
                </c:tx>
                <c:spPr>
                  <a:ln w="12700">
                    <a:solidFill>
                      <a:srgbClr val="0070C0"/>
                    </a:solidFill>
                    <a:prstDash val="sysDash"/>
                  </a:ln>
                </c:spPr>
                <c:marker>
                  <c:symbol val="star"/>
                  <c:size val="5"/>
                  <c:spPr>
                    <a:noFill/>
                    <a:ln>
                      <a:solidFill>
                        <a:srgbClr val="0070C0"/>
                      </a:solidFill>
                    </a:ln>
                  </c:spPr>
                </c:marker>
                <c:cat>
                  <c:numRef>
                    <c:extLst xmlns:c15="http://schemas.microsoft.com/office/drawing/2012/chart">
                      <c:ext xmlns:c15="http://schemas.microsoft.com/office/drawing/2012/chart" uri="{02D57815-91ED-43cb-92C2-25804820EDAC}">
                        <c15:formulaRef>
                          <c15:sqref>グラフ用データ整理!$B$260:$B$283</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xmlns:c15="http://schemas.microsoft.com/office/drawing/2012/chart">
                      <c:ext xmlns:c15="http://schemas.microsoft.com/office/drawing/2012/chart" uri="{02D57815-91ED-43cb-92C2-25804820EDAC}">
                        <c15:formulaRef>
                          <c15:sqref>グラフ用データ整理!$I$260:$I$283</c15:sqref>
                        </c15:formulaRef>
                      </c:ext>
                    </c:extLst>
                    <c:numCache>
                      <c:formatCode>General</c:formatCode>
                      <c:ptCount val="24"/>
                      <c:pt idx="0">
                        <c:v>0</c:v>
                      </c:pt>
                      <c:pt idx="1">
                        <c:v>0</c:v>
                      </c:pt>
                      <c:pt idx="2">
                        <c:v>0</c:v>
                      </c:pt>
                      <c:pt idx="3">
                        <c:v>0</c:v>
                      </c:pt>
                      <c:pt idx="4">
                        <c:v>0</c:v>
                      </c:pt>
                      <c:pt idx="5">
                        <c:v>0</c:v>
                      </c:pt>
                      <c:pt idx="6">
                        <c:v>3</c:v>
                      </c:pt>
                      <c:pt idx="7">
                        <c:v>20.68</c:v>
                      </c:pt>
                      <c:pt idx="8">
                        <c:v>38.94</c:v>
                      </c:pt>
                      <c:pt idx="9">
                        <c:v>54.56</c:v>
                      </c:pt>
                      <c:pt idx="10">
                        <c:v>65.989999999999995</c:v>
                      </c:pt>
                      <c:pt idx="11">
                        <c:v>71.739999999999995</c:v>
                      </c:pt>
                      <c:pt idx="12">
                        <c:v>72.3</c:v>
                      </c:pt>
                      <c:pt idx="13">
                        <c:v>66.38</c:v>
                      </c:pt>
                      <c:pt idx="14">
                        <c:v>54.8</c:v>
                      </c:pt>
                      <c:pt idx="15">
                        <c:v>38.840000000000003</c:v>
                      </c:pt>
                      <c:pt idx="16">
                        <c:v>20.46</c:v>
                      </c:pt>
                      <c:pt idx="17">
                        <c:v>0</c:v>
                      </c:pt>
                      <c:pt idx="18">
                        <c:v>0</c:v>
                      </c:pt>
                      <c:pt idx="19">
                        <c:v>0</c:v>
                      </c:pt>
                      <c:pt idx="20">
                        <c:v>0</c:v>
                      </c:pt>
                      <c:pt idx="21">
                        <c:v>0</c:v>
                      </c:pt>
                      <c:pt idx="22">
                        <c:v>0</c:v>
                      </c:pt>
                      <c:pt idx="23">
                        <c:v>0</c:v>
                      </c:pt>
                    </c:numCache>
                  </c:numRef>
                </c:val>
                <c:smooth val="0"/>
                <c:extLst xmlns:c15="http://schemas.microsoft.com/office/drawing/2012/chart">
                  <c:ext xmlns:c16="http://schemas.microsoft.com/office/drawing/2014/chart" uri="{C3380CC4-5D6E-409C-BE32-E72D297353CC}">
                    <c16:uniqueId val="{0000000C-B126-4293-AA7D-51AFBA524315}"/>
                  </c:ext>
                </c:extLst>
              </c15:ser>
            </c15:filteredLineSeries>
            <c15:filteredLineSeries>
              <c15:ser>
                <c:idx val="12"/>
                <c:order val="12"/>
                <c:tx>
                  <c:strRef>
                    <c:extLst>
                      <c:ext xmlns:c15="http://schemas.microsoft.com/office/drawing/2012/chart" uri="{02D57815-91ED-43cb-92C2-25804820EDAC}">
                        <c15:formulaRef>
                          <c15:sqref>グラフ用データ整理!$O$259</c15:sqref>
                        </c15:formulaRef>
                      </c:ext>
                    </c:extLst>
                    <c:strCache>
                      <c:ptCount val="1"/>
                      <c:pt idx="0">
                        <c:v>Your Program</c:v>
                      </c:pt>
                    </c:strCache>
                  </c:strRef>
                </c:tx>
                <c:spPr>
                  <a:ln>
                    <a:solidFill>
                      <a:srgbClr val="002060"/>
                    </a:solidFill>
                  </a:ln>
                </c:spPr>
                <c:marker>
                  <c:symbol val="x"/>
                  <c:size val="7"/>
                  <c:spPr>
                    <a:noFill/>
                    <a:ln>
                      <a:solidFill>
                        <a:srgbClr val="002060"/>
                      </a:solidFill>
                    </a:ln>
                  </c:spPr>
                </c:marker>
                <c:cat>
                  <c:numRef>
                    <c:extLst>
                      <c:ext xmlns:c15="http://schemas.microsoft.com/office/drawing/2012/chart" uri="{02D57815-91ED-43cb-92C2-25804820EDAC}">
                        <c15:formulaRef>
                          <c15:sqref>グラフ用データ整理!$B$260:$B$283</c15:sqref>
                        </c15:formulaRef>
                      </c:ext>
                    </c:extLst>
                    <c:numCache>
                      <c:formatCode>General</c:formatCode>
                      <c:ptCount val="24"/>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numCache>
                  </c:numRef>
                </c:cat>
                <c:val>
                  <c:numRef>
                    <c:extLst>
                      <c:ext xmlns:c15="http://schemas.microsoft.com/office/drawing/2012/chart" uri="{02D57815-91ED-43cb-92C2-25804820EDAC}">
                        <c15:formulaRef>
                          <c15:sqref>グラフ用データ整理!$O$260:$O$283</c15:sqref>
                        </c15:formulaRef>
                      </c:ext>
                    </c:extLst>
                    <c:numCache>
                      <c:formatCode>General</c:formatCode>
                      <c:ptCount val="24"/>
                      <c:pt idx="0">
                        <c:v>0</c:v>
                      </c:pt>
                      <c:pt idx="1">
                        <c:v>0</c:v>
                      </c:pt>
                      <c:pt idx="2">
                        <c:v>0</c:v>
                      </c:pt>
                      <c:pt idx="3">
                        <c:v>0</c:v>
                      </c:pt>
                      <c:pt idx="4">
                        <c:v>0</c:v>
                      </c:pt>
                      <c:pt idx="5">
                        <c:v>0</c:v>
                      </c:pt>
                      <c:pt idx="6">
                        <c:v>4.1392059999999997</c:v>
                      </c:pt>
                      <c:pt idx="7">
                        <c:v>19.906616</c:v>
                      </c:pt>
                      <c:pt idx="8">
                        <c:v>35.478918999999998</c:v>
                      </c:pt>
                      <c:pt idx="9">
                        <c:v>48.983744000000002</c:v>
                      </c:pt>
                      <c:pt idx="10">
                        <c:v>58.449624</c:v>
                      </c:pt>
                      <c:pt idx="11">
                        <c:v>63.727584</c:v>
                      </c:pt>
                      <c:pt idx="12">
                        <c:v>63.469189999999998</c:v>
                      </c:pt>
                      <c:pt idx="13">
                        <c:v>57.163890000000002</c:v>
                      </c:pt>
                      <c:pt idx="14">
                        <c:v>46.140358999999997</c:v>
                      </c:pt>
                      <c:pt idx="15">
                        <c:v>31.726053</c:v>
                      </c:pt>
                      <c:pt idx="16">
                        <c:v>15.642315999999999</c:v>
                      </c:pt>
                      <c:pt idx="17">
                        <c:v>2.6701980000000001</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5-B126-4293-AA7D-51AFBA524315}"/>
                  </c:ext>
                </c:extLst>
              </c15:ser>
            </c15:filteredLineSeries>
          </c:ext>
        </c:extLst>
      </c:lineChart>
      <c:catAx>
        <c:axId val="617692584"/>
        <c:scaling>
          <c:orientation val="minMax"/>
        </c:scaling>
        <c:delete val="0"/>
        <c:axPos val="b"/>
        <c:majorGridlines>
          <c:spPr>
            <a:ln>
              <a:solidFill>
                <a:schemeClr val="bg1">
                  <a:lumMod val="85000"/>
                </a:schemeClr>
              </a:solidFill>
            </a:ln>
          </c:spPr>
        </c:majorGridlines>
        <c:numFmt formatCode="General" sourceLinked="1"/>
        <c:majorTickMark val="out"/>
        <c:minorTickMark val="none"/>
        <c:tickLblPos val="nextTo"/>
        <c:spPr>
          <a:ln>
            <a:solidFill>
              <a:schemeClr val="tx1"/>
            </a:solidFill>
          </a:ln>
        </c:spPr>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1"/>
        <c:crosses val="autoZero"/>
        <c:auto val="1"/>
        <c:lblAlgn val="ctr"/>
        <c:lblOffset val="100"/>
        <c:tickLblSkip val="4"/>
        <c:tickMarkSkip val="4"/>
        <c:noMultiLvlLbl val="0"/>
      </c:catAx>
      <c:valAx>
        <c:axId val="1"/>
        <c:scaling>
          <c:orientation val="minMax"/>
        </c:scaling>
        <c:delete val="0"/>
        <c:axPos val="l"/>
        <c:majorGridlines>
          <c:spPr>
            <a:ln>
              <a:solidFill>
                <a:schemeClr val="bg1">
                  <a:lumMod val="85000"/>
                </a:schemeClr>
              </a:solidFill>
            </a:ln>
          </c:spPr>
        </c:majorGridlines>
        <c:title>
          <c:tx>
            <c:rich>
              <a:bodyPr/>
              <a:lstStyle/>
              <a:p>
                <a:pPr>
                  <a:defRPr sz="1200" b="0" i="0" u="none" strike="noStrike" baseline="0">
                    <a:solidFill>
                      <a:srgbClr val="000000"/>
                    </a:solidFill>
                    <a:latin typeface="Yu Gothic"/>
                    <a:ea typeface="Yu Gothic"/>
                    <a:cs typeface="Yu Gothic"/>
                  </a:defRPr>
                </a:pPr>
                <a:r>
                  <a:rPr lang="ja-JP" altLang="en-US" sz="1200" b="0" i="0" u="none" strike="noStrike" baseline="0">
                    <a:solidFill>
                      <a:srgbClr val="000000"/>
                    </a:solidFill>
                    <a:latin typeface="ＭＳ Ｐゴシック"/>
                    <a:ea typeface="ＭＳ Ｐゴシック"/>
                  </a:rPr>
                  <a:t>曇天日</a:t>
                </a:r>
                <a:r>
                  <a:rPr lang="ja-JP" altLang="en-US" sz="1200" b="0" i="0" u="none" strike="noStrike" baseline="0">
                    <a:solidFill>
                      <a:srgbClr val="000000"/>
                    </a:solidFill>
                    <a:latin typeface="Calibri"/>
                    <a:ea typeface="ＭＳ Ｐゴシック"/>
                    <a:cs typeface="Calibri"/>
                  </a:rPr>
                  <a:t>3/5</a:t>
                </a:r>
                <a:r>
                  <a:rPr lang="ja-JP" altLang="en-US" sz="1200" b="0" i="0" u="none" strike="noStrike" baseline="0">
                    <a:solidFill>
                      <a:srgbClr val="000000"/>
                    </a:solidFill>
                    <a:latin typeface="ＭＳ Ｐゴシック"/>
                    <a:ea typeface="ＭＳ Ｐゴシック"/>
                    <a:cs typeface="Calibri"/>
                  </a:rPr>
                  <a:t>南面日射量（</a:t>
                </a:r>
                <a:r>
                  <a:rPr lang="ja-JP" altLang="en-US" sz="1200" b="0" i="0" u="none" strike="noStrike" baseline="0">
                    <a:solidFill>
                      <a:srgbClr val="000000"/>
                    </a:solidFill>
                    <a:latin typeface="Calibri"/>
                    <a:ea typeface="ＭＳ Ｐゴシック"/>
                    <a:cs typeface="Calibri"/>
                  </a:rPr>
                  <a:t>Case600</a:t>
                </a:r>
                <a:r>
                  <a:rPr lang="ja-JP" altLang="en-US" sz="1200" b="0" i="0" u="none" strike="noStrike" baseline="0">
                    <a:solidFill>
                      <a:srgbClr val="000000"/>
                    </a:solidFill>
                    <a:latin typeface="ＭＳ Ｐゴシック"/>
                    <a:ea typeface="ＭＳ Ｐゴシック"/>
                    <a:cs typeface="Calibri"/>
                  </a:rPr>
                  <a:t>）</a:t>
                </a:r>
                <a:r>
                  <a:rPr lang="ja-JP" altLang="en-US" sz="1200" b="0" i="0" u="none" strike="noStrike" baseline="0">
                    <a:solidFill>
                      <a:srgbClr val="000000"/>
                    </a:solidFill>
                    <a:latin typeface="Calibri"/>
                    <a:ea typeface="ＭＳ Ｐゴシック"/>
                    <a:cs typeface="Calibri"/>
                  </a:rPr>
                  <a:t> [Wh/m</a:t>
                </a:r>
                <a:r>
                  <a:rPr lang="ja-JP" altLang="en-US" sz="1200" b="0" i="0" u="none" strike="noStrike" baseline="30000">
                    <a:solidFill>
                      <a:srgbClr val="000000"/>
                    </a:solidFill>
                    <a:latin typeface="Calibri"/>
                    <a:ea typeface="ＭＳ Ｐゴシック"/>
                    <a:cs typeface="Calibri"/>
                  </a:rPr>
                  <a:t>2</a:t>
                </a:r>
                <a:r>
                  <a:rPr lang="ja-JP" altLang="en-US" sz="1200" b="0" i="0" u="none" strike="noStrike" baseline="0">
                    <a:solidFill>
                      <a:srgbClr val="000000"/>
                    </a:solidFill>
                    <a:latin typeface="Calibri"/>
                    <a:ea typeface="ＭＳ Ｐゴシック"/>
                    <a:cs typeface="Calibri"/>
                  </a:rPr>
                  <a:t>]</a:t>
                </a:r>
                <a:endParaRPr lang="ja-JP" altLang="en-US" sz="1200" b="0" i="0" u="none" strike="noStrike" baseline="0">
                  <a:solidFill>
                    <a:srgbClr val="000000"/>
                  </a:solidFill>
                  <a:latin typeface="Calibri"/>
                  <a:cs typeface="Calibri"/>
                </a:endParaRPr>
              </a:p>
            </c:rich>
          </c:tx>
          <c:overlay val="0"/>
        </c:title>
        <c:numFmt formatCode="General" sourceLinked="1"/>
        <c:majorTickMark val="out"/>
        <c:minorTickMark val="none"/>
        <c:tickLblPos val="nextTo"/>
        <c:spPr>
          <a:ln>
            <a:solidFill>
              <a:schemeClr val="tx1"/>
            </a:solidFill>
          </a:ln>
        </c:spPr>
        <c:txPr>
          <a:bodyPr rot="0" vert="horz"/>
          <a:lstStyle/>
          <a:p>
            <a:pPr>
              <a:defRPr sz="1200" b="0" i="0" u="none" strike="noStrike" baseline="0">
                <a:solidFill>
                  <a:srgbClr val="000000"/>
                </a:solidFill>
                <a:latin typeface="ＭＳ Ｐゴシック"/>
                <a:ea typeface="ＭＳ Ｐゴシック"/>
                <a:cs typeface="ＭＳ Ｐゴシック"/>
              </a:defRPr>
            </a:pPr>
            <a:endParaRPr lang="ja-JP"/>
          </a:p>
        </c:txPr>
        <c:crossAx val="617692584"/>
        <c:crosses val="autoZero"/>
        <c:crossBetween val="between"/>
      </c:valAx>
      <c:spPr>
        <a:ln>
          <a:solidFill>
            <a:schemeClr val="bg1">
              <a:lumMod val="50000"/>
            </a:schemeClr>
          </a:solidFill>
        </a:ln>
      </c:spPr>
    </c:plotArea>
    <c:legend>
      <c:legendPos val="r"/>
      <c:layout>
        <c:manualLayout>
          <c:xMode val="edge"/>
          <c:yMode val="edge"/>
          <c:x val="0.76286761332315578"/>
          <c:y val="6.1821264343627613E-2"/>
          <c:w val="0.22973950746764746"/>
          <c:h val="0.8370171185299623"/>
        </c:manualLayout>
      </c:layout>
      <c:overlay val="0"/>
      <c:spPr>
        <a:noFill/>
        <a:ln>
          <a:solidFill>
            <a:schemeClr val="tx1"/>
          </a:solid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legend>
    <c:plotVisOnly val="1"/>
    <c:dispBlanksAs val="gap"/>
    <c:showDLblsOverMax val="0"/>
  </c:chart>
  <c:spPr>
    <a:ln>
      <a:noFill/>
    </a:ln>
  </c:spPr>
  <c:txPr>
    <a:bodyPr/>
    <a:lstStyle/>
    <a:p>
      <a:pPr>
        <a:defRPr sz="1200" b="0" i="0" u="none" strike="noStrike" baseline="0">
          <a:solidFill>
            <a:srgbClr val="000000"/>
          </a:solidFill>
          <a:latin typeface="ＭＳ Ｐゴシック"/>
          <a:ea typeface="ＭＳ Ｐゴシック"/>
          <a:cs typeface="ＭＳ Ｐゴシック"/>
        </a:defRPr>
      </a:pPr>
      <a:endParaRPr lang="ja-JP"/>
    </a:p>
  </c:txPr>
  <c:printSettings>
    <c:headerFooter/>
    <c:pageMargins b="0.75" l="0.7" r="0.7" t="0.75" header="0.3" footer="0.3"/>
    <c:pageSetup orientation="portrait"/>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3293407143830647E-2"/>
          <c:y val="3.8227628149435276E-2"/>
          <c:w val="0.76025926269945376"/>
          <c:h val="0.86985750152212726"/>
        </c:manualLayout>
      </c:layout>
      <c:barChart>
        <c:barDir val="col"/>
        <c:grouping val="clustered"/>
        <c:varyColors val="0"/>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strRef>
              <c:f>グラフ用データ整理!$B$62:$B$68</c:f>
              <c:strCache>
                <c:ptCount val="7"/>
                <c:pt idx="0">
                  <c:v>600</c:v>
                </c:pt>
                <c:pt idx="1">
                  <c:v>900</c:v>
                </c:pt>
                <c:pt idx="2">
                  <c:v>960</c:v>
                </c:pt>
                <c:pt idx="3">
                  <c:v>900-J1-1</c:v>
                </c:pt>
                <c:pt idx="4">
                  <c:v>900-J1-2</c:v>
                </c:pt>
                <c:pt idx="5">
                  <c:v>900-J2</c:v>
                </c:pt>
                <c:pt idx="6">
                  <c:v>900-J3</c:v>
                </c:pt>
              </c:strCache>
            </c:strRef>
          </c:cat>
          <c:val>
            <c:numRef>
              <c:f>グラフ用データ整理!$J$62:$J$68</c:f>
              <c:numCache>
                <c:formatCode>General</c:formatCode>
                <c:ptCount val="7"/>
                <c:pt idx="0">
                  <c:v>3.9305555555555598</c:v>
                </c:pt>
                <c:pt idx="1">
                  <c:v>3.5166666666666702</c:v>
                </c:pt>
                <c:pt idx="2">
                  <c:v>2.5219999999999998</c:v>
                </c:pt>
                <c:pt idx="3">
                  <c:v>0</c:v>
                </c:pt>
                <c:pt idx="4">
                  <c:v>0</c:v>
                </c:pt>
                <c:pt idx="5">
                  <c:v>0</c:v>
                </c:pt>
                <c:pt idx="6">
                  <c:v>0</c:v>
                </c:pt>
              </c:numCache>
            </c:numRef>
          </c:val>
          <c:extLst>
            <c:ext xmlns:c16="http://schemas.microsoft.com/office/drawing/2014/chart" uri="{C3380CC4-5D6E-409C-BE32-E72D297353CC}">
              <c16:uniqueId val="{00000007-7420-4AC7-93CE-53A329C4A26D}"/>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strRef>
              <c:f>グラフ用データ整理!$B$62:$B$68</c:f>
              <c:strCache>
                <c:ptCount val="7"/>
                <c:pt idx="0">
                  <c:v>600</c:v>
                </c:pt>
                <c:pt idx="1">
                  <c:v>900</c:v>
                </c:pt>
                <c:pt idx="2">
                  <c:v>960</c:v>
                </c:pt>
                <c:pt idx="3">
                  <c:v>900-J1-1</c:v>
                </c:pt>
                <c:pt idx="4">
                  <c:v>900-J1-2</c:v>
                </c:pt>
                <c:pt idx="5">
                  <c:v>900-J2</c:v>
                </c:pt>
                <c:pt idx="6">
                  <c:v>900-J3</c:v>
                </c:pt>
              </c:strCache>
            </c:strRef>
          </c:cat>
          <c:val>
            <c:numRef>
              <c:f>グラフ用データ整理!$K$62:$K$68</c:f>
              <c:numCache>
                <c:formatCode>General</c:formatCode>
                <c:ptCount val="7"/>
                <c:pt idx="0">
                  <c:v>3.7517925242407602</c:v>
                </c:pt>
                <c:pt idx="1">
                  <c:v>3.1744308179999998</c:v>
                </c:pt>
                <c:pt idx="2">
                  <c:v>2.7006325034308305</c:v>
                </c:pt>
                <c:pt idx="3">
                  <c:v>3.404677559</c:v>
                </c:pt>
                <c:pt idx="4">
                  <c:v>4.2400531592777</c:v>
                </c:pt>
                <c:pt idx="5">
                  <c:v>7.1305846223353404</c:v>
                </c:pt>
                <c:pt idx="6">
                  <c:v>4.5872352716804601</c:v>
                </c:pt>
              </c:numCache>
            </c:numRef>
          </c:val>
          <c:extLst>
            <c:ext xmlns:c16="http://schemas.microsoft.com/office/drawing/2014/chart" uri="{C3380CC4-5D6E-409C-BE32-E72D297353CC}">
              <c16:uniqueId val="{00000008-7420-4AC7-93CE-53A329C4A26D}"/>
            </c:ext>
          </c:extLst>
        </c:ser>
        <c:ser>
          <c:idx val="9"/>
          <c:order val="9"/>
          <c:tx>
            <c:strRef>
              <c:f>グラフ用データ整理!$L$4</c:f>
              <c:strCache>
                <c:ptCount val="1"/>
                <c:pt idx="0">
                  <c:v>NewHASP</c:v>
                </c:pt>
              </c:strCache>
            </c:strRef>
          </c:tx>
          <c:spPr>
            <a:solidFill>
              <a:srgbClr val="FF0000"/>
            </a:solidFill>
            <a:ln>
              <a:noFill/>
            </a:ln>
            <a:effectLst/>
          </c:spPr>
          <c:invertIfNegative val="0"/>
          <c:cat>
            <c:strRef>
              <c:f>グラフ用データ整理!$B$62:$B$68</c:f>
              <c:strCache>
                <c:ptCount val="7"/>
                <c:pt idx="0">
                  <c:v>600</c:v>
                </c:pt>
                <c:pt idx="1">
                  <c:v>900</c:v>
                </c:pt>
                <c:pt idx="2">
                  <c:v>960</c:v>
                </c:pt>
                <c:pt idx="3">
                  <c:v>900-J1-1</c:v>
                </c:pt>
                <c:pt idx="4">
                  <c:v>900-J1-2</c:v>
                </c:pt>
                <c:pt idx="5">
                  <c:v>900-J2</c:v>
                </c:pt>
                <c:pt idx="6">
                  <c:v>900-J3</c:v>
                </c:pt>
              </c:strCache>
            </c:strRef>
          </c:cat>
          <c:val>
            <c:numRef>
              <c:f>グラフ用データ整理!$L$62:$L$68</c:f>
              <c:numCache>
                <c:formatCode>General</c:formatCode>
                <c:ptCount val="7"/>
                <c:pt idx="0">
                  <c:v>4.0511999999999997</c:v>
                </c:pt>
                <c:pt idx="1">
                  <c:v>3.7103999999999999</c:v>
                </c:pt>
                <c:pt idx="2">
                  <c:v>2.2464</c:v>
                </c:pt>
                <c:pt idx="3">
                  <c:v>3.8687999999999998</c:v>
                </c:pt>
                <c:pt idx="4">
                  <c:v>4.6512000000000002</c:v>
                </c:pt>
                <c:pt idx="5">
                  <c:v>10.123200000000001</c:v>
                </c:pt>
                <c:pt idx="6">
                  <c:v>4.7712000000000003</c:v>
                </c:pt>
              </c:numCache>
            </c:numRef>
          </c:val>
          <c:extLst>
            <c:ext xmlns:c16="http://schemas.microsoft.com/office/drawing/2014/chart" uri="{C3380CC4-5D6E-409C-BE32-E72D297353CC}">
              <c16:uniqueId val="{00000009-7420-4AC7-93CE-53A329C4A26D}"/>
            </c:ext>
          </c:extLst>
        </c:ser>
        <c:ser>
          <c:idx val="10"/>
          <c:order val="10"/>
          <c:tx>
            <c:strRef>
              <c:f>グラフ用データ整理!$M$4</c:f>
              <c:strCache>
                <c:ptCount val="1"/>
                <c:pt idx="0">
                  <c:v>BEST</c:v>
                </c:pt>
              </c:strCache>
            </c:strRef>
          </c:tx>
          <c:spPr>
            <a:solidFill>
              <a:srgbClr val="FFC000"/>
            </a:solidFill>
            <a:ln>
              <a:noFill/>
            </a:ln>
            <a:effectLst/>
          </c:spPr>
          <c:invertIfNegative val="0"/>
          <c:cat>
            <c:strRef>
              <c:f>グラフ用データ整理!$B$62:$B$68</c:f>
              <c:strCache>
                <c:ptCount val="7"/>
                <c:pt idx="0">
                  <c:v>600</c:v>
                </c:pt>
                <c:pt idx="1">
                  <c:v>900</c:v>
                </c:pt>
                <c:pt idx="2">
                  <c:v>960</c:v>
                </c:pt>
                <c:pt idx="3">
                  <c:v>900-J1-1</c:v>
                </c:pt>
                <c:pt idx="4">
                  <c:v>900-J1-2</c:v>
                </c:pt>
                <c:pt idx="5">
                  <c:v>900-J2</c:v>
                </c:pt>
                <c:pt idx="6">
                  <c:v>900-J3</c:v>
                </c:pt>
              </c:strCache>
            </c:strRef>
          </c:cat>
          <c:val>
            <c:numRef>
              <c:f>グラフ用データ整理!$M$62:$M$68</c:f>
              <c:numCache>
                <c:formatCode>General</c:formatCode>
                <c:ptCount val="7"/>
                <c:pt idx="0">
                  <c:v>4.3411200000000001</c:v>
                </c:pt>
                <c:pt idx="1">
                  <c:v>3.9470399999999999</c:v>
                </c:pt>
                <c:pt idx="2">
                  <c:v>2.7969599999999999</c:v>
                </c:pt>
                <c:pt idx="3">
                  <c:v>3.9432000000000005</c:v>
                </c:pt>
                <c:pt idx="4">
                  <c:v>5.1081599999999998</c:v>
                </c:pt>
                <c:pt idx="5">
                  <c:v>11.380319999999999</c:v>
                </c:pt>
                <c:pt idx="6">
                  <c:v>5.1158400000000004</c:v>
                </c:pt>
              </c:numCache>
            </c:numRef>
          </c:val>
          <c:extLst>
            <c:ext xmlns:c16="http://schemas.microsoft.com/office/drawing/2014/chart" uri="{C3380CC4-5D6E-409C-BE32-E72D297353CC}">
              <c16:uniqueId val="{0000000A-7420-4AC7-93CE-53A329C4A26D}"/>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strRef>
              <c:f>グラフ用データ整理!$B$62:$B$68</c:f>
              <c:strCache>
                <c:ptCount val="7"/>
                <c:pt idx="0">
                  <c:v>600</c:v>
                </c:pt>
                <c:pt idx="1">
                  <c:v>900</c:v>
                </c:pt>
                <c:pt idx="2">
                  <c:v>960</c:v>
                </c:pt>
                <c:pt idx="3">
                  <c:v>900-J1-1</c:v>
                </c:pt>
                <c:pt idx="4">
                  <c:v>900-J1-2</c:v>
                </c:pt>
                <c:pt idx="5">
                  <c:v>900-J2</c:v>
                </c:pt>
                <c:pt idx="6">
                  <c:v>900-J3</c:v>
                </c:pt>
              </c:strCache>
            </c:strRef>
          </c:cat>
          <c:val>
            <c:numRef>
              <c:f>グラフ用データ整理!$N$62:$N$68</c:f>
              <c:numCache>
                <c:formatCode>General</c:formatCode>
                <c:ptCount val="7"/>
                <c:pt idx="0">
                  <c:v>4.0720477777777804</c:v>
                </c:pt>
                <c:pt idx="1">
                  <c:v>3.6499594444444399</c:v>
                </c:pt>
                <c:pt idx="2">
                  <c:v>2.6348544444444402</c:v>
                </c:pt>
                <c:pt idx="3">
                  <c:v>3.9348399999999999</c:v>
                </c:pt>
                <c:pt idx="4">
                  <c:v>4.8452950000000001</c:v>
                </c:pt>
                <c:pt idx="5">
                  <c:v>9.1231544444444506</c:v>
                </c:pt>
                <c:pt idx="6">
                  <c:v>5.0452927777777798</c:v>
                </c:pt>
              </c:numCache>
            </c:numRef>
          </c:val>
          <c:extLst>
            <c:ext xmlns:c16="http://schemas.microsoft.com/office/drawing/2014/chart" uri="{C3380CC4-5D6E-409C-BE32-E72D297353CC}">
              <c16:uniqueId val="{0000000B-7420-4AC7-93CE-53A329C4A26D}"/>
            </c:ext>
          </c:extLst>
        </c:ser>
        <c:ser>
          <c:idx val="12"/>
          <c:order val="12"/>
          <c:tx>
            <c:strRef>
              <c:f>グラフ用データ整理!$O$4</c:f>
              <c:strCache>
                <c:ptCount val="1"/>
                <c:pt idx="0">
                  <c:v>Your Program</c:v>
                </c:pt>
              </c:strCache>
            </c:strRef>
          </c:tx>
          <c:spPr>
            <a:solidFill>
              <a:srgbClr val="002060"/>
            </a:solidFill>
            <a:ln>
              <a:noFill/>
            </a:ln>
            <a:effectLst/>
          </c:spPr>
          <c:invertIfNegative val="0"/>
          <c:cat>
            <c:strRef>
              <c:f>グラフ用データ整理!$B$62:$B$68</c:f>
              <c:strCache>
                <c:ptCount val="7"/>
                <c:pt idx="0">
                  <c:v>600</c:v>
                </c:pt>
                <c:pt idx="1">
                  <c:v>900</c:v>
                </c:pt>
                <c:pt idx="2">
                  <c:v>960</c:v>
                </c:pt>
                <c:pt idx="3">
                  <c:v>900-J1-1</c:v>
                </c:pt>
                <c:pt idx="4">
                  <c:v>900-J1-2</c:v>
                </c:pt>
                <c:pt idx="5">
                  <c:v>900-J2</c:v>
                </c:pt>
                <c:pt idx="6">
                  <c:v>900-J3</c:v>
                </c:pt>
              </c:strCache>
            </c:strRef>
          </c:cat>
          <c:val>
            <c:numRef>
              <c:f>グラフ用データ整理!$O$62:$O$68</c:f>
              <c:numCache>
                <c:formatCode>General</c:formatCode>
                <c:ptCount val="7"/>
                <c:pt idx="0">
                  <c:v>3.7517925242407602</c:v>
                </c:pt>
                <c:pt idx="1">
                  <c:v>3.1744308179999998</c:v>
                </c:pt>
                <c:pt idx="2">
                  <c:v>2.7006325034308305</c:v>
                </c:pt>
                <c:pt idx="3">
                  <c:v>3.404677559</c:v>
                </c:pt>
                <c:pt idx="4">
                  <c:v>4.2400531592777</c:v>
                </c:pt>
                <c:pt idx="5">
                  <c:v>7.1305846223353404</c:v>
                </c:pt>
                <c:pt idx="6">
                  <c:v>4.5872352716804601</c:v>
                </c:pt>
              </c:numCache>
            </c:numRef>
          </c:val>
          <c:extLst>
            <c:ext xmlns:c16="http://schemas.microsoft.com/office/drawing/2014/chart" uri="{C3380CC4-5D6E-409C-BE32-E72D297353CC}">
              <c16:uniqueId val="{0000000C-7420-4AC7-93CE-53A329C4A26D}"/>
            </c:ext>
          </c:extLst>
        </c:ser>
        <c:dLbls>
          <c:showLegendKey val="0"/>
          <c:showVal val="0"/>
          <c:showCatName val="0"/>
          <c:showSerName val="0"/>
          <c:showPercent val="0"/>
          <c:showBubbleSize val="0"/>
        </c:dLbls>
        <c:gapWidth val="219"/>
        <c:overlap val="-27"/>
        <c:axId val="728868736"/>
        <c:axId val="728869152"/>
        <c:extLst>
          <c:ext xmlns:c15="http://schemas.microsoft.com/office/drawing/2012/chart" uri="{02D57815-91ED-43cb-92C2-25804820EDAC}">
            <c15:filteredBarSeries>
              <c15:ser>
                <c:idx val="0"/>
                <c:order val="0"/>
                <c:tx>
                  <c:strRef>
                    <c:extLst>
                      <c:ext uri="{02D57815-91ED-43cb-92C2-25804820EDAC}">
                        <c15:formulaRef>
                          <c15:sqref>グラフ用データ整理!$C$4</c15:sqref>
                        </c15:formulaRef>
                      </c:ext>
                    </c:extLst>
                    <c:strCache>
                      <c:ptCount val="1"/>
                      <c:pt idx="0">
                        <c:v>ESP</c:v>
                      </c:pt>
                    </c:strCache>
                  </c:strRef>
                </c:tx>
                <c:spPr>
                  <a:pattFill prst="ltUpDiag">
                    <a:fgClr>
                      <a:srgbClr val="FF0000"/>
                    </a:fgClr>
                    <a:bgClr>
                      <a:schemeClr val="bg1"/>
                    </a:bgClr>
                  </a:pattFill>
                  <a:ln>
                    <a:solidFill>
                      <a:srgbClr val="FF0000"/>
                    </a:solidFill>
                  </a:ln>
                  <a:effectLst/>
                </c:spPr>
                <c:invertIfNegative val="0"/>
                <c:cat>
                  <c:strRef>
                    <c:extLst>
                      <c:ext uri="{02D57815-91ED-43cb-92C2-25804820EDAC}">
                        <c15:formulaRef>
                          <c15:sqref>グラフ用データ整理!$B$62:$B$68</c15:sqref>
                        </c15:formulaRef>
                      </c:ext>
                    </c:extLst>
                    <c:strCache>
                      <c:ptCount val="7"/>
                      <c:pt idx="0">
                        <c:v>600</c:v>
                      </c:pt>
                      <c:pt idx="1">
                        <c:v>900</c:v>
                      </c:pt>
                      <c:pt idx="2">
                        <c:v>960</c:v>
                      </c:pt>
                      <c:pt idx="3">
                        <c:v>900-J1-1</c:v>
                      </c:pt>
                      <c:pt idx="4">
                        <c:v>900-J1-2</c:v>
                      </c:pt>
                      <c:pt idx="5">
                        <c:v>900-J2</c:v>
                      </c:pt>
                      <c:pt idx="6">
                        <c:v>900-J3</c:v>
                      </c:pt>
                    </c:strCache>
                  </c:strRef>
                </c:cat>
                <c:val>
                  <c:numRef>
                    <c:extLst>
                      <c:ext uri="{02D57815-91ED-43cb-92C2-25804820EDAC}">
                        <c15:formulaRef>
                          <c15:sqref>グラフ用データ整理!$C$62:$C$68</c15:sqref>
                        </c15:formulaRef>
                      </c:ext>
                    </c:extLst>
                    <c:numCache>
                      <c:formatCode>General</c:formatCode>
                      <c:ptCount val="7"/>
                      <c:pt idx="0">
                        <c:v>3.4369999999999998</c:v>
                      </c:pt>
                      <c:pt idx="1">
                        <c:v>2.85</c:v>
                      </c:pt>
                      <c:pt idx="2">
                        <c:v>2.41</c:v>
                      </c:pt>
                      <c:pt idx="3">
                        <c:v>0</c:v>
                      </c:pt>
                      <c:pt idx="4">
                        <c:v>0</c:v>
                      </c:pt>
                      <c:pt idx="5">
                        <c:v>0</c:v>
                      </c:pt>
                      <c:pt idx="6">
                        <c:v>0</c:v>
                      </c:pt>
                    </c:numCache>
                  </c:numRef>
                </c:val>
                <c:extLst>
                  <c:ext xmlns:c16="http://schemas.microsoft.com/office/drawing/2014/chart" uri="{C3380CC4-5D6E-409C-BE32-E72D297353CC}">
                    <c16:uniqueId val="{00000000-7420-4AC7-93CE-53A329C4A26D}"/>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グラフ用データ整理!$D$4</c15:sqref>
                        </c15:formulaRef>
                      </c:ext>
                    </c:extLst>
                    <c:strCache>
                      <c:ptCount val="1"/>
                      <c:pt idx="0">
                        <c:v>BLAST</c:v>
                      </c:pt>
                    </c:strCache>
                  </c:strRef>
                </c:tx>
                <c:spPr>
                  <a:solidFill>
                    <a:srgbClr val="FF0000">
                      <a:alpha val="34000"/>
                    </a:srgbClr>
                  </a:solidFill>
                  <a:ln>
                    <a:solidFill>
                      <a:srgbClr val="FF0000"/>
                    </a:solidFill>
                  </a:ln>
                  <a:effectLst/>
                </c:spPr>
                <c:invertIfNegative val="0"/>
                <c:cat>
                  <c:strRef>
                    <c:extLst xmlns:c15="http://schemas.microsoft.com/office/drawing/2012/chart">
                      <c:ext xmlns:c15="http://schemas.microsoft.com/office/drawing/2012/chart" uri="{02D57815-91ED-43cb-92C2-25804820EDAC}">
                        <c15:formulaRef>
                          <c15:sqref>グラフ用データ整理!$B$62:$B$68</c15:sqref>
                        </c15:formulaRef>
                      </c:ext>
                    </c:extLst>
                    <c:strCache>
                      <c:ptCount val="7"/>
                      <c:pt idx="0">
                        <c:v>600</c:v>
                      </c:pt>
                      <c:pt idx="1">
                        <c:v>900</c:v>
                      </c:pt>
                      <c:pt idx="2">
                        <c:v>960</c:v>
                      </c:pt>
                      <c:pt idx="3">
                        <c:v>900-J1-1</c:v>
                      </c:pt>
                      <c:pt idx="4">
                        <c:v>900-J1-2</c:v>
                      </c:pt>
                      <c:pt idx="5">
                        <c:v>900-J2</c:v>
                      </c:pt>
                      <c:pt idx="6">
                        <c:v>900-J3</c:v>
                      </c:pt>
                    </c:strCache>
                  </c:strRef>
                </c:cat>
                <c:val>
                  <c:numRef>
                    <c:extLst xmlns:c15="http://schemas.microsoft.com/office/drawing/2012/chart">
                      <c:ext xmlns:c15="http://schemas.microsoft.com/office/drawing/2012/chart" uri="{02D57815-91ED-43cb-92C2-25804820EDAC}">
                        <c15:formulaRef>
                          <c15:sqref>グラフ用データ整理!$D$62:$D$68</c15:sqref>
                        </c15:formulaRef>
                      </c:ext>
                    </c:extLst>
                    <c:numCache>
                      <c:formatCode>General</c:formatCode>
                      <c:ptCount val="7"/>
                      <c:pt idx="0">
                        <c:v>3.94</c:v>
                      </c:pt>
                      <c:pt idx="1">
                        <c:v>3.4529999999999998</c:v>
                      </c:pt>
                      <c:pt idx="2">
                        <c:v>2.7509999999999999</c:v>
                      </c:pt>
                      <c:pt idx="3">
                        <c:v>0</c:v>
                      </c:pt>
                      <c:pt idx="4">
                        <c:v>0</c:v>
                      </c:pt>
                      <c:pt idx="5">
                        <c:v>0</c:v>
                      </c:pt>
                      <c:pt idx="6">
                        <c:v>0</c:v>
                      </c:pt>
                    </c:numCache>
                  </c:numRef>
                </c:val>
                <c:extLst xmlns:c15="http://schemas.microsoft.com/office/drawing/2012/chart">
                  <c:ext xmlns:c16="http://schemas.microsoft.com/office/drawing/2014/chart" uri="{C3380CC4-5D6E-409C-BE32-E72D297353CC}">
                    <c16:uniqueId val="{00000001-7420-4AC7-93CE-53A329C4A26D}"/>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グラフ用データ整理!$E$4</c15:sqref>
                        </c15:formulaRef>
                      </c:ext>
                    </c:extLst>
                    <c:strCache>
                      <c:ptCount val="1"/>
                      <c:pt idx="0">
                        <c:v>DOE2</c:v>
                      </c:pt>
                    </c:strCache>
                  </c:strRef>
                </c:tx>
                <c:spPr>
                  <a:pattFill prst="ltUpDiag">
                    <a:fgClr>
                      <a:srgbClr val="FFC000"/>
                    </a:fgClr>
                    <a:bgClr>
                      <a:schemeClr val="bg1"/>
                    </a:bgClr>
                  </a:pattFill>
                  <a:ln>
                    <a:solidFill>
                      <a:srgbClr val="FFC000"/>
                    </a:solidFill>
                  </a:ln>
                  <a:effectLst/>
                </c:spPr>
                <c:invertIfNegative val="0"/>
                <c:cat>
                  <c:strRef>
                    <c:extLst xmlns:c15="http://schemas.microsoft.com/office/drawing/2012/chart">
                      <c:ext xmlns:c15="http://schemas.microsoft.com/office/drawing/2012/chart" uri="{02D57815-91ED-43cb-92C2-25804820EDAC}">
                        <c15:formulaRef>
                          <c15:sqref>グラフ用データ整理!$B$62:$B$68</c15:sqref>
                        </c15:formulaRef>
                      </c:ext>
                    </c:extLst>
                    <c:strCache>
                      <c:ptCount val="7"/>
                      <c:pt idx="0">
                        <c:v>600</c:v>
                      </c:pt>
                      <c:pt idx="1">
                        <c:v>900</c:v>
                      </c:pt>
                      <c:pt idx="2">
                        <c:v>960</c:v>
                      </c:pt>
                      <c:pt idx="3">
                        <c:v>900-J1-1</c:v>
                      </c:pt>
                      <c:pt idx="4">
                        <c:v>900-J1-2</c:v>
                      </c:pt>
                      <c:pt idx="5">
                        <c:v>900-J2</c:v>
                      </c:pt>
                      <c:pt idx="6">
                        <c:v>900-J3</c:v>
                      </c:pt>
                    </c:strCache>
                  </c:strRef>
                </c:cat>
                <c:val>
                  <c:numRef>
                    <c:extLst xmlns:c15="http://schemas.microsoft.com/office/drawing/2012/chart">
                      <c:ext xmlns:c15="http://schemas.microsoft.com/office/drawing/2012/chart" uri="{02D57815-91ED-43cb-92C2-25804820EDAC}">
                        <c15:formulaRef>
                          <c15:sqref>グラフ用データ整理!$E$62:$E$68</c15:sqref>
                        </c15:formulaRef>
                      </c:ext>
                    </c:extLst>
                    <c:numCache>
                      <c:formatCode>General</c:formatCode>
                      <c:ptCount val="7"/>
                      <c:pt idx="0">
                        <c:v>4.0449999999999999</c:v>
                      </c:pt>
                      <c:pt idx="1">
                        <c:v>3.5569999999999999</c:v>
                      </c:pt>
                      <c:pt idx="2">
                        <c:v>2.7269999999999999</c:v>
                      </c:pt>
                      <c:pt idx="3">
                        <c:v>0</c:v>
                      </c:pt>
                      <c:pt idx="4">
                        <c:v>0</c:v>
                      </c:pt>
                      <c:pt idx="5">
                        <c:v>0</c:v>
                      </c:pt>
                      <c:pt idx="6">
                        <c:v>0</c:v>
                      </c:pt>
                    </c:numCache>
                  </c:numRef>
                </c:val>
                <c:extLst xmlns:c15="http://schemas.microsoft.com/office/drawing/2012/chart">
                  <c:ext xmlns:c16="http://schemas.microsoft.com/office/drawing/2014/chart" uri="{C3380CC4-5D6E-409C-BE32-E72D297353CC}">
                    <c16:uniqueId val="{00000002-7420-4AC7-93CE-53A329C4A26D}"/>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グラフ用データ整理!$F$4</c15:sqref>
                        </c15:formulaRef>
                      </c:ext>
                    </c:extLst>
                    <c:strCache>
                      <c:ptCount val="1"/>
                      <c:pt idx="0">
                        <c:v>SRES/SUN</c:v>
                      </c:pt>
                    </c:strCache>
                  </c:strRef>
                </c:tx>
                <c:spPr>
                  <a:solidFill>
                    <a:srgbClr val="FFC000">
                      <a:alpha val="45000"/>
                    </a:srgbClr>
                  </a:solidFill>
                  <a:ln>
                    <a:solidFill>
                      <a:srgbClr val="FFC000"/>
                    </a:solidFill>
                  </a:ln>
                  <a:effectLst/>
                </c:spPr>
                <c:invertIfNegative val="0"/>
                <c:cat>
                  <c:strRef>
                    <c:extLst xmlns:c15="http://schemas.microsoft.com/office/drawing/2012/chart">
                      <c:ext xmlns:c15="http://schemas.microsoft.com/office/drawing/2012/chart" uri="{02D57815-91ED-43cb-92C2-25804820EDAC}">
                        <c15:formulaRef>
                          <c15:sqref>グラフ用データ整理!$B$62:$B$68</c15:sqref>
                        </c15:formulaRef>
                      </c:ext>
                    </c:extLst>
                    <c:strCache>
                      <c:ptCount val="7"/>
                      <c:pt idx="0">
                        <c:v>600</c:v>
                      </c:pt>
                      <c:pt idx="1">
                        <c:v>900</c:v>
                      </c:pt>
                      <c:pt idx="2">
                        <c:v>960</c:v>
                      </c:pt>
                      <c:pt idx="3">
                        <c:v>900-J1-1</c:v>
                      </c:pt>
                      <c:pt idx="4">
                        <c:v>900-J1-2</c:v>
                      </c:pt>
                      <c:pt idx="5">
                        <c:v>900-J2</c:v>
                      </c:pt>
                      <c:pt idx="6">
                        <c:v>900-J3</c:v>
                      </c:pt>
                    </c:strCache>
                  </c:strRef>
                </c:cat>
                <c:val>
                  <c:numRef>
                    <c:extLst xmlns:c15="http://schemas.microsoft.com/office/drawing/2012/chart">
                      <c:ext xmlns:c15="http://schemas.microsoft.com/office/drawing/2012/chart" uri="{02D57815-91ED-43cb-92C2-25804820EDAC}">
                        <c15:formulaRef>
                          <c15:sqref>グラフ用データ整理!$F$62:$F$68</c15:sqref>
                        </c15:formulaRef>
                      </c:ext>
                    </c:extLst>
                    <c:numCache>
                      <c:formatCode>General</c:formatCode>
                      <c:ptCount val="7"/>
                      <c:pt idx="0">
                        <c:v>4.258</c:v>
                      </c:pt>
                      <c:pt idx="1">
                        <c:v>3.76</c:v>
                      </c:pt>
                      <c:pt idx="2">
                        <c:v>2.863</c:v>
                      </c:pt>
                      <c:pt idx="3">
                        <c:v>0</c:v>
                      </c:pt>
                      <c:pt idx="4">
                        <c:v>0</c:v>
                      </c:pt>
                      <c:pt idx="5">
                        <c:v>0</c:v>
                      </c:pt>
                      <c:pt idx="6">
                        <c:v>0</c:v>
                      </c:pt>
                    </c:numCache>
                  </c:numRef>
                </c:val>
                <c:extLst xmlns:c15="http://schemas.microsoft.com/office/drawing/2012/chart">
                  <c:ext xmlns:c16="http://schemas.microsoft.com/office/drawing/2014/chart" uri="{C3380CC4-5D6E-409C-BE32-E72D297353CC}">
                    <c16:uniqueId val="{00000003-7420-4AC7-93CE-53A329C4A26D}"/>
                  </c:ext>
                </c:extLst>
              </c15:ser>
            </c15:filteredBarSeries>
            <c15:filteredBarSeries>
              <c15:ser>
                <c:idx val="4"/>
                <c:order val="4"/>
                <c:tx>
                  <c:strRef>
                    <c:extLst xmlns:c15="http://schemas.microsoft.com/office/drawing/2012/chart">
                      <c:ext xmlns:c15="http://schemas.microsoft.com/office/drawing/2012/chart" uri="{02D57815-91ED-43cb-92C2-25804820EDAC}">
                        <c15:formulaRef>
                          <c15:sqref>グラフ用データ整理!$G$4</c15:sqref>
                        </c15:formulaRef>
                      </c:ext>
                    </c:extLst>
                    <c:strCache>
                      <c:ptCount val="1"/>
                      <c:pt idx="0">
                        <c:v>SERIRES</c:v>
                      </c:pt>
                    </c:strCache>
                  </c:strRef>
                </c:tx>
                <c:spPr>
                  <a:pattFill prst="ltUpDiag">
                    <a:fgClr>
                      <a:srgbClr val="00B050"/>
                    </a:fgClr>
                    <a:bgClr>
                      <a:schemeClr val="bg1"/>
                    </a:bgClr>
                  </a:pattFill>
                  <a:ln>
                    <a:solidFill>
                      <a:srgbClr val="00B050"/>
                    </a:solidFill>
                  </a:ln>
                  <a:effectLst/>
                </c:spPr>
                <c:invertIfNegative val="0"/>
                <c:cat>
                  <c:strRef>
                    <c:extLst xmlns:c15="http://schemas.microsoft.com/office/drawing/2012/chart">
                      <c:ext xmlns:c15="http://schemas.microsoft.com/office/drawing/2012/chart" uri="{02D57815-91ED-43cb-92C2-25804820EDAC}">
                        <c15:formulaRef>
                          <c15:sqref>グラフ用データ整理!$B$62:$B$68</c15:sqref>
                        </c15:formulaRef>
                      </c:ext>
                    </c:extLst>
                    <c:strCache>
                      <c:ptCount val="7"/>
                      <c:pt idx="0">
                        <c:v>600</c:v>
                      </c:pt>
                      <c:pt idx="1">
                        <c:v>900</c:v>
                      </c:pt>
                      <c:pt idx="2">
                        <c:v>960</c:v>
                      </c:pt>
                      <c:pt idx="3">
                        <c:v>900-J1-1</c:v>
                      </c:pt>
                      <c:pt idx="4">
                        <c:v>900-J1-2</c:v>
                      </c:pt>
                      <c:pt idx="5">
                        <c:v>900-J2</c:v>
                      </c:pt>
                      <c:pt idx="6">
                        <c:v>900-J3</c:v>
                      </c:pt>
                    </c:strCache>
                  </c:strRef>
                </c:cat>
                <c:val>
                  <c:numRef>
                    <c:extLst xmlns:c15="http://schemas.microsoft.com/office/drawing/2012/chart">
                      <c:ext xmlns:c15="http://schemas.microsoft.com/office/drawing/2012/chart" uri="{02D57815-91ED-43cb-92C2-25804820EDAC}">
                        <c15:formulaRef>
                          <c15:sqref>グラフ用データ整理!$G$62:$G$68</c15:sqref>
                        </c15:formulaRef>
                      </c:ext>
                    </c:extLst>
                    <c:numCache>
                      <c:formatCode>General</c:formatCode>
                      <c:ptCount val="7"/>
                      <c:pt idx="0">
                        <c:v>0</c:v>
                      </c:pt>
                      <c:pt idx="1">
                        <c:v>0</c:v>
                      </c:pt>
                      <c:pt idx="2">
                        <c:v>0</c:v>
                      </c:pt>
                      <c:pt idx="3">
                        <c:v>0</c:v>
                      </c:pt>
                      <c:pt idx="4">
                        <c:v>0</c:v>
                      </c:pt>
                      <c:pt idx="5">
                        <c:v>0</c:v>
                      </c:pt>
                      <c:pt idx="6">
                        <c:v>0</c:v>
                      </c:pt>
                    </c:numCache>
                  </c:numRef>
                </c:val>
                <c:extLst xmlns:c15="http://schemas.microsoft.com/office/drawing/2012/chart">
                  <c:ext xmlns:c16="http://schemas.microsoft.com/office/drawing/2014/chart" uri="{C3380CC4-5D6E-409C-BE32-E72D297353CC}">
                    <c16:uniqueId val="{00000004-7420-4AC7-93CE-53A329C4A26D}"/>
                  </c:ext>
                </c:extLst>
              </c15:ser>
            </c15:filteredBarSeries>
            <c15:filteredBarSeries>
              <c15:ser>
                <c:idx val="5"/>
                <c:order val="5"/>
                <c:tx>
                  <c:strRef>
                    <c:extLst xmlns:c15="http://schemas.microsoft.com/office/drawing/2012/chart">
                      <c:ext xmlns:c15="http://schemas.microsoft.com/office/drawing/2012/chart" uri="{02D57815-91ED-43cb-92C2-25804820EDAC}">
                        <c15:formulaRef>
                          <c15:sqref>グラフ用データ整理!$H$4</c15:sqref>
                        </c15:formulaRef>
                      </c:ext>
                    </c:extLst>
                    <c:strCache>
                      <c:ptCount val="1"/>
                      <c:pt idx="0">
                        <c:v>S3PAS</c:v>
                      </c:pt>
                    </c:strCache>
                  </c:strRef>
                </c:tx>
                <c:spPr>
                  <a:solidFill>
                    <a:srgbClr val="00B050">
                      <a:alpha val="50000"/>
                    </a:srgbClr>
                  </a:solidFill>
                  <a:ln>
                    <a:solidFill>
                      <a:srgbClr val="00B050"/>
                    </a:solidFill>
                  </a:ln>
                  <a:effectLst/>
                </c:spPr>
                <c:invertIfNegative val="0"/>
                <c:cat>
                  <c:strRef>
                    <c:extLst xmlns:c15="http://schemas.microsoft.com/office/drawing/2012/chart">
                      <c:ext xmlns:c15="http://schemas.microsoft.com/office/drawing/2012/chart" uri="{02D57815-91ED-43cb-92C2-25804820EDAC}">
                        <c15:formulaRef>
                          <c15:sqref>グラフ用データ整理!$B$62:$B$68</c15:sqref>
                        </c15:formulaRef>
                      </c:ext>
                    </c:extLst>
                    <c:strCache>
                      <c:ptCount val="7"/>
                      <c:pt idx="0">
                        <c:v>600</c:v>
                      </c:pt>
                      <c:pt idx="1">
                        <c:v>900</c:v>
                      </c:pt>
                      <c:pt idx="2">
                        <c:v>960</c:v>
                      </c:pt>
                      <c:pt idx="3">
                        <c:v>900-J1-1</c:v>
                      </c:pt>
                      <c:pt idx="4">
                        <c:v>900-J1-2</c:v>
                      </c:pt>
                      <c:pt idx="5">
                        <c:v>900-J2</c:v>
                      </c:pt>
                      <c:pt idx="6">
                        <c:v>900-J3</c:v>
                      </c:pt>
                    </c:strCache>
                  </c:strRef>
                </c:cat>
                <c:val>
                  <c:numRef>
                    <c:extLst xmlns:c15="http://schemas.microsoft.com/office/drawing/2012/chart">
                      <c:ext xmlns:c15="http://schemas.microsoft.com/office/drawing/2012/chart" uri="{02D57815-91ED-43cb-92C2-25804820EDAC}">
                        <c15:formulaRef>
                          <c15:sqref>グラフ用データ整理!$H$62:$H$68</c15:sqref>
                        </c15:formulaRef>
                      </c:ext>
                    </c:extLst>
                    <c:numCache>
                      <c:formatCode>General</c:formatCode>
                      <c:ptCount val="7"/>
                      <c:pt idx="0">
                        <c:v>4.0369999999999999</c:v>
                      </c:pt>
                      <c:pt idx="1">
                        <c:v>3.6080000000000001</c:v>
                      </c:pt>
                      <c:pt idx="2">
                        <c:v>2.8519999999999999</c:v>
                      </c:pt>
                      <c:pt idx="3">
                        <c:v>0</c:v>
                      </c:pt>
                      <c:pt idx="4">
                        <c:v>0</c:v>
                      </c:pt>
                      <c:pt idx="5">
                        <c:v>0</c:v>
                      </c:pt>
                      <c:pt idx="6">
                        <c:v>0</c:v>
                      </c:pt>
                    </c:numCache>
                  </c:numRef>
                </c:val>
                <c:extLst xmlns:c15="http://schemas.microsoft.com/office/drawing/2012/chart">
                  <c:ext xmlns:c16="http://schemas.microsoft.com/office/drawing/2014/chart" uri="{C3380CC4-5D6E-409C-BE32-E72D297353CC}">
                    <c16:uniqueId val="{00000005-7420-4AC7-93CE-53A329C4A26D}"/>
                  </c:ext>
                </c:extLst>
              </c15:ser>
            </c15:filteredBarSeries>
            <c15:filteredBarSeries>
              <c15:ser>
                <c:idx val="6"/>
                <c:order val="6"/>
                <c:tx>
                  <c:strRef>
                    <c:extLst xmlns:c15="http://schemas.microsoft.com/office/drawing/2012/chart">
                      <c:ext xmlns:c15="http://schemas.microsoft.com/office/drawing/2012/chart" uri="{02D57815-91ED-43cb-92C2-25804820EDAC}">
                        <c15:formulaRef>
                          <c15:sqref>グラフ用データ整理!$I$4</c15:sqref>
                        </c15:formulaRef>
                      </c:ext>
                    </c:extLst>
                    <c:strCache>
                      <c:ptCount val="1"/>
                      <c:pt idx="0">
                        <c:v>TASE</c:v>
                      </c:pt>
                    </c:strCache>
                  </c:strRef>
                </c:tx>
                <c:spPr>
                  <a:pattFill prst="ltUpDiag">
                    <a:fgClr>
                      <a:srgbClr val="0070C0"/>
                    </a:fgClr>
                    <a:bgClr>
                      <a:schemeClr val="bg1"/>
                    </a:bgClr>
                  </a:pattFill>
                  <a:ln>
                    <a:solidFill>
                      <a:srgbClr val="0070C0"/>
                    </a:solidFill>
                  </a:ln>
                  <a:effectLst/>
                </c:spPr>
                <c:invertIfNegative val="0"/>
                <c:cat>
                  <c:strRef>
                    <c:extLst xmlns:c15="http://schemas.microsoft.com/office/drawing/2012/chart">
                      <c:ext xmlns:c15="http://schemas.microsoft.com/office/drawing/2012/chart" uri="{02D57815-91ED-43cb-92C2-25804820EDAC}">
                        <c15:formulaRef>
                          <c15:sqref>グラフ用データ整理!$B$62:$B$68</c15:sqref>
                        </c15:formulaRef>
                      </c:ext>
                    </c:extLst>
                    <c:strCache>
                      <c:ptCount val="7"/>
                      <c:pt idx="0">
                        <c:v>600</c:v>
                      </c:pt>
                      <c:pt idx="1">
                        <c:v>900</c:v>
                      </c:pt>
                      <c:pt idx="2">
                        <c:v>960</c:v>
                      </c:pt>
                      <c:pt idx="3">
                        <c:v>900-J1-1</c:v>
                      </c:pt>
                      <c:pt idx="4">
                        <c:v>900-J1-2</c:v>
                      </c:pt>
                      <c:pt idx="5">
                        <c:v>900-J2</c:v>
                      </c:pt>
                      <c:pt idx="6">
                        <c:v>900-J3</c:v>
                      </c:pt>
                    </c:strCache>
                  </c:strRef>
                </c:cat>
                <c:val>
                  <c:numRef>
                    <c:extLst xmlns:c15="http://schemas.microsoft.com/office/drawing/2012/chart">
                      <c:ext xmlns:c15="http://schemas.microsoft.com/office/drawing/2012/chart" uri="{02D57815-91ED-43cb-92C2-25804820EDAC}">
                        <c15:formulaRef>
                          <c15:sqref>グラフ用データ整理!$I$62:$I$68</c15:sqref>
                        </c15:formulaRef>
                      </c:ext>
                    </c:extLst>
                    <c:numCache>
                      <c:formatCode>General</c:formatCode>
                      <c:ptCount val="7"/>
                      <c:pt idx="0">
                        <c:v>4.3540000000000001</c:v>
                      </c:pt>
                      <c:pt idx="1">
                        <c:v>3.7970000000000002</c:v>
                      </c:pt>
                      <c:pt idx="2">
                        <c:v>2.7789999999999999</c:v>
                      </c:pt>
                      <c:pt idx="3">
                        <c:v>0</c:v>
                      </c:pt>
                      <c:pt idx="4">
                        <c:v>0</c:v>
                      </c:pt>
                      <c:pt idx="5">
                        <c:v>0</c:v>
                      </c:pt>
                      <c:pt idx="6">
                        <c:v>0</c:v>
                      </c:pt>
                    </c:numCache>
                  </c:numRef>
                </c:val>
                <c:extLst xmlns:c15="http://schemas.microsoft.com/office/drawing/2012/chart">
                  <c:ext xmlns:c16="http://schemas.microsoft.com/office/drawing/2014/chart" uri="{C3380CC4-5D6E-409C-BE32-E72D297353CC}">
                    <c16:uniqueId val="{00000006-7420-4AC7-93CE-53A329C4A26D}"/>
                  </c:ext>
                </c:extLst>
              </c15:ser>
            </c15:filteredBarSeries>
          </c:ext>
        </c:extLst>
      </c:barChart>
      <c:catAx>
        <c:axId val="72886873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ltLang="en-US"/>
                  <a:t>最大</a:t>
                </a:r>
                <a:r>
                  <a:rPr lang="ja-JP"/>
                  <a:t>暖房負荷 </a:t>
                </a:r>
                <a:r>
                  <a:rPr lang="en-US"/>
                  <a:t>[kW]</a:t>
                </a:r>
                <a:endParaRPr lang="ja-JP"/>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84088855727786394"/>
          <c:y val="7.1241576992276498E-2"/>
          <c:w val="0.15254482321825"/>
          <c:h val="0.81407553855941772"/>
        </c:manualLayout>
      </c:layout>
      <c:overlay val="0"/>
      <c:spPr>
        <a:noFill/>
        <a:ln>
          <a:solidFill>
            <a:schemeClr val="tx1"/>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8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6155525750114967E-2"/>
          <c:y val="3.8227628149435276E-2"/>
          <c:w val="0.72083096662906754"/>
          <c:h val="0.86985750152212726"/>
        </c:manualLayout>
      </c:layout>
      <c:barChart>
        <c:barDir val="col"/>
        <c:grouping val="clustered"/>
        <c:varyColors val="0"/>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strRef>
              <c:f>グラフ用データ整理!$B$5:$B$10</c:f>
              <c:strCache>
                <c:ptCount val="6"/>
                <c:pt idx="0">
                  <c:v>600</c:v>
                </c:pt>
                <c:pt idx="1">
                  <c:v>610</c:v>
                </c:pt>
                <c:pt idx="2">
                  <c:v>620</c:v>
                </c:pt>
                <c:pt idx="3">
                  <c:v>630</c:v>
                </c:pt>
                <c:pt idx="4">
                  <c:v>640</c:v>
                </c:pt>
                <c:pt idx="5">
                  <c:v>650</c:v>
                </c:pt>
              </c:strCache>
            </c:strRef>
          </c:cat>
          <c:val>
            <c:numRef>
              <c:f>グラフ用データ整理!$J$5:$J$10</c:f>
              <c:numCache>
                <c:formatCode>General</c:formatCode>
                <c:ptCount val="6"/>
                <c:pt idx="0">
                  <c:v>4.8719999999999999</c:v>
                </c:pt>
                <c:pt idx="1">
                  <c:v>4.97</c:v>
                </c:pt>
                <c:pt idx="2">
                  <c:v>5.0730000000000004</c:v>
                </c:pt>
                <c:pt idx="3">
                  <c:v>5.6239999999999997</c:v>
                </c:pt>
                <c:pt idx="4">
                  <c:v>3.0430000000000001</c:v>
                </c:pt>
                <c:pt idx="5">
                  <c:v>4.1710000000000004E-6</c:v>
                </c:pt>
              </c:numCache>
            </c:numRef>
          </c:val>
          <c:extLst>
            <c:ext xmlns:c16="http://schemas.microsoft.com/office/drawing/2014/chart" uri="{C3380CC4-5D6E-409C-BE32-E72D297353CC}">
              <c16:uniqueId val="{00000000-697F-4199-A319-9C68499C2888}"/>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strRef>
              <c:f>グラフ用データ整理!$B$5:$B$10</c:f>
              <c:strCache>
                <c:ptCount val="6"/>
                <c:pt idx="0">
                  <c:v>600</c:v>
                </c:pt>
                <c:pt idx="1">
                  <c:v>610</c:v>
                </c:pt>
                <c:pt idx="2">
                  <c:v>620</c:v>
                </c:pt>
                <c:pt idx="3">
                  <c:v>630</c:v>
                </c:pt>
                <c:pt idx="4">
                  <c:v>640</c:v>
                </c:pt>
                <c:pt idx="5">
                  <c:v>650</c:v>
                </c:pt>
              </c:strCache>
            </c:strRef>
          </c:cat>
          <c:val>
            <c:numRef>
              <c:f>グラフ用データ整理!$K$5:$K$10</c:f>
              <c:numCache>
                <c:formatCode>General</c:formatCode>
                <c:ptCount val="6"/>
                <c:pt idx="0">
                  <c:v>4.3870752069822396</c:v>
                </c:pt>
                <c:pt idx="1">
                  <c:v>4.4298524831887098</c:v>
                </c:pt>
                <c:pt idx="2">
                  <c:v>4.56457352600387</c:v>
                </c:pt>
                <c:pt idx="3">
                  <c:v>4.8942249123262496</c:v>
                </c:pt>
                <c:pt idx="4">
                  <c:v>2.69479193411944</c:v>
                </c:pt>
                <c:pt idx="5">
                  <c:v>0</c:v>
                </c:pt>
              </c:numCache>
            </c:numRef>
          </c:val>
          <c:extLst>
            <c:ext xmlns:c16="http://schemas.microsoft.com/office/drawing/2014/chart" uri="{C3380CC4-5D6E-409C-BE32-E72D297353CC}">
              <c16:uniqueId val="{00000001-697F-4199-A319-9C68499C2888}"/>
            </c:ext>
          </c:extLst>
        </c:ser>
        <c:ser>
          <c:idx val="9"/>
          <c:order val="9"/>
          <c:tx>
            <c:strRef>
              <c:f>グラフ用データ整理!$L$4</c:f>
              <c:strCache>
                <c:ptCount val="1"/>
                <c:pt idx="0">
                  <c:v>NewHASP</c:v>
                </c:pt>
              </c:strCache>
            </c:strRef>
          </c:tx>
          <c:spPr>
            <a:solidFill>
              <a:srgbClr val="FF0000"/>
            </a:solidFill>
            <a:ln>
              <a:noFill/>
            </a:ln>
            <a:effectLst/>
          </c:spPr>
          <c:invertIfNegative val="0"/>
          <c:cat>
            <c:strRef>
              <c:f>グラフ用データ整理!$B$5:$B$10</c:f>
              <c:strCache>
                <c:ptCount val="6"/>
                <c:pt idx="0">
                  <c:v>600</c:v>
                </c:pt>
                <c:pt idx="1">
                  <c:v>610</c:v>
                </c:pt>
                <c:pt idx="2">
                  <c:v>620</c:v>
                </c:pt>
                <c:pt idx="3">
                  <c:v>630</c:v>
                </c:pt>
                <c:pt idx="4">
                  <c:v>640</c:v>
                </c:pt>
                <c:pt idx="5">
                  <c:v>650</c:v>
                </c:pt>
              </c:strCache>
            </c:strRef>
          </c:cat>
          <c:val>
            <c:numRef>
              <c:f>グラフ用データ整理!$L$5:$L$10</c:f>
              <c:numCache>
                <c:formatCode>General</c:formatCode>
                <c:ptCount val="6"/>
                <c:pt idx="0">
                  <c:v>5.4523920000000201</c:v>
                </c:pt>
                <c:pt idx="1">
                  <c:v>5.4887519999999803</c:v>
                </c:pt>
                <c:pt idx="2">
                  <c:v>5.6118383999999999</c:v>
                </c:pt>
                <c:pt idx="3">
                  <c:v>6.0366383999999904</c:v>
                </c:pt>
                <c:pt idx="4">
                  <c:v>0</c:v>
                </c:pt>
                <c:pt idx="5">
                  <c:v>0</c:v>
                </c:pt>
              </c:numCache>
            </c:numRef>
          </c:val>
          <c:extLst>
            <c:ext xmlns:c16="http://schemas.microsoft.com/office/drawing/2014/chart" uri="{C3380CC4-5D6E-409C-BE32-E72D297353CC}">
              <c16:uniqueId val="{00000002-697F-4199-A319-9C68499C2888}"/>
            </c:ext>
          </c:extLst>
        </c:ser>
        <c:ser>
          <c:idx val="10"/>
          <c:order val="10"/>
          <c:tx>
            <c:strRef>
              <c:f>グラフ用データ整理!$M$4</c:f>
              <c:strCache>
                <c:ptCount val="1"/>
                <c:pt idx="0">
                  <c:v>BEST</c:v>
                </c:pt>
              </c:strCache>
            </c:strRef>
          </c:tx>
          <c:spPr>
            <a:solidFill>
              <a:srgbClr val="FFC000"/>
            </a:solidFill>
            <a:ln>
              <a:noFill/>
            </a:ln>
            <a:effectLst/>
          </c:spPr>
          <c:invertIfNegative val="0"/>
          <c:cat>
            <c:strRef>
              <c:f>グラフ用データ整理!$B$5:$B$10</c:f>
              <c:strCache>
                <c:ptCount val="6"/>
                <c:pt idx="0">
                  <c:v>600</c:v>
                </c:pt>
                <c:pt idx="1">
                  <c:v>610</c:v>
                </c:pt>
                <c:pt idx="2">
                  <c:v>620</c:v>
                </c:pt>
                <c:pt idx="3">
                  <c:v>630</c:v>
                </c:pt>
                <c:pt idx="4">
                  <c:v>640</c:v>
                </c:pt>
                <c:pt idx="5">
                  <c:v>650</c:v>
                </c:pt>
              </c:strCache>
            </c:strRef>
          </c:cat>
          <c:val>
            <c:numRef>
              <c:f>グラフ用データ整理!$M$5:$M$10</c:f>
              <c:numCache>
                <c:formatCode>General</c:formatCode>
                <c:ptCount val="6"/>
                <c:pt idx="0">
                  <c:v>5.6856988799999915</c:v>
                </c:pt>
                <c:pt idx="1">
                  <c:v>5.8263115199999982</c:v>
                </c:pt>
                <c:pt idx="2">
                  <c:v>5.8847644800000039</c:v>
                </c:pt>
                <c:pt idx="3">
                  <c:v>6.5356348800000035</c:v>
                </c:pt>
                <c:pt idx="4">
                  <c:v>4.0695489600000014</c:v>
                </c:pt>
                <c:pt idx="5">
                  <c:v>0</c:v>
                </c:pt>
              </c:numCache>
            </c:numRef>
          </c:val>
          <c:extLst>
            <c:ext xmlns:c16="http://schemas.microsoft.com/office/drawing/2014/chart" uri="{C3380CC4-5D6E-409C-BE32-E72D297353CC}">
              <c16:uniqueId val="{00000003-697F-4199-A319-9C68499C2888}"/>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strRef>
              <c:f>グラフ用データ整理!$B$5:$B$10</c:f>
              <c:strCache>
                <c:ptCount val="6"/>
                <c:pt idx="0">
                  <c:v>600</c:v>
                </c:pt>
                <c:pt idx="1">
                  <c:v>610</c:v>
                </c:pt>
                <c:pt idx="2">
                  <c:v>620</c:v>
                </c:pt>
                <c:pt idx="3">
                  <c:v>630</c:v>
                </c:pt>
                <c:pt idx="4">
                  <c:v>640</c:v>
                </c:pt>
                <c:pt idx="5">
                  <c:v>650</c:v>
                </c:pt>
              </c:strCache>
            </c:strRef>
          </c:cat>
          <c:val>
            <c:numRef>
              <c:f>グラフ用データ整理!$N$5:$N$10</c:f>
              <c:numCache>
                <c:formatCode>General</c:formatCode>
                <c:ptCount val="6"/>
                <c:pt idx="0">
                  <c:v>4.9939945105555497</c:v>
                </c:pt>
                <c:pt idx="1">
                  <c:v>5.2341476561111104</c:v>
                </c:pt>
                <c:pt idx="2">
                  <c:v>5.2041817099999896</c:v>
                </c:pt>
                <c:pt idx="3">
                  <c:v>5.7664254627777796</c:v>
                </c:pt>
                <c:pt idx="4">
                  <c:v>2.53815551888888</c:v>
                </c:pt>
                <c:pt idx="5">
                  <c:v>1.9809082222222201E-2</c:v>
                </c:pt>
              </c:numCache>
            </c:numRef>
          </c:val>
          <c:extLst>
            <c:ext xmlns:c16="http://schemas.microsoft.com/office/drawing/2014/chart" uri="{C3380CC4-5D6E-409C-BE32-E72D297353CC}">
              <c16:uniqueId val="{00000004-697F-4199-A319-9C68499C2888}"/>
            </c:ext>
          </c:extLst>
        </c:ser>
        <c:dLbls>
          <c:showLegendKey val="0"/>
          <c:showVal val="0"/>
          <c:showCatName val="0"/>
          <c:showSerName val="0"/>
          <c:showPercent val="0"/>
          <c:showBubbleSize val="0"/>
        </c:dLbls>
        <c:gapWidth val="219"/>
        <c:overlap val="-27"/>
        <c:axId val="728868736"/>
        <c:axId val="728869152"/>
        <c:extLst>
          <c:ext xmlns:c15="http://schemas.microsoft.com/office/drawing/2012/chart" uri="{02D57815-91ED-43cb-92C2-25804820EDAC}">
            <c15:filteredBarSeries>
              <c15:ser>
                <c:idx val="0"/>
                <c:order val="0"/>
                <c:tx>
                  <c:strRef>
                    <c:extLst>
                      <c:ext uri="{02D57815-91ED-43cb-92C2-25804820EDAC}">
                        <c15:formulaRef>
                          <c15:sqref>グラフ用データ整理!$C$4</c15:sqref>
                        </c15:formulaRef>
                      </c:ext>
                    </c:extLst>
                    <c:strCache>
                      <c:ptCount val="1"/>
                      <c:pt idx="0">
                        <c:v>ESP</c:v>
                      </c:pt>
                    </c:strCache>
                  </c:strRef>
                </c:tx>
                <c:spPr>
                  <a:pattFill prst="ltUpDiag">
                    <a:fgClr>
                      <a:srgbClr val="FF0000"/>
                    </a:fgClr>
                    <a:bgClr>
                      <a:schemeClr val="bg1"/>
                    </a:bgClr>
                  </a:pattFill>
                  <a:ln>
                    <a:solidFill>
                      <a:srgbClr val="FF0000"/>
                    </a:solidFill>
                  </a:ln>
                  <a:effectLst/>
                </c:spPr>
                <c:invertIfNegative val="0"/>
                <c:cat>
                  <c:strRef>
                    <c:extLst>
                      <c:ext uri="{02D57815-91ED-43cb-92C2-25804820EDAC}">
                        <c15:formulaRef>
                          <c15:sqref>グラフ用データ整理!$B$5:$B$10</c15:sqref>
                        </c15:formulaRef>
                      </c:ext>
                    </c:extLst>
                    <c:strCache>
                      <c:ptCount val="6"/>
                      <c:pt idx="0">
                        <c:v>600</c:v>
                      </c:pt>
                      <c:pt idx="1">
                        <c:v>610</c:v>
                      </c:pt>
                      <c:pt idx="2">
                        <c:v>620</c:v>
                      </c:pt>
                      <c:pt idx="3">
                        <c:v>630</c:v>
                      </c:pt>
                      <c:pt idx="4">
                        <c:v>640</c:v>
                      </c:pt>
                      <c:pt idx="5">
                        <c:v>650</c:v>
                      </c:pt>
                    </c:strCache>
                  </c:strRef>
                </c:cat>
                <c:val>
                  <c:numRef>
                    <c:extLst>
                      <c:ext uri="{02D57815-91ED-43cb-92C2-25804820EDAC}">
                        <c15:formulaRef>
                          <c15:sqref>グラフ用データ整理!$C$5:$C$10</c15:sqref>
                        </c15:formulaRef>
                      </c:ext>
                    </c:extLst>
                    <c:numCache>
                      <c:formatCode>General</c:formatCode>
                      <c:ptCount val="6"/>
                      <c:pt idx="0">
                        <c:v>4.2960000000000003</c:v>
                      </c:pt>
                      <c:pt idx="1">
                        <c:v>4.3550000000000004</c:v>
                      </c:pt>
                      <c:pt idx="2">
                        <c:v>4.6130000000000004</c:v>
                      </c:pt>
                      <c:pt idx="3">
                        <c:v>5.05</c:v>
                      </c:pt>
                      <c:pt idx="4">
                        <c:v>2.7509999999999999</c:v>
                      </c:pt>
                      <c:pt idx="5">
                        <c:v>0</c:v>
                      </c:pt>
                    </c:numCache>
                  </c:numRef>
                </c:val>
                <c:extLst>
                  <c:ext xmlns:c16="http://schemas.microsoft.com/office/drawing/2014/chart" uri="{C3380CC4-5D6E-409C-BE32-E72D297353CC}">
                    <c16:uniqueId val="{00000006-697F-4199-A319-9C68499C2888}"/>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グラフ用データ整理!$D$4</c15:sqref>
                        </c15:formulaRef>
                      </c:ext>
                    </c:extLst>
                    <c:strCache>
                      <c:ptCount val="1"/>
                      <c:pt idx="0">
                        <c:v>BLAST</c:v>
                      </c:pt>
                    </c:strCache>
                  </c:strRef>
                </c:tx>
                <c:spPr>
                  <a:solidFill>
                    <a:srgbClr val="FF0000">
                      <a:alpha val="34000"/>
                    </a:srgbClr>
                  </a:solidFill>
                  <a:ln>
                    <a:solidFill>
                      <a:srgbClr val="FF0000"/>
                    </a:solidFill>
                  </a:ln>
                  <a:effectLst/>
                </c:spPr>
                <c:invertIfNegative val="0"/>
                <c:cat>
                  <c:strRef>
                    <c:extLst xmlns:c15="http://schemas.microsoft.com/office/drawing/2012/chart">
                      <c:ext xmlns:c15="http://schemas.microsoft.com/office/drawing/2012/chart" uri="{02D57815-91ED-43cb-92C2-25804820EDAC}">
                        <c15:formulaRef>
                          <c15:sqref>グラフ用データ整理!$B$5:$B$10</c15:sqref>
                        </c15:formulaRef>
                      </c:ext>
                    </c:extLst>
                    <c:strCache>
                      <c:ptCount val="6"/>
                      <c:pt idx="0">
                        <c:v>600</c:v>
                      </c:pt>
                      <c:pt idx="1">
                        <c:v>610</c:v>
                      </c:pt>
                      <c:pt idx="2">
                        <c:v>620</c:v>
                      </c:pt>
                      <c:pt idx="3">
                        <c:v>630</c:v>
                      </c:pt>
                      <c:pt idx="4">
                        <c:v>640</c:v>
                      </c:pt>
                      <c:pt idx="5">
                        <c:v>650</c:v>
                      </c:pt>
                    </c:strCache>
                  </c:strRef>
                </c:cat>
                <c:val>
                  <c:numRef>
                    <c:extLst xmlns:c15="http://schemas.microsoft.com/office/drawing/2012/chart">
                      <c:ext xmlns:c15="http://schemas.microsoft.com/office/drawing/2012/chart" uri="{02D57815-91ED-43cb-92C2-25804820EDAC}">
                        <c15:formulaRef>
                          <c15:sqref>グラフ用データ整理!$D$5:$D$10</c15:sqref>
                        </c15:formulaRef>
                      </c:ext>
                    </c:extLst>
                    <c:numCache>
                      <c:formatCode>General</c:formatCode>
                      <c:ptCount val="6"/>
                      <c:pt idx="0">
                        <c:v>4.7729999999999997</c:v>
                      </c:pt>
                      <c:pt idx="1">
                        <c:v>4.806</c:v>
                      </c:pt>
                      <c:pt idx="2">
                        <c:v>5.0490000000000004</c:v>
                      </c:pt>
                      <c:pt idx="3">
                        <c:v>5.359</c:v>
                      </c:pt>
                      <c:pt idx="4">
                        <c:v>2.8879999999999999</c:v>
                      </c:pt>
                      <c:pt idx="5">
                        <c:v>0</c:v>
                      </c:pt>
                    </c:numCache>
                  </c:numRef>
                </c:val>
                <c:extLst xmlns:c15="http://schemas.microsoft.com/office/drawing/2012/chart">
                  <c:ext xmlns:c16="http://schemas.microsoft.com/office/drawing/2014/chart" uri="{C3380CC4-5D6E-409C-BE32-E72D297353CC}">
                    <c16:uniqueId val="{00000007-697F-4199-A319-9C68499C2888}"/>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グラフ用データ整理!$E$4</c15:sqref>
                        </c15:formulaRef>
                      </c:ext>
                    </c:extLst>
                    <c:strCache>
                      <c:ptCount val="1"/>
                      <c:pt idx="0">
                        <c:v>DOE2</c:v>
                      </c:pt>
                    </c:strCache>
                  </c:strRef>
                </c:tx>
                <c:spPr>
                  <a:pattFill prst="ltUpDiag">
                    <a:fgClr>
                      <a:srgbClr val="FFC000"/>
                    </a:fgClr>
                    <a:bgClr>
                      <a:schemeClr val="bg1"/>
                    </a:bgClr>
                  </a:pattFill>
                  <a:ln>
                    <a:solidFill>
                      <a:srgbClr val="FFC000"/>
                    </a:solidFill>
                  </a:ln>
                  <a:effectLst/>
                </c:spPr>
                <c:invertIfNegative val="0"/>
                <c:cat>
                  <c:strRef>
                    <c:extLst xmlns:c15="http://schemas.microsoft.com/office/drawing/2012/chart">
                      <c:ext xmlns:c15="http://schemas.microsoft.com/office/drawing/2012/chart" uri="{02D57815-91ED-43cb-92C2-25804820EDAC}">
                        <c15:formulaRef>
                          <c15:sqref>グラフ用データ整理!$B$5:$B$10</c15:sqref>
                        </c15:formulaRef>
                      </c:ext>
                    </c:extLst>
                    <c:strCache>
                      <c:ptCount val="6"/>
                      <c:pt idx="0">
                        <c:v>600</c:v>
                      </c:pt>
                      <c:pt idx="1">
                        <c:v>610</c:v>
                      </c:pt>
                      <c:pt idx="2">
                        <c:v>620</c:v>
                      </c:pt>
                      <c:pt idx="3">
                        <c:v>630</c:v>
                      </c:pt>
                      <c:pt idx="4">
                        <c:v>640</c:v>
                      </c:pt>
                      <c:pt idx="5">
                        <c:v>650</c:v>
                      </c:pt>
                    </c:strCache>
                  </c:strRef>
                </c:cat>
                <c:val>
                  <c:numRef>
                    <c:extLst xmlns:c15="http://schemas.microsoft.com/office/drawing/2012/chart">
                      <c:ext xmlns:c15="http://schemas.microsoft.com/office/drawing/2012/chart" uri="{02D57815-91ED-43cb-92C2-25804820EDAC}">
                        <c15:formulaRef>
                          <c15:sqref>グラフ用データ整理!$E$5:$E$10</c15:sqref>
                        </c15:formulaRef>
                      </c:ext>
                    </c:extLst>
                    <c:numCache>
                      <c:formatCode>General</c:formatCode>
                      <c:ptCount val="6"/>
                      <c:pt idx="0">
                        <c:v>5.7089999999999996</c:v>
                      </c:pt>
                      <c:pt idx="1">
                        <c:v>5.7859999999999996</c:v>
                      </c:pt>
                      <c:pt idx="2">
                        <c:v>5.944</c:v>
                      </c:pt>
                      <c:pt idx="3">
                        <c:v>6.4690000000000003</c:v>
                      </c:pt>
                      <c:pt idx="4">
                        <c:v>3.5430000000000001</c:v>
                      </c:pt>
                      <c:pt idx="5">
                        <c:v>0</c:v>
                      </c:pt>
                    </c:numCache>
                  </c:numRef>
                </c:val>
                <c:extLst xmlns:c15="http://schemas.microsoft.com/office/drawing/2012/chart">
                  <c:ext xmlns:c16="http://schemas.microsoft.com/office/drawing/2014/chart" uri="{C3380CC4-5D6E-409C-BE32-E72D297353CC}">
                    <c16:uniqueId val="{00000008-697F-4199-A319-9C68499C2888}"/>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グラフ用データ整理!$F$4</c15:sqref>
                        </c15:formulaRef>
                      </c:ext>
                    </c:extLst>
                    <c:strCache>
                      <c:ptCount val="1"/>
                      <c:pt idx="0">
                        <c:v>SRES/SUN</c:v>
                      </c:pt>
                    </c:strCache>
                  </c:strRef>
                </c:tx>
                <c:spPr>
                  <a:solidFill>
                    <a:srgbClr val="FFC000">
                      <a:alpha val="45000"/>
                    </a:srgbClr>
                  </a:solidFill>
                  <a:ln>
                    <a:solidFill>
                      <a:srgbClr val="FFC000"/>
                    </a:solidFill>
                  </a:ln>
                  <a:effectLst/>
                </c:spPr>
                <c:invertIfNegative val="0"/>
                <c:cat>
                  <c:strRef>
                    <c:extLst xmlns:c15="http://schemas.microsoft.com/office/drawing/2012/chart">
                      <c:ext xmlns:c15="http://schemas.microsoft.com/office/drawing/2012/chart" uri="{02D57815-91ED-43cb-92C2-25804820EDAC}">
                        <c15:formulaRef>
                          <c15:sqref>グラフ用データ整理!$B$5:$B$10</c15:sqref>
                        </c15:formulaRef>
                      </c:ext>
                    </c:extLst>
                    <c:strCache>
                      <c:ptCount val="6"/>
                      <c:pt idx="0">
                        <c:v>600</c:v>
                      </c:pt>
                      <c:pt idx="1">
                        <c:v>610</c:v>
                      </c:pt>
                      <c:pt idx="2">
                        <c:v>620</c:v>
                      </c:pt>
                      <c:pt idx="3">
                        <c:v>630</c:v>
                      </c:pt>
                      <c:pt idx="4">
                        <c:v>640</c:v>
                      </c:pt>
                      <c:pt idx="5">
                        <c:v>650</c:v>
                      </c:pt>
                    </c:strCache>
                  </c:strRef>
                </c:cat>
                <c:val>
                  <c:numRef>
                    <c:extLst xmlns:c15="http://schemas.microsoft.com/office/drawing/2012/chart">
                      <c:ext xmlns:c15="http://schemas.microsoft.com/office/drawing/2012/chart" uri="{02D57815-91ED-43cb-92C2-25804820EDAC}">
                        <c15:formulaRef>
                          <c15:sqref>グラフ用データ整理!$F$5:$F$10</c15:sqref>
                        </c15:formulaRef>
                      </c:ext>
                    </c:extLst>
                    <c:numCache>
                      <c:formatCode>General</c:formatCode>
                      <c:ptCount val="6"/>
                      <c:pt idx="0">
                        <c:v>5.226</c:v>
                      </c:pt>
                      <c:pt idx="1">
                        <c:v>5.28</c:v>
                      </c:pt>
                      <c:pt idx="2">
                        <c:v>5.5540000000000003</c:v>
                      </c:pt>
                      <c:pt idx="3">
                        <c:v>5.883</c:v>
                      </c:pt>
                      <c:pt idx="4">
                        <c:v>3.2549999999999999</c:v>
                      </c:pt>
                      <c:pt idx="5">
                        <c:v>0</c:v>
                      </c:pt>
                    </c:numCache>
                  </c:numRef>
                </c:val>
                <c:extLst xmlns:c15="http://schemas.microsoft.com/office/drawing/2012/chart">
                  <c:ext xmlns:c16="http://schemas.microsoft.com/office/drawing/2014/chart" uri="{C3380CC4-5D6E-409C-BE32-E72D297353CC}">
                    <c16:uniqueId val="{00000009-697F-4199-A319-9C68499C2888}"/>
                  </c:ext>
                </c:extLst>
              </c15:ser>
            </c15:filteredBarSeries>
            <c15:filteredBarSeries>
              <c15:ser>
                <c:idx val="4"/>
                <c:order val="4"/>
                <c:tx>
                  <c:strRef>
                    <c:extLst xmlns:c15="http://schemas.microsoft.com/office/drawing/2012/chart">
                      <c:ext xmlns:c15="http://schemas.microsoft.com/office/drawing/2012/chart" uri="{02D57815-91ED-43cb-92C2-25804820EDAC}">
                        <c15:formulaRef>
                          <c15:sqref>グラフ用データ整理!$G$4</c15:sqref>
                        </c15:formulaRef>
                      </c:ext>
                    </c:extLst>
                    <c:strCache>
                      <c:ptCount val="1"/>
                      <c:pt idx="0">
                        <c:v>SERIRES</c:v>
                      </c:pt>
                    </c:strCache>
                  </c:strRef>
                </c:tx>
                <c:spPr>
                  <a:pattFill prst="ltUpDiag">
                    <a:fgClr>
                      <a:srgbClr val="00B050"/>
                    </a:fgClr>
                    <a:bgClr>
                      <a:schemeClr val="bg1"/>
                    </a:bgClr>
                  </a:pattFill>
                  <a:ln>
                    <a:solidFill>
                      <a:srgbClr val="00B050"/>
                    </a:solidFill>
                  </a:ln>
                  <a:effectLst/>
                </c:spPr>
                <c:invertIfNegative val="0"/>
                <c:cat>
                  <c:strRef>
                    <c:extLst xmlns:c15="http://schemas.microsoft.com/office/drawing/2012/chart">
                      <c:ext xmlns:c15="http://schemas.microsoft.com/office/drawing/2012/chart" uri="{02D57815-91ED-43cb-92C2-25804820EDAC}">
                        <c15:formulaRef>
                          <c15:sqref>グラフ用データ整理!$B$5:$B$10</c15:sqref>
                        </c15:formulaRef>
                      </c:ext>
                    </c:extLst>
                    <c:strCache>
                      <c:ptCount val="6"/>
                      <c:pt idx="0">
                        <c:v>600</c:v>
                      </c:pt>
                      <c:pt idx="1">
                        <c:v>610</c:v>
                      </c:pt>
                      <c:pt idx="2">
                        <c:v>620</c:v>
                      </c:pt>
                      <c:pt idx="3">
                        <c:v>630</c:v>
                      </c:pt>
                      <c:pt idx="4">
                        <c:v>640</c:v>
                      </c:pt>
                      <c:pt idx="5">
                        <c:v>650</c:v>
                      </c:pt>
                    </c:strCache>
                  </c:strRef>
                </c:cat>
                <c:val>
                  <c:numRef>
                    <c:extLst xmlns:c15="http://schemas.microsoft.com/office/drawing/2012/chart">
                      <c:ext xmlns:c15="http://schemas.microsoft.com/office/drawing/2012/chart" uri="{02D57815-91ED-43cb-92C2-25804820EDAC}">
                        <c15:formulaRef>
                          <c15:sqref>グラフ用データ整理!$G$5:$G$10</c15:sqref>
                        </c15:formulaRef>
                      </c:ext>
                    </c:extLst>
                    <c:numCache>
                      <c:formatCode>General</c:formatCode>
                      <c:ptCount val="6"/>
                      <c:pt idx="0">
                        <c:v>5.5960000000000001</c:v>
                      </c:pt>
                      <c:pt idx="1">
                        <c:v>5.62</c:v>
                      </c:pt>
                      <c:pt idx="2">
                        <c:v>5.734</c:v>
                      </c:pt>
                      <c:pt idx="3">
                        <c:v>6.0010000000000003</c:v>
                      </c:pt>
                      <c:pt idx="4">
                        <c:v>3.8029999999999999</c:v>
                      </c:pt>
                      <c:pt idx="5">
                        <c:v>0</c:v>
                      </c:pt>
                    </c:numCache>
                  </c:numRef>
                </c:val>
                <c:extLst xmlns:c15="http://schemas.microsoft.com/office/drawing/2012/chart">
                  <c:ext xmlns:c16="http://schemas.microsoft.com/office/drawing/2014/chart" uri="{C3380CC4-5D6E-409C-BE32-E72D297353CC}">
                    <c16:uniqueId val="{0000000A-697F-4199-A319-9C68499C2888}"/>
                  </c:ext>
                </c:extLst>
              </c15:ser>
            </c15:filteredBarSeries>
            <c15:filteredBarSeries>
              <c15:ser>
                <c:idx val="5"/>
                <c:order val="5"/>
                <c:tx>
                  <c:strRef>
                    <c:extLst xmlns:c15="http://schemas.microsoft.com/office/drawing/2012/chart">
                      <c:ext xmlns:c15="http://schemas.microsoft.com/office/drawing/2012/chart" uri="{02D57815-91ED-43cb-92C2-25804820EDAC}">
                        <c15:formulaRef>
                          <c15:sqref>グラフ用データ整理!$H$4</c15:sqref>
                        </c15:formulaRef>
                      </c:ext>
                    </c:extLst>
                    <c:strCache>
                      <c:ptCount val="1"/>
                      <c:pt idx="0">
                        <c:v>S3PAS</c:v>
                      </c:pt>
                    </c:strCache>
                  </c:strRef>
                </c:tx>
                <c:spPr>
                  <a:solidFill>
                    <a:srgbClr val="00B050">
                      <a:alpha val="50000"/>
                    </a:srgbClr>
                  </a:solidFill>
                  <a:ln>
                    <a:solidFill>
                      <a:srgbClr val="00B050"/>
                    </a:solidFill>
                  </a:ln>
                  <a:effectLst/>
                </c:spPr>
                <c:invertIfNegative val="0"/>
                <c:cat>
                  <c:strRef>
                    <c:extLst xmlns:c15="http://schemas.microsoft.com/office/drawing/2012/chart">
                      <c:ext xmlns:c15="http://schemas.microsoft.com/office/drawing/2012/chart" uri="{02D57815-91ED-43cb-92C2-25804820EDAC}">
                        <c15:formulaRef>
                          <c15:sqref>グラフ用データ整理!$B$5:$B$10</c15:sqref>
                        </c15:formulaRef>
                      </c:ext>
                    </c:extLst>
                    <c:strCache>
                      <c:ptCount val="6"/>
                      <c:pt idx="0">
                        <c:v>600</c:v>
                      </c:pt>
                      <c:pt idx="1">
                        <c:v>610</c:v>
                      </c:pt>
                      <c:pt idx="2">
                        <c:v>620</c:v>
                      </c:pt>
                      <c:pt idx="3">
                        <c:v>630</c:v>
                      </c:pt>
                      <c:pt idx="4">
                        <c:v>640</c:v>
                      </c:pt>
                      <c:pt idx="5">
                        <c:v>650</c:v>
                      </c:pt>
                    </c:strCache>
                  </c:strRef>
                </c:cat>
                <c:val>
                  <c:numRef>
                    <c:extLst xmlns:c15="http://schemas.microsoft.com/office/drawing/2012/chart">
                      <c:ext xmlns:c15="http://schemas.microsoft.com/office/drawing/2012/chart" uri="{02D57815-91ED-43cb-92C2-25804820EDAC}">
                        <c15:formulaRef>
                          <c15:sqref>グラフ用データ整理!$H$5:$H$10</c15:sqref>
                        </c15:formulaRef>
                      </c:ext>
                    </c:extLst>
                    <c:numCache>
                      <c:formatCode>General</c:formatCode>
                      <c:ptCount val="6"/>
                      <c:pt idx="0">
                        <c:v>4.8819999999999997</c:v>
                      </c:pt>
                      <c:pt idx="1">
                        <c:v>4.9710000000000001</c:v>
                      </c:pt>
                      <c:pt idx="2">
                        <c:v>5.5640000000000001</c:v>
                      </c:pt>
                      <c:pt idx="3">
                        <c:v>6.0949999999999998</c:v>
                      </c:pt>
                      <c:pt idx="4">
                        <c:v>3.0649999999999999</c:v>
                      </c:pt>
                      <c:pt idx="5">
                        <c:v>0</c:v>
                      </c:pt>
                    </c:numCache>
                  </c:numRef>
                </c:val>
                <c:extLst xmlns:c15="http://schemas.microsoft.com/office/drawing/2012/chart">
                  <c:ext xmlns:c16="http://schemas.microsoft.com/office/drawing/2014/chart" uri="{C3380CC4-5D6E-409C-BE32-E72D297353CC}">
                    <c16:uniqueId val="{0000000B-697F-4199-A319-9C68499C2888}"/>
                  </c:ext>
                </c:extLst>
              </c15:ser>
            </c15:filteredBarSeries>
            <c15:filteredBarSeries>
              <c15:ser>
                <c:idx val="6"/>
                <c:order val="6"/>
                <c:tx>
                  <c:strRef>
                    <c:extLst xmlns:c15="http://schemas.microsoft.com/office/drawing/2012/chart">
                      <c:ext xmlns:c15="http://schemas.microsoft.com/office/drawing/2012/chart" uri="{02D57815-91ED-43cb-92C2-25804820EDAC}">
                        <c15:formulaRef>
                          <c15:sqref>グラフ用データ整理!$I$4</c15:sqref>
                        </c15:formulaRef>
                      </c:ext>
                    </c:extLst>
                    <c:strCache>
                      <c:ptCount val="1"/>
                      <c:pt idx="0">
                        <c:v>TASE</c:v>
                      </c:pt>
                    </c:strCache>
                  </c:strRef>
                </c:tx>
                <c:spPr>
                  <a:pattFill prst="ltUpDiag">
                    <a:fgClr>
                      <a:srgbClr val="0070C0"/>
                    </a:fgClr>
                    <a:bgClr>
                      <a:schemeClr val="bg1"/>
                    </a:bgClr>
                  </a:pattFill>
                  <a:ln>
                    <a:solidFill>
                      <a:srgbClr val="0070C0"/>
                    </a:solidFill>
                  </a:ln>
                  <a:effectLst/>
                </c:spPr>
                <c:invertIfNegative val="0"/>
                <c:cat>
                  <c:strRef>
                    <c:extLst xmlns:c15="http://schemas.microsoft.com/office/drawing/2012/chart">
                      <c:ext xmlns:c15="http://schemas.microsoft.com/office/drawing/2012/chart" uri="{02D57815-91ED-43cb-92C2-25804820EDAC}">
                        <c15:formulaRef>
                          <c15:sqref>グラフ用データ整理!$B$5:$B$10</c15:sqref>
                        </c15:formulaRef>
                      </c:ext>
                    </c:extLst>
                    <c:strCache>
                      <c:ptCount val="6"/>
                      <c:pt idx="0">
                        <c:v>600</c:v>
                      </c:pt>
                      <c:pt idx="1">
                        <c:v>610</c:v>
                      </c:pt>
                      <c:pt idx="2">
                        <c:v>620</c:v>
                      </c:pt>
                      <c:pt idx="3">
                        <c:v>630</c:v>
                      </c:pt>
                      <c:pt idx="4">
                        <c:v>640</c:v>
                      </c:pt>
                      <c:pt idx="5">
                        <c:v>650</c:v>
                      </c:pt>
                    </c:strCache>
                  </c:strRef>
                </c:cat>
                <c:val>
                  <c:numRef>
                    <c:extLst xmlns:c15="http://schemas.microsoft.com/office/drawing/2012/chart">
                      <c:ext xmlns:c15="http://schemas.microsoft.com/office/drawing/2012/chart" uri="{02D57815-91ED-43cb-92C2-25804820EDAC}">
                        <c15:formulaRef>
                          <c15:sqref>グラフ用データ整理!$I$5:$I$10</c15:sqref>
                        </c15:formulaRef>
                      </c:ext>
                    </c:extLst>
                    <c:numCache>
                      <c:formatCode>General</c:formatCode>
                      <c:ptCount val="6"/>
                      <c:pt idx="0">
                        <c:v>5.3620000000000001</c:v>
                      </c:pt>
                      <c:pt idx="1">
                        <c:v>5.383</c:v>
                      </c:pt>
                      <c:pt idx="2">
                        <c:v>5.7279999999999998</c:v>
                      </c:pt>
                      <c:pt idx="3">
                        <c:v>0</c:v>
                      </c:pt>
                      <c:pt idx="4">
                        <c:v>3.3090000000000002</c:v>
                      </c:pt>
                      <c:pt idx="5">
                        <c:v>0</c:v>
                      </c:pt>
                    </c:numCache>
                  </c:numRef>
                </c:val>
                <c:extLst xmlns:c15="http://schemas.microsoft.com/office/drawing/2012/chart">
                  <c:ext xmlns:c16="http://schemas.microsoft.com/office/drawing/2014/chart" uri="{C3380CC4-5D6E-409C-BE32-E72D297353CC}">
                    <c16:uniqueId val="{0000000C-697F-4199-A319-9C68499C2888}"/>
                  </c:ext>
                </c:extLst>
              </c15:ser>
            </c15:filteredBarSeries>
            <c15:filteredBarSeries>
              <c15:ser>
                <c:idx val="12"/>
                <c:order val="12"/>
                <c:tx>
                  <c:strRef>
                    <c:extLst>
                      <c:ext xmlns:c15="http://schemas.microsoft.com/office/drawing/2012/chart" uri="{02D57815-91ED-43cb-92C2-25804820EDAC}">
                        <c15:formulaRef>
                          <c15:sqref>グラフ用データ整理!$O$4</c15:sqref>
                        </c15:formulaRef>
                      </c:ext>
                    </c:extLst>
                    <c:strCache>
                      <c:ptCount val="1"/>
                      <c:pt idx="0">
                        <c:v>Your Program</c:v>
                      </c:pt>
                    </c:strCache>
                  </c:strRef>
                </c:tx>
                <c:spPr>
                  <a:solidFill>
                    <a:srgbClr val="002060"/>
                  </a:solidFill>
                  <a:ln>
                    <a:noFill/>
                  </a:ln>
                  <a:effectLst/>
                </c:spPr>
                <c:invertIfNegative val="0"/>
                <c:cat>
                  <c:strRef>
                    <c:extLst>
                      <c:ext xmlns:c15="http://schemas.microsoft.com/office/drawing/2012/chart" uri="{02D57815-91ED-43cb-92C2-25804820EDAC}">
                        <c15:formulaRef>
                          <c15:sqref>グラフ用データ整理!$B$5:$B$10</c15:sqref>
                        </c15:formulaRef>
                      </c:ext>
                    </c:extLst>
                    <c:strCache>
                      <c:ptCount val="6"/>
                      <c:pt idx="0">
                        <c:v>600</c:v>
                      </c:pt>
                      <c:pt idx="1">
                        <c:v>610</c:v>
                      </c:pt>
                      <c:pt idx="2">
                        <c:v>620</c:v>
                      </c:pt>
                      <c:pt idx="3">
                        <c:v>630</c:v>
                      </c:pt>
                      <c:pt idx="4">
                        <c:v>640</c:v>
                      </c:pt>
                      <c:pt idx="5">
                        <c:v>650</c:v>
                      </c:pt>
                    </c:strCache>
                  </c:strRef>
                </c:cat>
                <c:val>
                  <c:numRef>
                    <c:extLst>
                      <c:ext xmlns:c15="http://schemas.microsoft.com/office/drawing/2012/chart" uri="{02D57815-91ED-43cb-92C2-25804820EDAC}">
                        <c15:formulaRef>
                          <c15:sqref>グラフ用データ整理!$O$5:$O$10</c15:sqref>
                        </c15:formulaRef>
                      </c:ext>
                    </c:extLst>
                    <c:numCache>
                      <c:formatCode>General</c:formatCode>
                      <c:ptCount val="6"/>
                      <c:pt idx="0">
                        <c:v>4.3870752069822396</c:v>
                      </c:pt>
                      <c:pt idx="1">
                        <c:v>4.4298524831887098</c:v>
                      </c:pt>
                      <c:pt idx="2">
                        <c:v>4.56457352600387</c:v>
                      </c:pt>
                      <c:pt idx="3">
                        <c:v>4.8942249123262496</c:v>
                      </c:pt>
                      <c:pt idx="4">
                        <c:v>2.69479193411944</c:v>
                      </c:pt>
                      <c:pt idx="5">
                        <c:v>0</c:v>
                      </c:pt>
                    </c:numCache>
                  </c:numRef>
                </c:val>
                <c:extLst>
                  <c:ext xmlns:c16="http://schemas.microsoft.com/office/drawing/2014/chart" uri="{C3380CC4-5D6E-409C-BE32-E72D297353CC}">
                    <c16:uniqueId val="{00000005-697F-4199-A319-9C68499C2888}"/>
                  </c:ext>
                </c:extLst>
              </c15:ser>
            </c15:filteredBarSeries>
          </c:ext>
        </c:extLst>
      </c:barChart>
      <c:catAx>
        <c:axId val="72886873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t>年間の暖房負荷 </a:t>
                </a:r>
                <a:r>
                  <a:rPr lang="en-US"/>
                  <a:t>[MWh]</a:t>
                </a:r>
                <a:endParaRPr lang="ja-JP"/>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81840960691522824"/>
          <c:y val="7.1241576992276498E-2"/>
          <c:w val="0.17502385476990806"/>
          <c:h val="0.81407553855941772"/>
        </c:manualLayout>
      </c:layout>
      <c:overlay val="0"/>
      <c:spPr>
        <a:noFill/>
        <a:ln>
          <a:solidFill>
            <a:schemeClr val="tx1"/>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8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6155525750114967E-2"/>
          <c:y val="3.8227628149435276E-2"/>
          <c:w val="0.71876110673373172"/>
          <c:h val="0.86985750152212726"/>
        </c:manualLayout>
      </c:layout>
      <c:barChart>
        <c:barDir val="col"/>
        <c:grouping val="clustered"/>
        <c:varyColors val="0"/>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strRef>
              <c:f>グラフ用データ整理!$B$14:$B$19</c:f>
              <c:strCache>
                <c:ptCount val="6"/>
                <c:pt idx="0">
                  <c:v>600</c:v>
                </c:pt>
                <c:pt idx="1">
                  <c:v>610</c:v>
                </c:pt>
                <c:pt idx="2">
                  <c:v>620</c:v>
                </c:pt>
                <c:pt idx="3">
                  <c:v>630</c:v>
                </c:pt>
                <c:pt idx="4">
                  <c:v>640</c:v>
                </c:pt>
                <c:pt idx="5">
                  <c:v>650</c:v>
                </c:pt>
              </c:strCache>
            </c:strRef>
          </c:cat>
          <c:val>
            <c:numRef>
              <c:f>グラフ用データ整理!$J$14:$J$19</c:f>
              <c:numCache>
                <c:formatCode>General</c:formatCode>
                <c:ptCount val="6"/>
                <c:pt idx="0">
                  <c:v>6.492</c:v>
                </c:pt>
                <c:pt idx="1">
                  <c:v>4.601</c:v>
                </c:pt>
                <c:pt idx="2">
                  <c:v>3.9009999999999998</c:v>
                </c:pt>
                <c:pt idx="3">
                  <c:v>2.4159999999999999</c:v>
                </c:pt>
                <c:pt idx="4">
                  <c:v>6.2460000000000004</c:v>
                </c:pt>
                <c:pt idx="5">
                  <c:v>5.1189999999999998</c:v>
                </c:pt>
              </c:numCache>
            </c:numRef>
          </c:val>
          <c:extLst>
            <c:ext xmlns:c16="http://schemas.microsoft.com/office/drawing/2014/chart" uri="{C3380CC4-5D6E-409C-BE32-E72D297353CC}">
              <c16:uniqueId val="{00000000-7B92-435C-9330-7704B7A044FE}"/>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strRef>
              <c:f>グラフ用データ整理!$B$14:$B$19</c:f>
              <c:strCache>
                <c:ptCount val="6"/>
                <c:pt idx="0">
                  <c:v>600</c:v>
                </c:pt>
                <c:pt idx="1">
                  <c:v>610</c:v>
                </c:pt>
                <c:pt idx="2">
                  <c:v>620</c:v>
                </c:pt>
                <c:pt idx="3">
                  <c:v>630</c:v>
                </c:pt>
                <c:pt idx="4">
                  <c:v>640</c:v>
                </c:pt>
                <c:pt idx="5">
                  <c:v>650</c:v>
                </c:pt>
              </c:strCache>
            </c:strRef>
          </c:cat>
          <c:val>
            <c:numRef>
              <c:f>グラフ用データ整理!$K$14:$K$19</c:f>
              <c:numCache>
                <c:formatCode>General</c:formatCode>
                <c:ptCount val="6"/>
                <c:pt idx="0">
                  <c:v>6.7452875892443798</c:v>
                </c:pt>
                <c:pt idx="1">
                  <c:v>4.74835288414722</c:v>
                </c:pt>
                <c:pt idx="2">
                  <c:v>4.1709312236822402</c:v>
                </c:pt>
                <c:pt idx="3">
                  <c:v>2.7837487202088398</c:v>
                </c:pt>
                <c:pt idx="4">
                  <c:v>6.4599231024670498</c:v>
                </c:pt>
                <c:pt idx="5">
                  <c:v>5.30352261567832</c:v>
                </c:pt>
              </c:numCache>
            </c:numRef>
          </c:val>
          <c:extLst>
            <c:ext xmlns:c16="http://schemas.microsoft.com/office/drawing/2014/chart" uri="{C3380CC4-5D6E-409C-BE32-E72D297353CC}">
              <c16:uniqueId val="{00000001-7B92-435C-9330-7704B7A044FE}"/>
            </c:ext>
          </c:extLst>
        </c:ser>
        <c:ser>
          <c:idx val="9"/>
          <c:order val="9"/>
          <c:tx>
            <c:strRef>
              <c:f>グラフ用データ整理!$L$4</c:f>
              <c:strCache>
                <c:ptCount val="1"/>
                <c:pt idx="0">
                  <c:v>NewHASP</c:v>
                </c:pt>
              </c:strCache>
            </c:strRef>
          </c:tx>
          <c:spPr>
            <a:solidFill>
              <a:srgbClr val="FF0000"/>
            </a:solidFill>
            <a:ln>
              <a:noFill/>
            </a:ln>
            <a:effectLst/>
          </c:spPr>
          <c:invertIfNegative val="0"/>
          <c:cat>
            <c:strRef>
              <c:f>グラフ用データ整理!$B$14:$B$19</c:f>
              <c:strCache>
                <c:ptCount val="6"/>
                <c:pt idx="0">
                  <c:v>600</c:v>
                </c:pt>
                <c:pt idx="1">
                  <c:v>610</c:v>
                </c:pt>
                <c:pt idx="2">
                  <c:v>620</c:v>
                </c:pt>
                <c:pt idx="3">
                  <c:v>630</c:v>
                </c:pt>
                <c:pt idx="4">
                  <c:v>640</c:v>
                </c:pt>
                <c:pt idx="5">
                  <c:v>650</c:v>
                </c:pt>
              </c:strCache>
            </c:strRef>
          </c:cat>
          <c:val>
            <c:numRef>
              <c:f>グラフ用データ整理!$L$14:$L$19</c:f>
              <c:numCache>
                <c:formatCode>General</c:formatCode>
                <c:ptCount val="6"/>
                <c:pt idx="0">
                  <c:v>7.2655200000000102</c:v>
                </c:pt>
                <c:pt idx="1">
                  <c:v>4.9041743999999996</c:v>
                </c:pt>
                <c:pt idx="2">
                  <c:v>4.5636191999999998</c:v>
                </c:pt>
                <c:pt idx="3">
                  <c:v>2.6439072000000001</c:v>
                </c:pt>
                <c:pt idx="4">
                  <c:v>0</c:v>
                </c:pt>
                <c:pt idx="5">
                  <c:v>5.7030816</c:v>
                </c:pt>
              </c:numCache>
            </c:numRef>
          </c:val>
          <c:extLst>
            <c:ext xmlns:c16="http://schemas.microsoft.com/office/drawing/2014/chart" uri="{C3380CC4-5D6E-409C-BE32-E72D297353CC}">
              <c16:uniqueId val="{00000002-7B92-435C-9330-7704B7A044FE}"/>
            </c:ext>
          </c:extLst>
        </c:ser>
        <c:ser>
          <c:idx val="10"/>
          <c:order val="10"/>
          <c:tx>
            <c:strRef>
              <c:f>グラフ用データ整理!$M$4</c:f>
              <c:strCache>
                <c:ptCount val="1"/>
                <c:pt idx="0">
                  <c:v>BEST</c:v>
                </c:pt>
              </c:strCache>
            </c:strRef>
          </c:tx>
          <c:spPr>
            <a:solidFill>
              <a:srgbClr val="FFC000"/>
            </a:solidFill>
            <a:ln>
              <a:noFill/>
            </a:ln>
            <a:effectLst/>
          </c:spPr>
          <c:invertIfNegative val="0"/>
          <c:cat>
            <c:strRef>
              <c:f>グラフ用データ整理!$B$14:$B$19</c:f>
              <c:strCache>
                <c:ptCount val="6"/>
                <c:pt idx="0">
                  <c:v>600</c:v>
                </c:pt>
                <c:pt idx="1">
                  <c:v>610</c:v>
                </c:pt>
                <c:pt idx="2">
                  <c:v>620</c:v>
                </c:pt>
                <c:pt idx="3">
                  <c:v>630</c:v>
                </c:pt>
                <c:pt idx="4">
                  <c:v>640</c:v>
                </c:pt>
                <c:pt idx="5">
                  <c:v>650</c:v>
                </c:pt>
              </c:strCache>
            </c:strRef>
          </c:cat>
          <c:val>
            <c:numRef>
              <c:f>グラフ用データ整理!$M$14:$M$19</c:f>
              <c:numCache>
                <c:formatCode>General</c:formatCode>
                <c:ptCount val="6"/>
                <c:pt idx="0">
                  <c:v>7.4541489599999959</c:v>
                </c:pt>
                <c:pt idx="1">
                  <c:v>4.6981843200000055</c:v>
                </c:pt>
                <c:pt idx="2">
                  <c:v>4.6445260800000012</c:v>
                </c:pt>
                <c:pt idx="3">
                  <c:v>2.3088859200000025</c:v>
                </c:pt>
                <c:pt idx="4">
                  <c:v>7.3366627200000121</c:v>
                </c:pt>
                <c:pt idx="5">
                  <c:v>5.6458963199999976</c:v>
                </c:pt>
              </c:numCache>
            </c:numRef>
          </c:val>
          <c:extLst>
            <c:ext xmlns:c16="http://schemas.microsoft.com/office/drawing/2014/chart" uri="{C3380CC4-5D6E-409C-BE32-E72D297353CC}">
              <c16:uniqueId val="{00000003-7B92-435C-9330-7704B7A044FE}"/>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strRef>
              <c:f>グラフ用データ整理!$B$14:$B$19</c:f>
              <c:strCache>
                <c:ptCount val="6"/>
                <c:pt idx="0">
                  <c:v>600</c:v>
                </c:pt>
                <c:pt idx="1">
                  <c:v>610</c:v>
                </c:pt>
                <c:pt idx="2">
                  <c:v>620</c:v>
                </c:pt>
                <c:pt idx="3">
                  <c:v>630</c:v>
                </c:pt>
                <c:pt idx="4">
                  <c:v>640</c:v>
                </c:pt>
                <c:pt idx="5">
                  <c:v>650</c:v>
                </c:pt>
              </c:strCache>
            </c:strRef>
          </c:cat>
          <c:val>
            <c:numRef>
              <c:f>グラフ用データ整理!$N$14:$N$19</c:f>
              <c:numCache>
                <c:formatCode>General</c:formatCode>
                <c:ptCount val="6"/>
                <c:pt idx="0">
                  <c:v>7.9057342505555601</c:v>
                </c:pt>
                <c:pt idx="1">
                  <c:v>4.2927825344444397</c:v>
                </c:pt>
                <c:pt idx="2">
                  <c:v>5.1056037355555697</c:v>
                </c:pt>
                <c:pt idx="3">
                  <c:v>3.0834262044444398</c:v>
                </c:pt>
                <c:pt idx="4">
                  <c:v>7.7111689705555602</c:v>
                </c:pt>
                <c:pt idx="5">
                  <c:v>6.33443194222221</c:v>
                </c:pt>
              </c:numCache>
            </c:numRef>
          </c:val>
          <c:extLst>
            <c:ext xmlns:c16="http://schemas.microsoft.com/office/drawing/2014/chart" uri="{C3380CC4-5D6E-409C-BE32-E72D297353CC}">
              <c16:uniqueId val="{00000004-7B92-435C-9330-7704B7A044FE}"/>
            </c:ext>
          </c:extLst>
        </c:ser>
        <c:dLbls>
          <c:showLegendKey val="0"/>
          <c:showVal val="0"/>
          <c:showCatName val="0"/>
          <c:showSerName val="0"/>
          <c:showPercent val="0"/>
          <c:showBubbleSize val="0"/>
        </c:dLbls>
        <c:gapWidth val="219"/>
        <c:overlap val="-27"/>
        <c:axId val="728868736"/>
        <c:axId val="728869152"/>
        <c:extLst>
          <c:ext xmlns:c15="http://schemas.microsoft.com/office/drawing/2012/chart" uri="{02D57815-91ED-43cb-92C2-25804820EDAC}">
            <c15:filteredBarSeries>
              <c15:ser>
                <c:idx val="0"/>
                <c:order val="0"/>
                <c:tx>
                  <c:strRef>
                    <c:extLst>
                      <c:ext uri="{02D57815-91ED-43cb-92C2-25804820EDAC}">
                        <c15:formulaRef>
                          <c15:sqref>グラフ用データ整理!$C$4</c15:sqref>
                        </c15:formulaRef>
                      </c:ext>
                    </c:extLst>
                    <c:strCache>
                      <c:ptCount val="1"/>
                      <c:pt idx="0">
                        <c:v>ESP</c:v>
                      </c:pt>
                    </c:strCache>
                  </c:strRef>
                </c:tx>
                <c:spPr>
                  <a:pattFill prst="ltUpDiag">
                    <a:fgClr>
                      <a:srgbClr val="FF0000"/>
                    </a:fgClr>
                    <a:bgClr>
                      <a:schemeClr val="bg1"/>
                    </a:bgClr>
                  </a:pattFill>
                  <a:ln>
                    <a:solidFill>
                      <a:srgbClr val="FF0000"/>
                    </a:solidFill>
                  </a:ln>
                  <a:effectLst/>
                </c:spPr>
                <c:invertIfNegative val="0"/>
                <c:cat>
                  <c:strRef>
                    <c:extLst>
                      <c:ext uri="{02D57815-91ED-43cb-92C2-25804820EDAC}">
                        <c15:formulaRef>
                          <c15:sqref>グラフ用データ整理!$B$14:$B$19</c15:sqref>
                        </c15:formulaRef>
                      </c:ext>
                    </c:extLst>
                    <c:strCache>
                      <c:ptCount val="6"/>
                      <c:pt idx="0">
                        <c:v>600</c:v>
                      </c:pt>
                      <c:pt idx="1">
                        <c:v>610</c:v>
                      </c:pt>
                      <c:pt idx="2">
                        <c:v>620</c:v>
                      </c:pt>
                      <c:pt idx="3">
                        <c:v>630</c:v>
                      </c:pt>
                      <c:pt idx="4">
                        <c:v>640</c:v>
                      </c:pt>
                      <c:pt idx="5">
                        <c:v>650</c:v>
                      </c:pt>
                    </c:strCache>
                  </c:strRef>
                </c:cat>
                <c:val>
                  <c:numRef>
                    <c:extLst>
                      <c:ext uri="{02D57815-91ED-43cb-92C2-25804820EDAC}">
                        <c15:formulaRef>
                          <c15:sqref>グラフ用データ整理!$C$14:$C$19</c15:sqref>
                        </c15:formulaRef>
                      </c:ext>
                    </c:extLst>
                    <c:numCache>
                      <c:formatCode>General</c:formatCode>
                      <c:ptCount val="6"/>
                      <c:pt idx="0">
                        <c:v>6.1369999999999996</c:v>
                      </c:pt>
                      <c:pt idx="1">
                        <c:v>3.915</c:v>
                      </c:pt>
                      <c:pt idx="2">
                        <c:v>3.4169999999999998</c:v>
                      </c:pt>
                      <c:pt idx="3">
                        <c:v>2.129</c:v>
                      </c:pt>
                      <c:pt idx="4">
                        <c:v>5.952</c:v>
                      </c:pt>
                      <c:pt idx="5">
                        <c:v>4.8159999999999998</c:v>
                      </c:pt>
                    </c:numCache>
                  </c:numRef>
                </c:val>
                <c:extLst>
                  <c:ext xmlns:c16="http://schemas.microsoft.com/office/drawing/2014/chart" uri="{C3380CC4-5D6E-409C-BE32-E72D297353CC}">
                    <c16:uniqueId val="{00000006-7B92-435C-9330-7704B7A044FE}"/>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グラフ用データ整理!$D$4</c15:sqref>
                        </c15:formulaRef>
                      </c:ext>
                    </c:extLst>
                    <c:strCache>
                      <c:ptCount val="1"/>
                      <c:pt idx="0">
                        <c:v>BLAST</c:v>
                      </c:pt>
                    </c:strCache>
                  </c:strRef>
                </c:tx>
                <c:spPr>
                  <a:solidFill>
                    <a:srgbClr val="FF0000">
                      <a:alpha val="34000"/>
                    </a:srgbClr>
                  </a:solidFill>
                  <a:ln>
                    <a:solidFill>
                      <a:srgbClr val="FF0000"/>
                    </a:solidFill>
                  </a:ln>
                  <a:effectLst/>
                </c:spPr>
                <c:invertIfNegative val="0"/>
                <c:cat>
                  <c:strRef>
                    <c:extLst xmlns:c15="http://schemas.microsoft.com/office/drawing/2012/chart">
                      <c:ext xmlns:c15="http://schemas.microsoft.com/office/drawing/2012/chart" uri="{02D57815-91ED-43cb-92C2-25804820EDAC}">
                        <c15:formulaRef>
                          <c15:sqref>グラフ用データ整理!$B$14:$B$19</c15:sqref>
                        </c15:formulaRef>
                      </c:ext>
                    </c:extLst>
                    <c:strCache>
                      <c:ptCount val="6"/>
                      <c:pt idx="0">
                        <c:v>600</c:v>
                      </c:pt>
                      <c:pt idx="1">
                        <c:v>610</c:v>
                      </c:pt>
                      <c:pt idx="2">
                        <c:v>620</c:v>
                      </c:pt>
                      <c:pt idx="3">
                        <c:v>630</c:v>
                      </c:pt>
                      <c:pt idx="4">
                        <c:v>640</c:v>
                      </c:pt>
                      <c:pt idx="5">
                        <c:v>650</c:v>
                      </c:pt>
                    </c:strCache>
                  </c:strRef>
                </c:cat>
                <c:val>
                  <c:numRef>
                    <c:extLst xmlns:c15="http://schemas.microsoft.com/office/drawing/2012/chart">
                      <c:ext xmlns:c15="http://schemas.microsoft.com/office/drawing/2012/chart" uri="{02D57815-91ED-43cb-92C2-25804820EDAC}">
                        <c15:formulaRef>
                          <c15:sqref>グラフ用データ整理!$D$14:$D$19</c15:sqref>
                        </c15:formulaRef>
                      </c:ext>
                    </c:extLst>
                    <c:numCache>
                      <c:formatCode>General</c:formatCode>
                      <c:ptCount val="6"/>
                      <c:pt idx="0">
                        <c:v>6.4329999999999998</c:v>
                      </c:pt>
                      <c:pt idx="1">
                        <c:v>4.851</c:v>
                      </c:pt>
                      <c:pt idx="2">
                        <c:v>4.0919999999999996</c:v>
                      </c:pt>
                      <c:pt idx="3">
                        <c:v>3.1080000000000001</c:v>
                      </c:pt>
                      <c:pt idx="4">
                        <c:v>6.1829999999999998</c:v>
                      </c:pt>
                      <c:pt idx="5">
                        <c:v>5.14</c:v>
                      </c:pt>
                    </c:numCache>
                  </c:numRef>
                </c:val>
                <c:extLst xmlns:c15="http://schemas.microsoft.com/office/drawing/2012/chart">
                  <c:ext xmlns:c16="http://schemas.microsoft.com/office/drawing/2014/chart" uri="{C3380CC4-5D6E-409C-BE32-E72D297353CC}">
                    <c16:uniqueId val="{00000007-7B92-435C-9330-7704B7A044FE}"/>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グラフ用データ整理!$E$4</c15:sqref>
                        </c15:formulaRef>
                      </c:ext>
                    </c:extLst>
                    <c:strCache>
                      <c:ptCount val="1"/>
                      <c:pt idx="0">
                        <c:v>DOE2</c:v>
                      </c:pt>
                    </c:strCache>
                  </c:strRef>
                </c:tx>
                <c:spPr>
                  <a:pattFill prst="ltUpDiag">
                    <a:fgClr>
                      <a:srgbClr val="FFC000"/>
                    </a:fgClr>
                    <a:bgClr>
                      <a:schemeClr val="bg1"/>
                    </a:bgClr>
                  </a:pattFill>
                  <a:ln>
                    <a:solidFill>
                      <a:srgbClr val="FFC000"/>
                    </a:solidFill>
                  </a:ln>
                  <a:effectLst/>
                </c:spPr>
                <c:invertIfNegative val="0"/>
                <c:cat>
                  <c:strRef>
                    <c:extLst xmlns:c15="http://schemas.microsoft.com/office/drawing/2012/chart">
                      <c:ext xmlns:c15="http://schemas.microsoft.com/office/drawing/2012/chart" uri="{02D57815-91ED-43cb-92C2-25804820EDAC}">
                        <c15:formulaRef>
                          <c15:sqref>グラフ用データ整理!$B$14:$B$19</c15:sqref>
                        </c15:formulaRef>
                      </c:ext>
                    </c:extLst>
                    <c:strCache>
                      <c:ptCount val="6"/>
                      <c:pt idx="0">
                        <c:v>600</c:v>
                      </c:pt>
                      <c:pt idx="1">
                        <c:v>610</c:v>
                      </c:pt>
                      <c:pt idx="2">
                        <c:v>620</c:v>
                      </c:pt>
                      <c:pt idx="3">
                        <c:v>630</c:v>
                      </c:pt>
                      <c:pt idx="4">
                        <c:v>640</c:v>
                      </c:pt>
                      <c:pt idx="5">
                        <c:v>650</c:v>
                      </c:pt>
                    </c:strCache>
                  </c:strRef>
                </c:cat>
                <c:val>
                  <c:numRef>
                    <c:extLst xmlns:c15="http://schemas.microsoft.com/office/drawing/2012/chart">
                      <c:ext xmlns:c15="http://schemas.microsoft.com/office/drawing/2012/chart" uri="{02D57815-91ED-43cb-92C2-25804820EDAC}">
                        <c15:formulaRef>
                          <c15:sqref>グラフ用データ整理!$E$14:$E$19</c15:sqref>
                        </c15:formulaRef>
                      </c:ext>
                    </c:extLst>
                    <c:numCache>
                      <c:formatCode>General</c:formatCode>
                      <c:ptCount val="6"/>
                      <c:pt idx="0">
                        <c:v>7.0789999999999997</c:v>
                      </c:pt>
                      <c:pt idx="1">
                        <c:v>4.8520000000000003</c:v>
                      </c:pt>
                      <c:pt idx="2">
                        <c:v>4.3339999999999996</c:v>
                      </c:pt>
                      <c:pt idx="3">
                        <c:v>2.4889999999999999</c:v>
                      </c:pt>
                      <c:pt idx="4">
                        <c:v>6.7590000000000003</c:v>
                      </c:pt>
                      <c:pt idx="5">
                        <c:v>5.7949999999999999</c:v>
                      </c:pt>
                    </c:numCache>
                  </c:numRef>
                </c:val>
                <c:extLst xmlns:c15="http://schemas.microsoft.com/office/drawing/2012/chart">
                  <c:ext xmlns:c16="http://schemas.microsoft.com/office/drawing/2014/chart" uri="{C3380CC4-5D6E-409C-BE32-E72D297353CC}">
                    <c16:uniqueId val="{00000008-7B92-435C-9330-7704B7A044FE}"/>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グラフ用データ整理!$F$4</c15:sqref>
                        </c15:formulaRef>
                      </c:ext>
                    </c:extLst>
                    <c:strCache>
                      <c:ptCount val="1"/>
                      <c:pt idx="0">
                        <c:v>SRES/SUN</c:v>
                      </c:pt>
                    </c:strCache>
                  </c:strRef>
                </c:tx>
                <c:spPr>
                  <a:solidFill>
                    <a:srgbClr val="FFC000">
                      <a:alpha val="45000"/>
                    </a:srgbClr>
                  </a:solidFill>
                  <a:ln>
                    <a:solidFill>
                      <a:srgbClr val="FFC000"/>
                    </a:solidFill>
                  </a:ln>
                  <a:effectLst/>
                </c:spPr>
                <c:invertIfNegative val="0"/>
                <c:cat>
                  <c:strRef>
                    <c:extLst xmlns:c15="http://schemas.microsoft.com/office/drawing/2012/chart">
                      <c:ext xmlns:c15="http://schemas.microsoft.com/office/drawing/2012/chart" uri="{02D57815-91ED-43cb-92C2-25804820EDAC}">
                        <c15:formulaRef>
                          <c15:sqref>グラフ用データ整理!$B$14:$B$19</c15:sqref>
                        </c15:formulaRef>
                      </c:ext>
                    </c:extLst>
                    <c:strCache>
                      <c:ptCount val="6"/>
                      <c:pt idx="0">
                        <c:v>600</c:v>
                      </c:pt>
                      <c:pt idx="1">
                        <c:v>610</c:v>
                      </c:pt>
                      <c:pt idx="2">
                        <c:v>620</c:v>
                      </c:pt>
                      <c:pt idx="3">
                        <c:v>630</c:v>
                      </c:pt>
                      <c:pt idx="4">
                        <c:v>640</c:v>
                      </c:pt>
                      <c:pt idx="5">
                        <c:v>650</c:v>
                      </c:pt>
                    </c:strCache>
                  </c:strRef>
                </c:cat>
                <c:val>
                  <c:numRef>
                    <c:extLst xmlns:c15="http://schemas.microsoft.com/office/drawing/2012/chart">
                      <c:ext xmlns:c15="http://schemas.microsoft.com/office/drawing/2012/chart" uri="{02D57815-91ED-43cb-92C2-25804820EDAC}">
                        <c15:formulaRef>
                          <c15:sqref>グラフ用データ整理!$F$14:$F$19</c15:sqref>
                        </c15:formulaRef>
                      </c:ext>
                    </c:extLst>
                    <c:numCache>
                      <c:formatCode>General</c:formatCode>
                      <c:ptCount val="6"/>
                      <c:pt idx="0">
                        <c:v>7.2779999999999996</c:v>
                      </c:pt>
                      <c:pt idx="1">
                        <c:v>5.4480000000000004</c:v>
                      </c:pt>
                      <c:pt idx="2">
                        <c:v>4.633</c:v>
                      </c:pt>
                      <c:pt idx="3">
                        <c:v>3.4929999999999999</c:v>
                      </c:pt>
                      <c:pt idx="4">
                        <c:v>7.0259999999999998</c:v>
                      </c:pt>
                      <c:pt idx="5">
                        <c:v>5.8940000000000001</c:v>
                      </c:pt>
                    </c:numCache>
                  </c:numRef>
                </c:val>
                <c:extLst xmlns:c15="http://schemas.microsoft.com/office/drawing/2012/chart">
                  <c:ext xmlns:c16="http://schemas.microsoft.com/office/drawing/2014/chart" uri="{C3380CC4-5D6E-409C-BE32-E72D297353CC}">
                    <c16:uniqueId val="{00000009-7B92-435C-9330-7704B7A044FE}"/>
                  </c:ext>
                </c:extLst>
              </c15:ser>
            </c15:filteredBarSeries>
            <c15:filteredBarSeries>
              <c15:ser>
                <c:idx val="4"/>
                <c:order val="4"/>
                <c:tx>
                  <c:strRef>
                    <c:extLst xmlns:c15="http://schemas.microsoft.com/office/drawing/2012/chart">
                      <c:ext xmlns:c15="http://schemas.microsoft.com/office/drawing/2012/chart" uri="{02D57815-91ED-43cb-92C2-25804820EDAC}">
                        <c15:formulaRef>
                          <c15:sqref>グラフ用データ整理!$G$4</c15:sqref>
                        </c15:formulaRef>
                      </c:ext>
                    </c:extLst>
                    <c:strCache>
                      <c:ptCount val="1"/>
                      <c:pt idx="0">
                        <c:v>SERIRES</c:v>
                      </c:pt>
                    </c:strCache>
                  </c:strRef>
                </c:tx>
                <c:spPr>
                  <a:pattFill prst="ltUpDiag">
                    <a:fgClr>
                      <a:srgbClr val="00B050"/>
                    </a:fgClr>
                    <a:bgClr>
                      <a:schemeClr val="bg1"/>
                    </a:bgClr>
                  </a:pattFill>
                  <a:ln>
                    <a:solidFill>
                      <a:srgbClr val="00B050"/>
                    </a:solidFill>
                  </a:ln>
                  <a:effectLst/>
                </c:spPr>
                <c:invertIfNegative val="0"/>
                <c:cat>
                  <c:strRef>
                    <c:extLst xmlns:c15="http://schemas.microsoft.com/office/drawing/2012/chart">
                      <c:ext xmlns:c15="http://schemas.microsoft.com/office/drawing/2012/chart" uri="{02D57815-91ED-43cb-92C2-25804820EDAC}">
                        <c15:formulaRef>
                          <c15:sqref>グラフ用データ整理!$B$14:$B$19</c15:sqref>
                        </c15:formulaRef>
                      </c:ext>
                    </c:extLst>
                    <c:strCache>
                      <c:ptCount val="6"/>
                      <c:pt idx="0">
                        <c:v>600</c:v>
                      </c:pt>
                      <c:pt idx="1">
                        <c:v>610</c:v>
                      </c:pt>
                      <c:pt idx="2">
                        <c:v>620</c:v>
                      </c:pt>
                      <c:pt idx="3">
                        <c:v>630</c:v>
                      </c:pt>
                      <c:pt idx="4">
                        <c:v>640</c:v>
                      </c:pt>
                      <c:pt idx="5">
                        <c:v>650</c:v>
                      </c:pt>
                    </c:strCache>
                  </c:strRef>
                </c:cat>
                <c:val>
                  <c:numRef>
                    <c:extLst xmlns:c15="http://schemas.microsoft.com/office/drawing/2012/chart">
                      <c:ext xmlns:c15="http://schemas.microsoft.com/office/drawing/2012/chart" uri="{02D57815-91ED-43cb-92C2-25804820EDAC}">
                        <c15:formulaRef>
                          <c15:sqref>グラフ用データ整理!$G$14:$G$19</c15:sqref>
                        </c15:formulaRef>
                      </c:ext>
                    </c:extLst>
                    <c:numCache>
                      <c:formatCode>General</c:formatCode>
                      <c:ptCount val="6"/>
                      <c:pt idx="0">
                        <c:v>7.9640000000000004</c:v>
                      </c:pt>
                      <c:pt idx="1">
                        <c:v>5.7779999999999996</c:v>
                      </c:pt>
                      <c:pt idx="2">
                        <c:v>5.0039999999999996</c:v>
                      </c:pt>
                      <c:pt idx="3">
                        <c:v>3.7010000000000001</c:v>
                      </c:pt>
                      <c:pt idx="4">
                        <c:v>7.8109999999999999</c:v>
                      </c:pt>
                      <c:pt idx="5">
                        <c:v>6.5449999999999999</c:v>
                      </c:pt>
                    </c:numCache>
                  </c:numRef>
                </c:val>
                <c:extLst xmlns:c15="http://schemas.microsoft.com/office/drawing/2012/chart">
                  <c:ext xmlns:c16="http://schemas.microsoft.com/office/drawing/2014/chart" uri="{C3380CC4-5D6E-409C-BE32-E72D297353CC}">
                    <c16:uniqueId val="{0000000A-7B92-435C-9330-7704B7A044FE}"/>
                  </c:ext>
                </c:extLst>
              </c15:ser>
            </c15:filteredBarSeries>
            <c15:filteredBarSeries>
              <c15:ser>
                <c:idx val="5"/>
                <c:order val="5"/>
                <c:tx>
                  <c:strRef>
                    <c:extLst xmlns:c15="http://schemas.microsoft.com/office/drawing/2012/chart">
                      <c:ext xmlns:c15="http://schemas.microsoft.com/office/drawing/2012/chart" uri="{02D57815-91ED-43cb-92C2-25804820EDAC}">
                        <c15:formulaRef>
                          <c15:sqref>グラフ用データ整理!$H$4</c15:sqref>
                        </c15:formulaRef>
                      </c:ext>
                    </c:extLst>
                    <c:strCache>
                      <c:ptCount val="1"/>
                      <c:pt idx="0">
                        <c:v>S3PAS</c:v>
                      </c:pt>
                    </c:strCache>
                  </c:strRef>
                </c:tx>
                <c:spPr>
                  <a:solidFill>
                    <a:srgbClr val="00B050">
                      <a:alpha val="50000"/>
                    </a:srgbClr>
                  </a:solidFill>
                  <a:ln>
                    <a:solidFill>
                      <a:srgbClr val="00B050"/>
                    </a:solidFill>
                  </a:ln>
                  <a:effectLst/>
                </c:spPr>
                <c:invertIfNegative val="0"/>
                <c:cat>
                  <c:strRef>
                    <c:extLst xmlns:c15="http://schemas.microsoft.com/office/drawing/2012/chart">
                      <c:ext xmlns:c15="http://schemas.microsoft.com/office/drawing/2012/chart" uri="{02D57815-91ED-43cb-92C2-25804820EDAC}">
                        <c15:formulaRef>
                          <c15:sqref>グラフ用データ整理!$B$14:$B$19</c15:sqref>
                        </c15:formulaRef>
                      </c:ext>
                    </c:extLst>
                    <c:strCache>
                      <c:ptCount val="6"/>
                      <c:pt idx="0">
                        <c:v>600</c:v>
                      </c:pt>
                      <c:pt idx="1">
                        <c:v>610</c:v>
                      </c:pt>
                      <c:pt idx="2">
                        <c:v>620</c:v>
                      </c:pt>
                      <c:pt idx="3">
                        <c:v>630</c:v>
                      </c:pt>
                      <c:pt idx="4">
                        <c:v>640</c:v>
                      </c:pt>
                      <c:pt idx="5">
                        <c:v>650</c:v>
                      </c:pt>
                    </c:strCache>
                  </c:strRef>
                </c:cat>
                <c:val>
                  <c:numRef>
                    <c:extLst xmlns:c15="http://schemas.microsoft.com/office/drawing/2012/chart">
                      <c:ext xmlns:c15="http://schemas.microsoft.com/office/drawing/2012/chart" uri="{02D57815-91ED-43cb-92C2-25804820EDAC}">
                        <c15:formulaRef>
                          <c15:sqref>グラフ用データ整理!$H$14:$H$19</c15:sqref>
                        </c15:formulaRef>
                      </c:ext>
                    </c:extLst>
                    <c:numCache>
                      <c:formatCode>General</c:formatCode>
                      <c:ptCount val="6"/>
                      <c:pt idx="0">
                        <c:v>6.492</c:v>
                      </c:pt>
                      <c:pt idx="1">
                        <c:v>4.7640000000000002</c:v>
                      </c:pt>
                      <c:pt idx="2">
                        <c:v>4.0110000000000001</c:v>
                      </c:pt>
                      <c:pt idx="3">
                        <c:v>2.4889999999999999</c:v>
                      </c:pt>
                      <c:pt idx="4">
                        <c:v>6.2469999999999999</c:v>
                      </c:pt>
                      <c:pt idx="5">
                        <c:v>5.0880000000000001</c:v>
                      </c:pt>
                    </c:numCache>
                  </c:numRef>
                </c:val>
                <c:extLst xmlns:c15="http://schemas.microsoft.com/office/drawing/2012/chart">
                  <c:ext xmlns:c16="http://schemas.microsoft.com/office/drawing/2014/chart" uri="{C3380CC4-5D6E-409C-BE32-E72D297353CC}">
                    <c16:uniqueId val="{0000000B-7B92-435C-9330-7704B7A044FE}"/>
                  </c:ext>
                </c:extLst>
              </c15:ser>
            </c15:filteredBarSeries>
            <c15:filteredBarSeries>
              <c15:ser>
                <c:idx val="6"/>
                <c:order val="6"/>
                <c:tx>
                  <c:strRef>
                    <c:extLst xmlns:c15="http://schemas.microsoft.com/office/drawing/2012/chart">
                      <c:ext xmlns:c15="http://schemas.microsoft.com/office/drawing/2012/chart" uri="{02D57815-91ED-43cb-92C2-25804820EDAC}">
                        <c15:formulaRef>
                          <c15:sqref>グラフ用データ整理!$I$4</c15:sqref>
                        </c15:formulaRef>
                      </c:ext>
                    </c:extLst>
                    <c:strCache>
                      <c:ptCount val="1"/>
                      <c:pt idx="0">
                        <c:v>TASE</c:v>
                      </c:pt>
                    </c:strCache>
                  </c:strRef>
                </c:tx>
                <c:spPr>
                  <a:pattFill prst="ltUpDiag">
                    <a:fgClr>
                      <a:srgbClr val="0070C0"/>
                    </a:fgClr>
                    <a:bgClr>
                      <a:schemeClr val="bg1"/>
                    </a:bgClr>
                  </a:pattFill>
                  <a:ln>
                    <a:solidFill>
                      <a:srgbClr val="0070C0"/>
                    </a:solidFill>
                  </a:ln>
                  <a:effectLst/>
                </c:spPr>
                <c:invertIfNegative val="0"/>
                <c:cat>
                  <c:strRef>
                    <c:extLst xmlns:c15="http://schemas.microsoft.com/office/drawing/2012/chart">
                      <c:ext xmlns:c15="http://schemas.microsoft.com/office/drawing/2012/chart" uri="{02D57815-91ED-43cb-92C2-25804820EDAC}">
                        <c15:formulaRef>
                          <c15:sqref>グラフ用データ整理!$B$14:$B$19</c15:sqref>
                        </c15:formulaRef>
                      </c:ext>
                    </c:extLst>
                    <c:strCache>
                      <c:ptCount val="6"/>
                      <c:pt idx="0">
                        <c:v>600</c:v>
                      </c:pt>
                      <c:pt idx="1">
                        <c:v>610</c:v>
                      </c:pt>
                      <c:pt idx="2">
                        <c:v>620</c:v>
                      </c:pt>
                      <c:pt idx="3">
                        <c:v>630</c:v>
                      </c:pt>
                      <c:pt idx="4">
                        <c:v>640</c:v>
                      </c:pt>
                      <c:pt idx="5">
                        <c:v>650</c:v>
                      </c:pt>
                    </c:strCache>
                  </c:strRef>
                </c:cat>
                <c:val>
                  <c:numRef>
                    <c:extLst xmlns:c15="http://schemas.microsoft.com/office/drawing/2012/chart">
                      <c:ext xmlns:c15="http://schemas.microsoft.com/office/drawing/2012/chart" uri="{02D57815-91ED-43cb-92C2-25804820EDAC}">
                        <c15:formulaRef>
                          <c15:sqref>グラフ用データ整理!$I$14:$I$19</c15:sqref>
                        </c15:formulaRef>
                      </c:ext>
                    </c:extLst>
                    <c:numCache>
                      <c:formatCode>General</c:formatCode>
                      <c:ptCount val="6"/>
                      <c:pt idx="0">
                        <c:v>6.7779999999999996</c:v>
                      </c:pt>
                      <c:pt idx="1">
                        <c:v>5.5060000000000002</c:v>
                      </c:pt>
                      <c:pt idx="2">
                        <c:v>4.351</c:v>
                      </c:pt>
                      <c:pt idx="3">
                        <c:v>0</c:v>
                      </c:pt>
                      <c:pt idx="4">
                        <c:v>6.508</c:v>
                      </c:pt>
                      <c:pt idx="5">
                        <c:v>5.4560000000000004</c:v>
                      </c:pt>
                    </c:numCache>
                  </c:numRef>
                </c:val>
                <c:extLst xmlns:c15="http://schemas.microsoft.com/office/drawing/2012/chart">
                  <c:ext xmlns:c16="http://schemas.microsoft.com/office/drawing/2014/chart" uri="{C3380CC4-5D6E-409C-BE32-E72D297353CC}">
                    <c16:uniqueId val="{0000000C-7B92-435C-9330-7704B7A044FE}"/>
                  </c:ext>
                </c:extLst>
              </c15:ser>
            </c15:filteredBarSeries>
            <c15:filteredBarSeries>
              <c15:ser>
                <c:idx val="12"/>
                <c:order val="12"/>
                <c:tx>
                  <c:strRef>
                    <c:extLst>
                      <c:ext xmlns:c15="http://schemas.microsoft.com/office/drawing/2012/chart" uri="{02D57815-91ED-43cb-92C2-25804820EDAC}">
                        <c15:formulaRef>
                          <c15:sqref>グラフ用データ整理!$O$4</c15:sqref>
                        </c15:formulaRef>
                      </c:ext>
                    </c:extLst>
                    <c:strCache>
                      <c:ptCount val="1"/>
                      <c:pt idx="0">
                        <c:v>Your Program</c:v>
                      </c:pt>
                    </c:strCache>
                  </c:strRef>
                </c:tx>
                <c:spPr>
                  <a:solidFill>
                    <a:srgbClr val="002060"/>
                  </a:solidFill>
                  <a:ln>
                    <a:noFill/>
                  </a:ln>
                  <a:effectLst/>
                </c:spPr>
                <c:invertIfNegative val="0"/>
                <c:cat>
                  <c:strRef>
                    <c:extLst>
                      <c:ext xmlns:c15="http://schemas.microsoft.com/office/drawing/2012/chart" uri="{02D57815-91ED-43cb-92C2-25804820EDAC}">
                        <c15:formulaRef>
                          <c15:sqref>グラフ用データ整理!$B$14:$B$19</c15:sqref>
                        </c15:formulaRef>
                      </c:ext>
                    </c:extLst>
                    <c:strCache>
                      <c:ptCount val="6"/>
                      <c:pt idx="0">
                        <c:v>600</c:v>
                      </c:pt>
                      <c:pt idx="1">
                        <c:v>610</c:v>
                      </c:pt>
                      <c:pt idx="2">
                        <c:v>620</c:v>
                      </c:pt>
                      <c:pt idx="3">
                        <c:v>630</c:v>
                      </c:pt>
                      <c:pt idx="4">
                        <c:v>640</c:v>
                      </c:pt>
                      <c:pt idx="5">
                        <c:v>650</c:v>
                      </c:pt>
                    </c:strCache>
                  </c:strRef>
                </c:cat>
                <c:val>
                  <c:numRef>
                    <c:extLst>
                      <c:ext xmlns:c15="http://schemas.microsoft.com/office/drawing/2012/chart" uri="{02D57815-91ED-43cb-92C2-25804820EDAC}">
                        <c15:formulaRef>
                          <c15:sqref>グラフ用データ整理!$O$14:$O$19</c15:sqref>
                        </c15:formulaRef>
                      </c:ext>
                    </c:extLst>
                    <c:numCache>
                      <c:formatCode>General</c:formatCode>
                      <c:ptCount val="6"/>
                      <c:pt idx="0">
                        <c:v>6.7452875892443798</c:v>
                      </c:pt>
                      <c:pt idx="1">
                        <c:v>4.74835288414722</c:v>
                      </c:pt>
                      <c:pt idx="2">
                        <c:v>4.1709312236822402</c:v>
                      </c:pt>
                      <c:pt idx="3">
                        <c:v>2.7837487202088398</c:v>
                      </c:pt>
                      <c:pt idx="4">
                        <c:v>6.4599231024670498</c:v>
                      </c:pt>
                      <c:pt idx="5">
                        <c:v>5.30352261567832</c:v>
                      </c:pt>
                    </c:numCache>
                  </c:numRef>
                </c:val>
                <c:extLst>
                  <c:ext xmlns:c16="http://schemas.microsoft.com/office/drawing/2014/chart" uri="{C3380CC4-5D6E-409C-BE32-E72D297353CC}">
                    <c16:uniqueId val="{00000005-7B92-435C-9330-7704B7A044FE}"/>
                  </c:ext>
                </c:extLst>
              </c15:ser>
            </c15:filteredBarSeries>
          </c:ext>
        </c:extLst>
      </c:barChart>
      <c:catAx>
        <c:axId val="72886873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t>年間の</a:t>
                </a:r>
                <a:r>
                  <a:rPr lang="ja-JP" altLang="en-US"/>
                  <a:t>冷房</a:t>
                </a:r>
                <a:r>
                  <a:rPr lang="ja-JP"/>
                  <a:t>負荷 </a:t>
                </a:r>
                <a:r>
                  <a:rPr lang="en-US"/>
                  <a:t>[MWh]</a:t>
                </a:r>
                <a:endParaRPr lang="ja-JP"/>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81785548505895389"/>
          <c:y val="7.1241576992276498E-2"/>
          <c:w val="0.17557780607878834"/>
          <c:h val="0.81407553855941772"/>
        </c:manualLayout>
      </c:layout>
      <c:overlay val="0"/>
      <c:spPr>
        <a:noFill/>
        <a:ln>
          <a:solidFill>
            <a:schemeClr val="tx1"/>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8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6155525750114967E-2"/>
          <c:y val="3.8227628149435276E-2"/>
          <c:w val="0.72683435942007213"/>
          <c:h val="0.86985750152212726"/>
        </c:manualLayout>
      </c:layout>
      <c:barChart>
        <c:barDir val="col"/>
        <c:grouping val="clustered"/>
        <c:varyColors val="0"/>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strRef>
              <c:f>グラフ用データ整理!$B$23:$B$28</c:f>
              <c:strCache>
                <c:ptCount val="6"/>
                <c:pt idx="0">
                  <c:v>600</c:v>
                </c:pt>
                <c:pt idx="1">
                  <c:v>610</c:v>
                </c:pt>
                <c:pt idx="2">
                  <c:v>620</c:v>
                </c:pt>
                <c:pt idx="3">
                  <c:v>630</c:v>
                </c:pt>
                <c:pt idx="4">
                  <c:v>640</c:v>
                </c:pt>
                <c:pt idx="5">
                  <c:v>650</c:v>
                </c:pt>
              </c:strCache>
            </c:strRef>
          </c:cat>
          <c:val>
            <c:numRef>
              <c:f>グラフ用データ整理!$J$23:$J$28</c:f>
              <c:numCache>
                <c:formatCode>General</c:formatCode>
                <c:ptCount val="6"/>
                <c:pt idx="0">
                  <c:v>3.9305555555555598</c:v>
                </c:pt>
                <c:pt idx="1">
                  <c:v>3.9222222222222198</c:v>
                </c:pt>
                <c:pt idx="2">
                  <c:v>3.9222222222222198</c:v>
                </c:pt>
                <c:pt idx="3">
                  <c:v>3.9222222222222198</c:v>
                </c:pt>
                <c:pt idx="4">
                  <c:v>5.7222222222222197</c:v>
                </c:pt>
                <c:pt idx="5">
                  <c:v>0</c:v>
                </c:pt>
              </c:numCache>
            </c:numRef>
          </c:val>
          <c:extLst>
            <c:ext xmlns:c16="http://schemas.microsoft.com/office/drawing/2014/chart" uri="{C3380CC4-5D6E-409C-BE32-E72D297353CC}">
              <c16:uniqueId val="{00000000-5135-4FCC-ADE6-15B4930F4B36}"/>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strRef>
              <c:f>グラフ用データ整理!$B$23:$B$28</c:f>
              <c:strCache>
                <c:ptCount val="6"/>
                <c:pt idx="0">
                  <c:v>600</c:v>
                </c:pt>
                <c:pt idx="1">
                  <c:v>610</c:v>
                </c:pt>
                <c:pt idx="2">
                  <c:v>620</c:v>
                </c:pt>
                <c:pt idx="3">
                  <c:v>630</c:v>
                </c:pt>
                <c:pt idx="4">
                  <c:v>640</c:v>
                </c:pt>
                <c:pt idx="5">
                  <c:v>650</c:v>
                </c:pt>
              </c:strCache>
            </c:strRef>
          </c:cat>
          <c:val>
            <c:numRef>
              <c:f>グラフ用データ整理!$K$23:$K$28</c:f>
              <c:numCache>
                <c:formatCode>General</c:formatCode>
                <c:ptCount val="6"/>
                <c:pt idx="0">
                  <c:v>3.7517925242407602</c:v>
                </c:pt>
                <c:pt idx="1">
                  <c:v>3.7413171046607099</c:v>
                </c:pt>
                <c:pt idx="2">
                  <c:v>3.7411433981309599</c:v>
                </c:pt>
                <c:pt idx="3">
                  <c:v>3.7209467675913799</c:v>
                </c:pt>
                <c:pt idx="4">
                  <c:v>6.3682125817112896</c:v>
                </c:pt>
                <c:pt idx="5">
                  <c:v>0</c:v>
                </c:pt>
              </c:numCache>
            </c:numRef>
          </c:val>
          <c:extLst>
            <c:ext xmlns:c16="http://schemas.microsoft.com/office/drawing/2014/chart" uri="{C3380CC4-5D6E-409C-BE32-E72D297353CC}">
              <c16:uniqueId val="{00000001-5135-4FCC-ADE6-15B4930F4B36}"/>
            </c:ext>
          </c:extLst>
        </c:ser>
        <c:ser>
          <c:idx val="9"/>
          <c:order val="9"/>
          <c:tx>
            <c:strRef>
              <c:f>グラフ用データ整理!$L$4</c:f>
              <c:strCache>
                <c:ptCount val="1"/>
                <c:pt idx="0">
                  <c:v>NewHASP</c:v>
                </c:pt>
              </c:strCache>
            </c:strRef>
          </c:tx>
          <c:spPr>
            <a:solidFill>
              <a:srgbClr val="FF0000"/>
            </a:solidFill>
            <a:ln>
              <a:noFill/>
            </a:ln>
            <a:effectLst/>
          </c:spPr>
          <c:invertIfNegative val="0"/>
          <c:cat>
            <c:strRef>
              <c:f>グラフ用データ整理!$B$23:$B$28</c:f>
              <c:strCache>
                <c:ptCount val="6"/>
                <c:pt idx="0">
                  <c:v>600</c:v>
                </c:pt>
                <c:pt idx="1">
                  <c:v>610</c:v>
                </c:pt>
                <c:pt idx="2">
                  <c:v>620</c:v>
                </c:pt>
                <c:pt idx="3">
                  <c:v>630</c:v>
                </c:pt>
                <c:pt idx="4">
                  <c:v>640</c:v>
                </c:pt>
                <c:pt idx="5">
                  <c:v>650</c:v>
                </c:pt>
              </c:strCache>
            </c:strRef>
          </c:cat>
          <c:val>
            <c:numRef>
              <c:f>グラフ用データ整理!$L$23:$L$28</c:f>
              <c:numCache>
                <c:formatCode>General</c:formatCode>
                <c:ptCount val="6"/>
                <c:pt idx="0">
                  <c:v>4.0511999999999997</c:v>
                </c:pt>
                <c:pt idx="1">
                  <c:v>4.032</c:v>
                </c:pt>
                <c:pt idx="2">
                  <c:v>4.0511999999999997</c:v>
                </c:pt>
                <c:pt idx="3">
                  <c:v>4.0224000000000002</c:v>
                </c:pt>
                <c:pt idx="4">
                  <c:v>0</c:v>
                </c:pt>
                <c:pt idx="5">
                  <c:v>0</c:v>
                </c:pt>
              </c:numCache>
            </c:numRef>
          </c:val>
          <c:extLst>
            <c:ext xmlns:c16="http://schemas.microsoft.com/office/drawing/2014/chart" uri="{C3380CC4-5D6E-409C-BE32-E72D297353CC}">
              <c16:uniqueId val="{00000002-5135-4FCC-ADE6-15B4930F4B36}"/>
            </c:ext>
          </c:extLst>
        </c:ser>
        <c:ser>
          <c:idx val="10"/>
          <c:order val="10"/>
          <c:tx>
            <c:strRef>
              <c:f>グラフ用データ整理!$M$4</c:f>
              <c:strCache>
                <c:ptCount val="1"/>
                <c:pt idx="0">
                  <c:v>BEST</c:v>
                </c:pt>
              </c:strCache>
            </c:strRef>
          </c:tx>
          <c:spPr>
            <a:solidFill>
              <a:srgbClr val="FFC000"/>
            </a:solidFill>
            <a:ln>
              <a:noFill/>
            </a:ln>
            <a:effectLst/>
          </c:spPr>
          <c:invertIfNegative val="0"/>
          <c:cat>
            <c:strRef>
              <c:f>グラフ用データ整理!$B$23:$B$28</c:f>
              <c:strCache>
                <c:ptCount val="6"/>
                <c:pt idx="0">
                  <c:v>600</c:v>
                </c:pt>
                <c:pt idx="1">
                  <c:v>610</c:v>
                </c:pt>
                <c:pt idx="2">
                  <c:v>620</c:v>
                </c:pt>
                <c:pt idx="3">
                  <c:v>630</c:v>
                </c:pt>
                <c:pt idx="4">
                  <c:v>640</c:v>
                </c:pt>
                <c:pt idx="5">
                  <c:v>650</c:v>
                </c:pt>
              </c:strCache>
            </c:strRef>
          </c:cat>
          <c:val>
            <c:numRef>
              <c:f>グラフ用データ整理!$M$23:$M$28</c:f>
              <c:numCache>
                <c:formatCode>General</c:formatCode>
                <c:ptCount val="6"/>
                <c:pt idx="0">
                  <c:v>4.3411200000000001</c:v>
                </c:pt>
                <c:pt idx="1">
                  <c:v>4.3272000000000004</c:v>
                </c:pt>
                <c:pt idx="2">
                  <c:v>4.3430400000000002</c:v>
                </c:pt>
                <c:pt idx="3">
                  <c:v>4.3166400000000005</c:v>
                </c:pt>
                <c:pt idx="4">
                  <c:v>8.3759999999999994</c:v>
                </c:pt>
                <c:pt idx="5">
                  <c:v>0</c:v>
                </c:pt>
              </c:numCache>
            </c:numRef>
          </c:val>
          <c:extLst>
            <c:ext xmlns:c16="http://schemas.microsoft.com/office/drawing/2014/chart" uri="{C3380CC4-5D6E-409C-BE32-E72D297353CC}">
              <c16:uniqueId val="{00000003-5135-4FCC-ADE6-15B4930F4B36}"/>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strRef>
              <c:f>グラフ用データ整理!$B$23:$B$28</c:f>
              <c:strCache>
                <c:ptCount val="6"/>
                <c:pt idx="0">
                  <c:v>600</c:v>
                </c:pt>
                <c:pt idx="1">
                  <c:v>610</c:v>
                </c:pt>
                <c:pt idx="2">
                  <c:v>620</c:v>
                </c:pt>
                <c:pt idx="3">
                  <c:v>630</c:v>
                </c:pt>
                <c:pt idx="4">
                  <c:v>640</c:v>
                </c:pt>
                <c:pt idx="5">
                  <c:v>650</c:v>
                </c:pt>
              </c:strCache>
            </c:strRef>
          </c:cat>
          <c:val>
            <c:numRef>
              <c:f>グラフ用データ整理!$N$23:$N$28</c:f>
              <c:numCache>
                <c:formatCode>General</c:formatCode>
                <c:ptCount val="6"/>
                <c:pt idx="0">
                  <c:v>4.0720477777777804</c:v>
                </c:pt>
                <c:pt idx="1">
                  <c:v>4.0790244444444399</c:v>
                </c:pt>
                <c:pt idx="2">
                  <c:v>4.0894894444444398</c:v>
                </c:pt>
                <c:pt idx="3">
                  <c:v>4.0918150000000004</c:v>
                </c:pt>
                <c:pt idx="4">
                  <c:v>6.7569016666666704</c:v>
                </c:pt>
                <c:pt idx="5">
                  <c:v>0</c:v>
                </c:pt>
              </c:numCache>
            </c:numRef>
          </c:val>
          <c:extLst>
            <c:ext xmlns:c16="http://schemas.microsoft.com/office/drawing/2014/chart" uri="{C3380CC4-5D6E-409C-BE32-E72D297353CC}">
              <c16:uniqueId val="{00000004-5135-4FCC-ADE6-15B4930F4B36}"/>
            </c:ext>
          </c:extLst>
        </c:ser>
        <c:dLbls>
          <c:showLegendKey val="0"/>
          <c:showVal val="0"/>
          <c:showCatName val="0"/>
          <c:showSerName val="0"/>
          <c:showPercent val="0"/>
          <c:showBubbleSize val="0"/>
        </c:dLbls>
        <c:gapWidth val="219"/>
        <c:overlap val="-27"/>
        <c:axId val="728868736"/>
        <c:axId val="728869152"/>
        <c:extLst>
          <c:ext xmlns:c15="http://schemas.microsoft.com/office/drawing/2012/chart" uri="{02D57815-91ED-43cb-92C2-25804820EDAC}">
            <c15:filteredBarSeries>
              <c15:ser>
                <c:idx val="0"/>
                <c:order val="0"/>
                <c:tx>
                  <c:strRef>
                    <c:extLst>
                      <c:ext uri="{02D57815-91ED-43cb-92C2-25804820EDAC}">
                        <c15:formulaRef>
                          <c15:sqref>グラフ用データ整理!$C$4</c15:sqref>
                        </c15:formulaRef>
                      </c:ext>
                    </c:extLst>
                    <c:strCache>
                      <c:ptCount val="1"/>
                      <c:pt idx="0">
                        <c:v>ESP</c:v>
                      </c:pt>
                    </c:strCache>
                  </c:strRef>
                </c:tx>
                <c:spPr>
                  <a:pattFill prst="ltUpDiag">
                    <a:fgClr>
                      <a:srgbClr val="FF0000"/>
                    </a:fgClr>
                    <a:bgClr>
                      <a:schemeClr val="bg1"/>
                    </a:bgClr>
                  </a:pattFill>
                  <a:ln>
                    <a:solidFill>
                      <a:srgbClr val="FF0000"/>
                    </a:solidFill>
                  </a:ln>
                  <a:effectLst/>
                </c:spPr>
                <c:invertIfNegative val="0"/>
                <c:cat>
                  <c:strRef>
                    <c:extLst>
                      <c:ext uri="{02D57815-91ED-43cb-92C2-25804820EDAC}">
                        <c15:formulaRef>
                          <c15:sqref>グラフ用データ整理!$B$23:$B$28</c15:sqref>
                        </c15:formulaRef>
                      </c:ext>
                    </c:extLst>
                    <c:strCache>
                      <c:ptCount val="6"/>
                      <c:pt idx="0">
                        <c:v>600</c:v>
                      </c:pt>
                      <c:pt idx="1">
                        <c:v>610</c:v>
                      </c:pt>
                      <c:pt idx="2">
                        <c:v>620</c:v>
                      </c:pt>
                      <c:pt idx="3">
                        <c:v>630</c:v>
                      </c:pt>
                      <c:pt idx="4">
                        <c:v>640</c:v>
                      </c:pt>
                      <c:pt idx="5">
                        <c:v>650</c:v>
                      </c:pt>
                    </c:strCache>
                  </c:strRef>
                </c:cat>
                <c:val>
                  <c:numRef>
                    <c:extLst>
                      <c:ext uri="{02D57815-91ED-43cb-92C2-25804820EDAC}">
                        <c15:formulaRef>
                          <c15:sqref>グラフ用データ整理!$C$23:$C$28</c15:sqref>
                        </c15:formulaRef>
                      </c:ext>
                    </c:extLst>
                    <c:numCache>
                      <c:formatCode>General</c:formatCode>
                      <c:ptCount val="6"/>
                      <c:pt idx="0">
                        <c:v>3.4369999999999998</c:v>
                      </c:pt>
                      <c:pt idx="1">
                        <c:v>3.4369999999999998</c:v>
                      </c:pt>
                      <c:pt idx="2">
                        <c:v>3.5910000000000002</c:v>
                      </c:pt>
                      <c:pt idx="3">
                        <c:v>3.5920000000000001</c:v>
                      </c:pt>
                      <c:pt idx="4">
                        <c:v>5.2320000000000002</c:v>
                      </c:pt>
                      <c:pt idx="5">
                        <c:v>0</c:v>
                      </c:pt>
                    </c:numCache>
                  </c:numRef>
                </c:val>
                <c:extLst>
                  <c:ext xmlns:c16="http://schemas.microsoft.com/office/drawing/2014/chart" uri="{C3380CC4-5D6E-409C-BE32-E72D297353CC}">
                    <c16:uniqueId val="{00000006-5135-4FCC-ADE6-15B4930F4B36}"/>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グラフ用データ整理!$D$4</c15:sqref>
                        </c15:formulaRef>
                      </c:ext>
                    </c:extLst>
                    <c:strCache>
                      <c:ptCount val="1"/>
                      <c:pt idx="0">
                        <c:v>BLAST</c:v>
                      </c:pt>
                    </c:strCache>
                  </c:strRef>
                </c:tx>
                <c:spPr>
                  <a:solidFill>
                    <a:srgbClr val="FF0000">
                      <a:alpha val="34000"/>
                    </a:srgbClr>
                  </a:solidFill>
                  <a:ln>
                    <a:solidFill>
                      <a:srgbClr val="FF0000"/>
                    </a:solidFill>
                  </a:ln>
                  <a:effectLst/>
                </c:spPr>
                <c:invertIfNegative val="0"/>
                <c:cat>
                  <c:strRef>
                    <c:extLst xmlns:c15="http://schemas.microsoft.com/office/drawing/2012/chart">
                      <c:ext xmlns:c15="http://schemas.microsoft.com/office/drawing/2012/chart" uri="{02D57815-91ED-43cb-92C2-25804820EDAC}">
                        <c15:formulaRef>
                          <c15:sqref>グラフ用データ整理!$B$23:$B$28</c15:sqref>
                        </c15:formulaRef>
                      </c:ext>
                    </c:extLst>
                    <c:strCache>
                      <c:ptCount val="6"/>
                      <c:pt idx="0">
                        <c:v>600</c:v>
                      </c:pt>
                      <c:pt idx="1">
                        <c:v>610</c:v>
                      </c:pt>
                      <c:pt idx="2">
                        <c:v>620</c:v>
                      </c:pt>
                      <c:pt idx="3">
                        <c:v>630</c:v>
                      </c:pt>
                      <c:pt idx="4">
                        <c:v>640</c:v>
                      </c:pt>
                      <c:pt idx="5">
                        <c:v>650</c:v>
                      </c:pt>
                    </c:strCache>
                  </c:strRef>
                </c:cat>
                <c:val>
                  <c:numRef>
                    <c:extLst xmlns:c15="http://schemas.microsoft.com/office/drawing/2012/chart">
                      <c:ext xmlns:c15="http://schemas.microsoft.com/office/drawing/2012/chart" uri="{02D57815-91ED-43cb-92C2-25804820EDAC}">
                        <c15:formulaRef>
                          <c15:sqref>グラフ用データ整理!$D$23:$D$28</c15:sqref>
                        </c15:formulaRef>
                      </c:ext>
                    </c:extLst>
                    <c:numCache>
                      <c:formatCode>General</c:formatCode>
                      <c:ptCount val="6"/>
                      <c:pt idx="0">
                        <c:v>3.94</c:v>
                      </c:pt>
                      <c:pt idx="1">
                        <c:v>3.9409999999999998</c:v>
                      </c:pt>
                      <c:pt idx="2">
                        <c:v>3.9409999999999998</c:v>
                      </c:pt>
                      <c:pt idx="3">
                        <c:v>3.9409999999999998</c:v>
                      </c:pt>
                      <c:pt idx="4">
                        <c:v>5.4859999999999998</c:v>
                      </c:pt>
                      <c:pt idx="5">
                        <c:v>0</c:v>
                      </c:pt>
                    </c:numCache>
                  </c:numRef>
                </c:val>
                <c:extLst xmlns:c15="http://schemas.microsoft.com/office/drawing/2012/chart">
                  <c:ext xmlns:c16="http://schemas.microsoft.com/office/drawing/2014/chart" uri="{C3380CC4-5D6E-409C-BE32-E72D297353CC}">
                    <c16:uniqueId val="{00000007-5135-4FCC-ADE6-15B4930F4B36}"/>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グラフ用データ整理!$E$4</c15:sqref>
                        </c15:formulaRef>
                      </c:ext>
                    </c:extLst>
                    <c:strCache>
                      <c:ptCount val="1"/>
                      <c:pt idx="0">
                        <c:v>DOE2</c:v>
                      </c:pt>
                    </c:strCache>
                  </c:strRef>
                </c:tx>
                <c:spPr>
                  <a:pattFill prst="ltUpDiag">
                    <a:fgClr>
                      <a:srgbClr val="FFC000"/>
                    </a:fgClr>
                    <a:bgClr>
                      <a:schemeClr val="bg1"/>
                    </a:bgClr>
                  </a:pattFill>
                  <a:ln>
                    <a:solidFill>
                      <a:srgbClr val="FFC000"/>
                    </a:solidFill>
                  </a:ln>
                  <a:effectLst/>
                </c:spPr>
                <c:invertIfNegative val="0"/>
                <c:cat>
                  <c:strRef>
                    <c:extLst xmlns:c15="http://schemas.microsoft.com/office/drawing/2012/chart">
                      <c:ext xmlns:c15="http://schemas.microsoft.com/office/drawing/2012/chart" uri="{02D57815-91ED-43cb-92C2-25804820EDAC}">
                        <c15:formulaRef>
                          <c15:sqref>グラフ用データ整理!$B$23:$B$28</c15:sqref>
                        </c15:formulaRef>
                      </c:ext>
                    </c:extLst>
                    <c:strCache>
                      <c:ptCount val="6"/>
                      <c:pt idx="0">
                        <c:v>600</c:v>
                      </c:pt>
                      <c:pt idx="1">
                        <c:v>610</c:v>
                      </c:pt>
                      <c:pt idx="2">
                        <c:v>620</c:v>
                      </c:pt>
                      <c:pt idx="3">
                        <c:v>630</c:v>
                      </c:pt>
                      <c:pt idx="4">
                        <c:v>640</c:v>
                      </c:pt>
                      <c:pt idx="5">
                        <c:v>650</c:v>
                      </c:pt>
                    </c:strCache>
                  </c:strRef>
                </c:cat>
                <c:val>
                  <c:numRef>
                    <c:extLst xmlns:c15="http://schemas.microsoft.com/office/drawing/2012/chart">
                      <c:ext xmlns:c15="http://schemas.microsoft.com/office/drawing/2012/chart" uri="{02D57815-91ED-43cb-92C2-25804820EDAC}">
                        <c15:formulaRef>
                          <c15:sqref>グラフ用データ整理!$E$23:$E$28</c15:sqref>
                        </c15:formulaRef>
                      </c:ext>
                    </c:extLst>
                    <c:numCache>
                      <c:formatCode>General</c:formatCode>
                      <c:ptCount val="6"/>
                      <c:pt idx="0">
                        <c:v>4.0449999999999999</c:v>
                      </c:pt>
                      <c:pt idx="1">
                        <c:v>4.0339999999999998</c:v>
                      </c:pt>
                      <c:pt idx="2">
                        <c:v>4.0460000000000003</c:v>
                      </c:pt>
                      <c:pt idx="3">
                        <c:v>4.0250000000000004</c:v>
                      </c:pt>
                      <c:pt idx="4">
                        <c:v>5.9429999999999996</c:v>
                      </c:pt>
                      <c:pt idx="5">
                        <c:v>0</c:v>
                      </c:pt>
                    </c:numCache>
                  </c:numRef>
                </c:val>
                <c:extLst xmlns:c15="http://schemas.microsoft.com/office/drawing/2012/chart">
                  <c:ext xmlns:c16="http://schemas.microsoft.com/office/drawing/2014/chart" uri="{C3380CC4-5D6E-409C-BE32-E72D297353CC}">
                    <c16:uniqueId val="{00000008-5135-4FCC-ADE6-15B4930F4B36}"/>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グラフ用データ整理!$F$4</c15:sqref>
                        </c15:formulaRef>
                      </c:ext>
                    </c:extLst>
                    <c:strCache>
                      <c:ptCount val="1"/>
                      <c:pt idx="0">
                        <c:v>SRES/SUN</c:v>
                      </c:pt>
                    </c:strCache>
                  </c:strRef>
                </c:tx>
                <c:spPr>
                  <a:solidFill>
                    <a:srgbClr val="FFC000">
                      <a:alpha val="45000"/>
                    </a:srgbClr>
                  </a:solidFill>
                  <a:ln>
                    <a:solidFill>
                      <a:srgbClr val="FFC000"/>
                    </a:solidFill>
                  </a:ln>
                  <a:effectLst/>
                </c:spPr>
                <c:invertIfNegative val="0"/>
                <c:cat>
                  <c:strRef>
                    <c:extLst xmlns:c15="http://schemas.microsoft.com/office/drawing/2012/chart">
                      <c:ext xmlns:c15="http://schemas.microsoft.com/office/drawing/2012/chart" uri="{02D57815-91ED-43cb-92C2-25804820EDAC}">
                        <c15:formulaRef>
                          <c15:sqref>グラフ用データ整理!$B$23:$B$28</c15:sqref>
                        </c15:formulaRef>
                      </c:ext>
                    </c:extLst>
                    <c:strCache>
                      <c:ptCount val="6"/>
                      <c:pt idx="0">
                        <c:v>600</c:v>
                      </c:pt>
                      <c:pt idx="1">
                        <c:v>610</c:v>
                      </c:pt>
                      <c:pt idx="2">
                        <c:v>620</c:v>
                      </c:pt>
                      <c:pt idx="3">
                        <c:v>630</c:v>
                      </c:pt>
                      <c:pt idx="4">
                        <c:v>640</c:v>
                      </c:pt>
                      <c:pt idx="5">
                        <c:v>650</c:v>
                      </c:pt>
                    </c:strCache>
                  </c:strRef>
                </c:cat>
                <c:val>
                  <c:numRef>
                    <c:extLst xmlns:c15="http://schemas.microsoft.com/office/drawing/2012/chart">
                      <c:ext xmlns:c15="http://schemas.microsoft.com/office/drawing/2012/chart" uri="{02D57815-91ED-43cb-92C2-25804820EDAC}">
                        <c15:formulaRef>
                          <c15:sqref>グラフ用データ整理!$F$23:$F$28</c15:sqref>
                        </c15:formulaRef>
                      </c:ext>
                    </c:extLst>
                    <c:numCache>
                      <c:formatCode>General</c:formatCode>
                      <c:ptCount val="6"/>
                      <c:pt idx="0">
                        <c:v>4.258</c:v>
                      </c:pt>
                      <c:pt idx="1">
                        <c:v>4.258</c:v>
                      </c:pt>
                      <c:pt idx="2">
                        <c:v>4.2770000000000001</c:v>
                      </c:pt>
                      <c:pt idx="3">
                        <c:v>4.28</c:v>
                      </c:pt>
                      <c:pt idx="4">
                        <c:v>6.53</c:v>
                      </c:pt>
                      <c:pt idx="5">
                        <c:v>0</c:v>
                      </c:pt>
                    </c:numCache>
                  </c:numRef>
                </c:val>
                <c:extLst xmlns:c15="http://schemas.microsoft.com/office/drawing/2012/chart">
                  <c:ext xmlns:c16="http://schemas.microsoft.com/office/drawing/2014/chart" uri="{C3380CC4-5D6E-409C-BE32-E72D297353CC}">
                    <c16:uniqueId val="{00000009-5135-4FCC-ADE6-15B4930F4B36}"/>
                  </c:ext>
                </c:extLst>
              </c15:ser>
            </c15:filteredBarSeries>
            <c15:filteredBarSeries>
              <c15:ser>
                <c:idx val="4"/>
                <c:order val="4"/>
                <c:tx>
                  <c:strRef>
                    <c:extLst xmlns:c15="http://schemas.microsoft.com/office/drawing/2012/chart">
                      <c:ext xmlns:c15="http://schemas.microsoft.com/office/drawing/2012/chart" uri="{02D57815-91ED-43cb-92C2-25804820EDAC}">
                        <c15:formulaRef>
                          <c15:sqref>グラフ用データ整理!$G$4</c15:sqref>
                        </c15:formulaRef>
                      </c:ext>
                    </c:extLst>
                    <c:strCache>
                      <c:ptCount val="1"/>
                      <c:pt idx="0">
                        <c:v>SERIRES</c:v>
                      </c:pt>
                    </c:strCache>
                  </c:strRef>
                </c:tx>
                <c:spPr>
                  <a:pattFill prst="ltUpDiag">
                    <a:fgClr>
                      <a:srgbClr val="00B050"/>
                    </a:fgClr>
                    <a:bgClr>
                      <a:schemeClr val="bg1"/>
                    </a:bgClr>
                  </a:pattFill>
                  <a:ln>
                    <a:solidFill>
                      <a:srgbClr val="00B050"/>
                    </a:solidFill>
                  </a:ln>
                  <a:effectLst/>
                </c:spPr>
                <c:invertIfNegative val="0"/>
                <c:cat>
                  <c:strRef>
                    <c:extLst xmlns:c15="http://schemas.microsoft.com/office/drawing/2012/chart">
                      <c:ext xmlns:c15="http://schemas.microsoft.com/office/drawing/2012/chart" uri="{02D57815-91ED-43cb-92C2-25804820EDAC}">
                        <c15:formulaRef>
                          <c15:sqref>グラフ用データ整理!$B$23:$B$28</c15:sqref>
                        </c15:formulaRef>
                      </c:ext>
                    </c:extLst>
                    <c:strCache>
                      <c:ptCount val="6"/>
                      <c:pt idx="0">
                        <c:v>600</c:v>
                      </c:pt>
                      <c:pt idx="1">
                        <c:v>610</c:v>
                      </c:pt>
                      <c:pt idx="2">
                        <c:v>620</c:v>
                      </c:pt>
                      <c:pt idx="3">
                        <c:v>630</c:v>
                      </c:pt>
                      <c:pt idx="4">
                        <c:v>640</c:v>
                      </c:pt>
                      <c:pt idx="5">
                        <c:v>650</c:v>
                      </c:pt>
                    </c:strCache>
                  </c:strRef>
                </c:cat>
                <c:val>
                  <c:numRef>
                    <c:extLst xmlns:c15="http://schemas.microsoft.com/office/drawing/2012/chart">
                      <c:ext xmlns:c15="http://schemas.microsoft.com/office/drawing/2012/chart" uri="{02D57815-91ED-43cb-92C2-25804820EDAC}">
                        <c15:formulaRef>
                          <c15:sqref>グラフ用データ整理!$G$23:$G$28</c15:sqref>
                        </c15:formulaRef>
                      </c:ext>
                    </c:extLst>
                    <c:numCache>
                      <c:formatCode>General</c:formatCode>
                      <c:ptCount val="6"/>
                      <c:pt idx="0">
                        <c:v>0</c:v>
                      </c:pt>
                      <c:pt idx="1">
                        <c:v>0</c:v>
                      </c:pt>
                      <c:pt idx="2">
                        <c:v>0</c:v>
                      </c:pt>
                      <c:pt idx="3">
                        <c:v>0</c:v>
                      </c:pt>
                      <c:pt idx="4">
                        <c:v>0</c:v>
                      </c:pt>
                      <c:pt idx="5">
                        <c:v>0</c:v>
                      </c:pt>
                    </c:numCache>
                  </c:numRef>
                </c:val>
                <c:extLst xmlns:c15="http://schemas.microsoft.com/office/drawing/2012/chart">
                  <c:ext xmlns:c16="http://schemas.microsoft.com/office/drawing/2014/chart" uri="{C3380CC4-5D6E-409C-BE32-E72D297353CC}">
                    <c16:uniqueId val="{0000000A-5135-4FCC-ADE6-15B4930F4B36}"/>
                  </c:ext>
                </c:extLst>
              </c15:ser>
            </c15:filteredBarSeries>
            <c15:filteredBarSeries>
              <c15:ser>
                <c:idx val="5"/>
                <c:order val="5"/>
                <c:tx>
                  <c:strRef>
                    <c:extLst xmlns:c15="http://schemas.microsoft.com/office/drawing/2012/chart">
                      <c:ext xmlns:c15="http://schemas.microsoft.com/office/drawing/2012/chart" uri="{02D57815-91ED-43cb-92C2-25804820EDAC}">
                        <c15:formulaRef>
                          <c15:sqref>グラフ用データ整理!$H$4</c15:sqref>
                        </c15:formulaRef>
                      </c:ext>
                    </c:extLst>
                    <c:strCache>
                      <c:ptCount val="1"/>
                      <c:pt idx="0">
                        <c:v>S3PAS</c:v>
                      </c:pt>
                    </c:strCache>
                  </c:strRef>
                </c:tx>
                <c:spPr>
                  <a:solidFill>
                    <a:srgbClr val="00B050">
                      <a:alpha val="50000"/>
                    </a:srgbClr>
                  </a:solidFill>
                  <a:ln>
                    <a:solidFill>
                      <a:srgbClr val="00B050"/>
                    </a:solidFill>
                  </a:ln>
                  <a:effectLst/>
                </c:spPr>
                <c:invertIfNegative val="0"/>
                <c:cat>
                  <c:strRef>
                    <c:extLst xmlns:c15="http://schemas.microsoft.com/office/drawing/2012/chart">
                      <c:ext xmlns:c15="http://schemas.microsoft.com/office/drawing/2012/chart" uri="{02D57815-91ED-43cb-92C2-25804820EDAC}">
                        <c15:formulaRef>
                          <c15:sqref>グラフ用データ整理!$B$23:$B$28</c15:sqref>
                        </c15:formulaRef>
                      </c:ext>
                    </c:extLst>
                    <c:strCache>
                      <c:ptCount val="6"/>
                      <c:pt idx="0">
                        <c:v>600</c:v>
                      </c:pt>
                      <c:pt idx="1">
                        <c:v>610</c:v>
                      </c:pt>
                      <c:pt idx="2">
                        <c:v>620</c:v>
                      </c:pt>
                      <c:pt idx="3">
                        <c:v>630</c:v>
                      </c:pt>
                      <c:pt idx="4">
                        <c:v>640</c:v>
                      </c:pt>
                      <c:pt idx="5">
                        <c:v>650</c:v>
                      </c:pt>
                    </c:strCache>
                  </c:strRef>
                </c:cat>
                <c:val>
                  <c:numRef>
                    <c:extLst xmlns:c15="http://schemas.microsoft.com/office/drawing/2012/chart">
                      <c:ext xmlns:c15="http://schemas.microsoft.com/office/drawing/2012/chart" uri="{02D57815-91ED-43cb-92C2-25804820EDAC}">
                        <c15:formulaRef>
                          <c15:sqref>グラフ用データ整理!$H$23:$H$28</c15:sqref>
                        </c15:formulaRef>
                      </c:ext>
                    </c:extLst>
                    <c:numCache>
                      <c:formatCode>General</c:formatCode>
                      <c:ptCount val="6"/>
                      <c:pt idx="0">
                        <c:v>4.0369999999999999</c:v>
                      </c:pt>
                      <c:pt idx="1">
                        <c:v>4.0369999999999999</c:v>
                      </c:pt>
                      <c:pt idx="2">
                        <c:v>4.2770000000000001</c:v>
                      </c:pt>
                      <c:pt idx="3">
                        <c:v>4.2779999999999996</c:v>
                      </c:pt>
                      <c:pt idx="4">
                        <c:v>6.3470000000000004</c:v>
                      </c:pt>
                      <c:pt idx="5">
                        <c:v>0</c:v>
                      </c:pt>
                    </c:numCache>
                  </c:numRef>
                </c:val>
                <c:extLst xmlns:c15="http://schemas.microsoft.com/office/drawing/2012/chart">
                  <c:ext xmlns:c16="http://schemas.microsoft.com/office/drawing/2014/chart" uri="{C3380CC4-5D6E-409C-BE32-E72D297353CC}">
                    <c16:uniqueId val="{0000000B-5135-4FCC-ADE6-15B4930F4B36}"/>
                  </c:ext>
                </c:extLst>
              </c15:ser>
            </c15:filteredBarSeries>
            <c15:filteredBarSeries>
              <c15:ser>
                <c:idx val="6"/>
                <c:order val="6"/>
                <c:tx>
                  <c:strRef>
                    <c:extLst xmlns:c15="http://schemas.microsoft.com/office/drawing/2012/chart">
                      <c:ext xmlns:c15="http://schemas.microsoft.com/office/drawing/2012/chart" uri="{02D57815-91ED-43cb-92C2-25804820EDAC}">
                        <c15:formulaRef>
                          <c15:sqref>グラフ用データ整理!$I$4</c15:sqref>
                        </c15:formulaRef>
                      </c:ext>
                    </c:extLst>
                    <c:strCache>
                      <c:ptCount val="1"/>
                      <c:pt idx="0">
                        <c:v>TASE</c:v>
                      </c:pt>
                    </c:strCache>
                  </c:strRef>
                </c:tx>
                <c:spPr>
                  <a:pattFill prst="ltUpDiag">
                    <a:fgClr>
                      <a:srgbClr val="0070C0"/>
                    </a:fgClr>
                    <a:bgClr>
                      <a:schemeClr val="bg1"/>
                    </a:bgClr>
                  </a:pattFill>
                  <a:ln>
                    <a:solidFill>
                      <a:srgbClr val="0070C0"/>
                    </a:solidFill>
                  </a:ln>
                  <a:effectLst/>
                </c:spPr>
                <c:invertIfNegative val="0"/>
                <c:cat>
                  <c:strRef>
                    <c:extLst xmlns:c15="http://schemas.microsoft.com/office/drawing/2012/chart">
                      <c:ext xmlns:c15="http://schemas.microsoft.com/office/drawing/2012/chart" uri="{02D57815-91ED-43cb-92C2-25804820EDAC}">
                        <c15:formulaRef>
                          <c15:sqref>グラフ用データ整理!$B$23:$B$28</c15:sqref>
                        </c15:formulaRef>
                      </c:ext>
                    </c:extLst>
                    <c:strCache>
                      <c:ptCount val="6"/>
                      <c:pt idx="0">
                        <c:v>600</c:v>
                      </c:pt>
                      <c:pt idx="1">
                        <c:v>610</c:v>
                      </c:pt>
                      <c:pt idx="2">
                        <c:v>620</c:v>
                      </c:pt>
                      <c:pt idx="3">
                        <c:v>630</c:v>
                      </c:pt>
                      <c:pt idx="4">
                        <c:v>640</c:v>
                      </c:pt>
                      <c:pt idx="5">
                        <c:v>650</c:v>
                      </c:pt>
                    </c:strCache>
                  </c:strRef>
                </c:cat>
                <c:val>
                  <c:numRef>
                    <c:extLst xmlns:c15="http://schemas.microsoft.com/office/drawing/2012/chart">
                      <c:ext xmlns:c15="http://schemas.microsoft.com/office/drawing/2012/chart" uri="{02D57815-91ED-43cb-92C2-25804820EDAC}">
                        <c15:formulaRef>
                          <c15:sqref>グラフ用データ整理!$I$23:$I$28</c15:sqref>
                        </c15:formulaRef>
                      </c:ext>
                    </c:extLst>
                    <c:numCache>
                      <c:formatCode>General</c:formatCode>
                      <c:ptCount val="6"/>
                      <c:pt idx="0">
                        <c:v>4.3540000000000001</c:v>
                      </c:pt>
                      <c:pt idx="1">
                        <c:v>4.3540000000000001</c:v>
                      </c:pt>
                      <c:pt idx="2">
                        <c:v>4.3789999999999996</c:v>
                      </c:pt>
                      <c:pt idx="3">
                        <c:v>0</c:v>
                      </c:pt>
                      <c:pt idx="4">
                        <c:v>6.9539999999999997</c:v>
                      </c:pt>
                      <c:pt idx="5">
                        <c:v>0</c:v>
                      </c:pt>
                    </c:numCache>
                  </c:numRef>
                </c:val>
                <c:extLst xmlns:c15="http://schemas.microsoft.com/office/drawing/2012/chart">
                  <c:ext xmlns:c16="http://schemas.microsoft.com/office/drawing/2014/chart" uri="{C3380CC4-5D6E-409C-BE32-E72D297353CC}">
                    <c16:uniqueId val="{0000000C-5135-4FCC-ADE6-15B4930F4B36}"/>
                  </c:ext>
                </c:extLst>
              </c15:ser>
            </c15:filteredBarSeries>
            <c15:filteredBarSeries>
              <c15:ser>
                <c:idx val="12"/>
                <c:order val="12"/>
                <c:tx>
                  <c:strRef>
                    <c:extLst>
                      <c:ext xmlns:c15="http://schemas.microsoft.com/office/drawing/2012/chart" uri="{02D57815-91ED-43cb-92C2-25804820EDAC}">
                        <c15:formulaRef>
                          <c15:sqref>グラフ用データ整理!$O$4</c15:sqref>
                        </c15:formulaRef>
                      </c:ext>
                    </c:extLst>
                    <c:strCache>
                      <c:ptCount val="1"/>
                      <c:pt idx="0">
                        <c:v>Your Program</c:v>
                      </c:pt>
                    </c:strCache>
                  </c:strRef>
                </c:tx>
                <c:spPr>
                  <a:solidFill>
                    <a:srgbClr val="002060"/>
                  </a:solidFill>
                  <a:ln>
                    <a:noFill/>
                  </a:ln>
                  <a:effectLst/>
                </c:spPr>
                <c:invertIfNegative val="0"/>
                <c:cat>
                  <c:strRef>
                    <c:extLst>
                      <c:ext xmlns:c15="http://schemas.microsoft.com/office/drawing/2012/chart" uri="{02D57815-91ED-43cb-92C2-25804820EDAC}">
                        <c15:formulaRef>
                          <c15:sqref>グラフ用データ整理!$B$23:$B$28</c15:sqref>
                        </c15:formulaRef>
                      </c:ext>
                    </c:extLst>
                    <c:strCache>
                      <c:ptCount val="6"/>
                      <c:pt idx="0">
                        <c:v>600</c:v>
                      </c:pt>
                      <c:pt idx="1">
                        <c:v>610</c:v>
                      </c:pt>
                      <c:pt idx="2">
                        <c:v>620</c:v>
                      </c:pt>
                      <c:pt idx="3">
                        <c:v>630</c:v>
                      </c:pt>
                      <c:pt idx="4">
                        <c:v>640</c:v>
                      </c:pt>
                      <c:pt idx="5">
                        <c:v>650</c:v>
                      </c:pt>
                    </c:strCache>
                  </c:strRef>
                </c:cat>
                <c:val>
                  <c:numRef>
                    <c:extLst>
                      <c:ext xmlns:c15="http://schemas.microsoft.com/office/drawing/2012/chart" uri="{02D57815-91ED-43cb-92C2-25804820EDAC}">
                        <c15:formulaRef>
                          <c15:sqref>グラフ用データ整理!$O$23:$O$28</c15:sqref>
                        </c15:formulaRef>
                      </c:ext>
                    </c:extLst>
                    <c:numCache>
                      <c:formatCode>General</c:formatCode>
                      <c:ptCount val="6"/>
                      <c:pt idx="0">
                        <c:v>3.7517925242407602</c:v>
                      </c:pt>
                      <c:pt idx="1">
                        <c:v>3.7413171046607099</c:v>
                      </c:pt>
                      <c:pt idx="2">
                        <c:v>3.7411433981309599</c:v>
                      </c:pt>
                      <c:pt idx="3">
                        <c:v>3.7209467675913799</c:v>
                      </c:pt>
                      <c:pt idx="4">
                        <c:v>6.3682125817112896</c:v>
                      </c:pt>
                      <c:pt idx="5">
                        <c:v>0</c:v>
                      </c:pt>
                    </c:numCache>
                  </c:numRef>
                </c:val>
                <c:extLst>
                  <c:ext xmlns:c16="http://schemas.microsoft.com/office/drawing/2014/chart" uri="{C3380CC4-5D6E-409C-BE32-E72D297353CC}">
                    <c16:uniqueId val="{00000005-5135-4FCC-ADE6-15B4930F4B36}"/>
                  </c:ext>
                </c:extLst>
              </c15:ser>
            </c15:filteredBarSeries>
          </c:ext>
        </c:extLst>
      </c:barChart>
      <c:catAx>
        <c:axId val="72886873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ltLang="en-US"/>
                  <a:t>最大</a:t>
                </a:r>
                <a:r>
                  <a:rPr lang="ja-JP"/>
                  <a:t>暖房負荷 </a:t>
                </a:r>
                <a:r>
                  <a:rPr lang="en-US"/>
                  <a:t>[kW]</a:t>
                </a:r>
                <a:endParaRPr lang="ja-JP"/>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81979257202144484"/>
          <c:y val="7.1241576992276498E-2"/>
          <c:w val="0.1736407858792503"/>
          <c:h val="0.81407553855941772"/>
        </c:manualLayout>
      </c:layout>
      <c:overlay val="0"/>
      <c:spPr>
        <a:noFill/>
        <a:ln>
          <a:solidFill>
            <a:schemeClr val="tx1"/>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8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6155525750114967E-2"/>
          <c:y val="3.8227628149435276E-2"/>
          <c:w val="0.72478133865360173"/>
          <c:h val="0.86985750152212726"/>
        </c:manualLayout>
      </c:layout>
      <c:barChart>
        <c:barDir val="col"/>
        <c:grouping val="clustered"/>
        <c:varyColors val="0"/>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strRef>
              <c:f>グラフ用データ整理!$B$32:$B$37</c:f>
              <c:strCache>
                <c:ptCount val="6"/>
                <c:pt idx="0">
                  <c:v>600</c:v>
                </c:pt>
                <c:pt idx="1">
                  <c:v>610</c:v>
                </c:pt>
                <c:pt idx="2">
                  <c:v>620</c:v>
                </c:pt>
                <c:pt idx="3">
                  <c:v>630</c:v>
                </c:pt>
                <c:pt idx="4">
                  <c:v>640</c:v>
                </c:pt>
                <c:pt idx="5">
                  <c:v>650</c:v>
                </c:pt>
              </c:strCache>
            </c:strRef>
          </c:cat>
          <c:val>
            <c:numRef>
              <c:f>グラフ用データ整理!$J$32:$J$37</c:f>
              <c:numCache>
                <c:formatCode>General</c:formatCode>
                <c:ptCount val="6"/>
                <c:pt idx="0">
                  <c:v>6.4861111111111098</c:v>
                </c:pt>
                <c:pt idx="1">
                  <c:v>5.6749999999999998</c:v>
                </c:pt>
                <c:pt idx="2">
                  <c:v>4.2750000000000004</c:v>
                </c:pt>
                <c:pt idx="3">
                  <c:v>3.6083333333333298</c:v>
                </c:pt>
                <c:pt idx="4">
                  <c:v>6.44166666666667</c:v>
                </c:pt>
                <c:pt idx="5">
                  <c:v>6.37777777777778</c:v>
                </c:pt>
              </c:numCache>
            </c:numRef>
          </c:val>
          <c:extLst>
            <c:ext xmlns:c16="http://schemas.microsoft.com/office/drawing/2014/chart" uri="{C3380CC4-5D6E-409C-BE32-E72D297353CC}">
              <c16:uniqueId val="{00000000-869F-4CF6-BF6A-17C6281D3CBA}"/>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strRef>
              <c:f>グラフ用データ整理!$B$32:$B$37</c:f>
              <c:strCache>
                <c:ptCount val="6"/>
                <c:pt idx="0">
                  <c:v>600</c:v>
                </c:pt>
                <c:pt idx="1">
                  <c:v>610</c:v>
                </c:pt>
                <c:pt idx="2">
                  <c:v>620</c:v>
                </c:pt>
                <c:pt idx="3">
                  <c:v>630</c:v>
                </c:pt>
                <c:pt idx="4">
                  <c:v>640</c:v>
                </c:pt>
                <c:pt idx="5">
                  <c:v>650</c:v>
                </c:pt>
              </c:strCache>
            </c:strRef>
          </c:cat>
          <c:val>
            <c:numRef>
              <c:f>グラフ用データ整理!$K$32:$K$37</c:f>
              <c:numCache>
                <c:formatCode>General</c:formatCode>
                <c:ptCount val="6"/>
                <c:pt idx="0">
                  <c:v>6.5685983560496499</c:v>
                </c:pt>
                <c:pt idx="1">
                  <c:v>6.1673828533936303</c:v>
                </c:pt>
                <c:pt idx="2">
                  <c:v>3.9233574810545</c:v>
                </c:pt>
                <c:pt idx="3">
                  <c:v>3.3784411301593398</c:v>
                </c:pt>
                <c:pt idx="4">
                  <c:v>6.5043048485274202</c:v>
                </c:pt>
                <c:pt idx="5">
                  <c:v>6.3742316819802403</c:v>
                </c:pt>
              </c:numCache>
            </c:numRef>
          </c:val>
          <c:extLst>
            <c:ext xmlns:c16="http://schemas.microsoft.com/office/drawing/2014/chart" uri="{C3380CC4-5D6E-409C-BE32-E72D297353CC}">
              <c16:uniqueId val="{00000001-869F-4CF6-BF6A-17C6281D3CBA}"/>
            </c:ext>
          </c:extLst>
        </c:ser>
        <c:ser>
          <c:idx val="9"/>
          <c:order val="9"/>
          <c:tx>
            <c:strRef>
              <c:f>グラフ用データ整理!$L$4</c:f>
              <c:strCache>
                <c:ptCount val="1"/>
                <c:pt idx="0">
                  <c:v>NewHASP</c:v>
                </c:pt>
              </c:strCache>
            </c:strRef>
          </c:tx>
          <c:spPr>
            <a:solidFill>
              <a:srgbClr val="FF0000"/>
            </a:solidFill>
            <a:ln>
              <a:noFill/>
            </a:ln>
            <a:effectLst/>
          </c:spPr>
          <c:invertIfNegative val="0"/>
          <c:cat>
            <c:strRef>
              <c:f>グラフ用データ整理!$B$32:$B$37</c:f>
              <c:strCache>
                <c:ptCount val="6"/>
                <c:pt idx="0">
                  <c:v>600</c:v>
                </c:pt>
                <c:pt idx="1">
                  <c:v>610</c:v>
                </c:pt>
                <c:pt idx="2">
                  <c:v>620</c:v>
                </c:pt>
                <c:pt idx="3">
                  <c:v>630</c:v>
                </c:pt>
                <c:pt idx="4">
                  <c:v>640</c:v>
                </c:pt>
                <c:pt idx="5">
                  <c:v>650</c:v>
                </c:pt>
              </c:strCache>
            </c:strRef>
          </c:cat>
          <c:val>
            <c:numRef>
              <c:f>グラフ用データ整理!$L$32:$L$37</c:f>
              <c:numCache>
                <c:formatCode>General</c:formatCode>
                <c:ptCount val="6"/>
                <c:pt idx="0">
                  <c:v>6.4607999999999999</c:v>
                </c:pt>
                <c:pt idx="1">
                  <c:v>6.2687999999999997</c:v>
                </c:pt>
                <c:pt idx="2">
                  <c:v>4.2240000000000002</c:v>
                </c:pt>
                <c:pt idx="3">
                  <c:v>3.5855999999999999</c:v>
                </c:pt>
                <c:pt idx="4">
                  <c:v>0</c:v>
                </c:pt>
                <c:pt idx="5">
                  <c:v>6.3647999999999998</c:v>
                </c:pt>
              </c:numCache>
            </c:numRef>
          </c:val>
          <c:extLst>
            <c:ext xmlns:c16="http://schemas.microsoft.com/office/drawing/2014/chart" uri="{C3380CC4-5D6E-409C-BE32-E72D297353CC}">
              <c16:uniqueId val="{00000002-869F-4CF6-BF6A-17C6281D3CBA}"/>
            </c:ext>
          </c:extLst>
        </c:ser>
        <c:ser>
          <c:idx val="10"/>
          <c:order val="10"/>
          <c:tx>
            <c:strRef>
              <c:f>グラフ用データ整理!$M$4</c:f>
              <c:strCache>
                <c:ptCount val="1"/>
                <c:pt idx="0">
                  <c:v>BEST</c:v>
                </c:pt>
              </c:strCache>
            </c:strRef>
          </c:tx>
          <c:spPr>
            <a:solidFill>
              <a:srgbClr val="FFC000"/>
            </a:solidFill>
            <a:ln>
              <a:noFill/>
            </a:ln>
            <a:effectLst/>
          </c:spPr>
          <c:invertIfNegative val="0"/>
          <c:cat>
            <c:strRef>
              <c:f>グラフ用データ整理!$B$32:$B$37</c:f>
              <c:strCache>
                <c:ptCount val="6"/>
                <c:pt idx="0">
                  <c:v>600</c:v>
                </c:pt>
                <c:pt idx="1">
                  <c:v>610</c:v>
                </c:pt>
                <c:pt idx="2">
                  <c:v>620</c:v>
                </c:pt>
                <c:pt idx="3">
                  <c:v>630</c:v>
                </c:pt>
                <c:pt idx="4">
                  <c:v>640</c:v>
                </c:pt>
                <c:pt idx="5">
                  <c:v>650</c:v>
                </c:pt>
              </c:strCache>
            </c:strRef>
          </c:cat>
          <c:val>
            <c:numRef>
              <c:f>グラフ用データ整理!$M$32:$M$37</c:f>
              <c:numCache>
                <c:formatCode>General</c:formatCode>
                <c:ptCount val="6"/>
                <c:pt idx="0">
                  <c:v>7.0992000000000006</c:v>
                </c:pt>
                <c:pt idx="1">
                  <c:v>6.6312000000000006</c:v>
                </c:pt>
                <c:pt idx="2">
                  <c:v>4.4572799999999999</c:v>
                </c:pt>
                <c:pt idx="3">
                  <c:v>3.4166400000000001</c:v>
                </c:pt>
                <c:pt idx="4">
                  <c:v>7.0838400000000004</c:v>
                </c:pt>
                <c:pt idx="5">
                  <c:v>6.9163199999999998</c:v>
                </c:pt>
              </c:numCache>
            </c:numRef>
          </c:val>
          <c:extLst>
            <c:ext xmlns:c16="http://schemas.microsoft.com/office/drawing/2014/chart" uri="{C3380CC4-5D6E-409C-BE32-E72D297353CC}">
              <c16:uniqueId val="{00000003-869F-4CF6-BF6A-17C6281D3CBA}"/>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strRef>
              <c:f>グラフ用データ整理!$B$32:$B$37</c:f>
              <c:strCache>
                <c:ptCount val="6"/>
                <c:pt idx="0">
                  <c:v>600</c:v>
                </c:pt>
                <c:pt idx="1">
                  <c:v>610</c:v>
                </c:pt>
                <c:pt idx="2">
                  <c:v>620</c:v>
                </c:pt>
                <c:pt idx="3">
                  <c:v>630</c:v>
                </c:pt>
                <c:pt idx="4">
                  <c:v>640</c:v>
                </c:pt>
                <c:pt idx="5">
                  <c:v>650</c:v>
                </c:pt>
              </c:strCache>
            </c:strRef>
          </c:cat>
          <c:val>
            <c:numRef>
              <c:f>グラフ用データ整理!$N$32:$N$37</c:f>
              <c:numCache>
                <c:formatCode>General</c:formatCode>
                <c:ptCount val="6"/>
                <c:pt idx="0">
                  <c:v>7.0894561111111098</c:v>
                </c:pt>
                <c:pt idx="1">
                  <c:v>5.7638894444444499</c:v>
                </c:pt>
                <c:pt idx="2">
                  <c:v>5.0429672222222202</c:v>
                </c:pt>
                <c:pt idx="3">
                  <c:v>4.1208844444444397</c:v>
                </c:pt>
                <c:pt idx="4">
                  <c:v>7.0603866666666697</c:v>
                </c:pt>
                <c:pt idx="5">
                  <c:v>6.9499227777777799</c:v>
                </c:pt>
              </c:numCache>
            </c:numRef>
          </c:val>
          <c:extLst>
            <c:ext xmlns:c16="http://schemas.microsoft.com/office/drawing/2014/chart" uri="{C3380CC4-5D6E-409C-BE32-E72D297353CC}">
              <c16:uniqueId val="{00000004-869F-4CF6-BF6A-17C6281D3CBA}"/>
            </c:ext>
          </c:extLst>
        </c:ser>
        <c:dLbls>
          <c:showLegendKey val="0"/>
          <c:showVal val="0"/>
          <c:showCatName val="0"/>
          <c:showSerName val="0"/>
          <c:showPercent val="0"/>
          <c:showBubbleSize val="0"/>
        </c:dLbls>
        <c:gapWidth val="219"/>
        <c:overlap val="-27"/>
        <c:axId val="728868736"/>
        <c:axId val="728869152"/>
        <c:extLst>
          <c:ext xmlns:c15="http://schemas.microsoft.com/office/drawing/2012/chart" uri="{02D57815-91ED-43cb-92C2-25804820EDAC}">
            <c15:filteredBarSeries>
              <c15:ser>
                <c:idx val="0"/>
                <c:order val="0"/>
                <c:tx>
                  <c:strRef>
                    <c:extLst>
                      <c:ext uri="{02D57815-91ED-43cb-92C2-25804820EDAC}">
                        <c15:formulaRef>
                          <c15:sqref>グラフ用データ整理!$C$4</c15:sqref>
                        </c15:formulaRef>
                      </c:ext>
                    </c:extLst>
                    <c:strCache>
                      <c:ptCount val="1"/>
                      <c:pt idx="0">
                        <c:v>ESP</c:v>
                      </c:pt>
                    </c:strCache>
                  </c:strRef>
                </c:tx>
                <c:spPr>
                  <a:pattFill prst="ltUpDiag">
                    <a:fgClr>
                      <a:srgbClr val="FF0000"/>
                    </a:fgClr>
                    <a:bgClr>
                      <a:schemeClr val="bg1"/>
                    </a:bgClr>
                  </a:pattFill>
                  <a:ln>
                    <a:solidFill>
                      <a:srgbClr val="FF0000"/>
                    </a:solidFill>
                  </a:ln>
                  <a:effectLst/>
                </c:spPr>
                <c:invertIfNegative val="0"/>
                <c:cat>
                  <c:strRef>
                    <c:extLst>
                      <c:ext uri="{02D57815-91ED-43cb-92C2-25804820EDAC}">
                        <c15:formulaRef>
                          <c15:sqref>グラフ用データ整理!$B$32:$B$37</c15:sqref>
                        </c15:formulaRef>
                      </c:ext>
                    </c:extLst>
                    <c:strCache>
                      <c:ptCount val="6"/>
                      <c:pt idx="0">
                        <c:v>600</c:v>
                      </c:pt>
                      <c:pt idx="1">
                        <c:v>610</c:v>
                      </c:pt>
                      <c:pt idx="2">
                        <c:v>620</c:v>
                      </c:pt>
                      <c:pt idx="3">
                        <c:v>630</c:v>
                      </c:pt>
                      <c:pt idx="4">
                        <c:v>640</c:v>
                      </c:pt>
                      <c:pt idx="5">
                        <c:v>650</c:v>
                      </c:pt>
                    </c:strCache>
                  </c:strRef>
                </c:cat>
                <c:val>
                  <c:numRef>
                    <c:extLst>
                      <c:ext uri="{02D57815-91ED-43cb-92C2-25804820EDAC}">
                        <c15:formulaRef>
                          <c15:sqref>グラフ用データ整理!$C$32:$C$37</c15:sqref>
                        </c15:formulaRef>
                      </c:ext>
                    </c:extLst>
                    <c:numCache>
                      <c:formatCode>General</c:formatCode>
                      <c:ptCount val="6"/>
                      <c:pt idx="0">
                        <c:v>6.194</c:v>
                      </c:pt>
                      <c:pt idx="1">
                        <c:v>5.6689999999999996</c:v>
                      </c:pt>
                      <c:pt idx="2">
                        <c:v>3.6339999999999999</c:v>
                      </c:pt>
                      <c:pt idx="3">
                        <c:v>3.0720000000000001</c:v>
                      </c:pt>
                      <c:pt idx="4">
                        <c:v>6.1609999999999996</c:v>
                      </c:pt>
                      <c:pt idx="5">
                        <c:v>6.0309999999999997</c:v>
                      </c:pt>
                    </c:numCache>
                  </c:numRef>
                </c:val>
                <c:extLst>
                  <c:ext xmlns:c16="http://schemas.microsoft.com/office/drawing/2014/chart" uri="{C3380CC4-5D6E-409C-BE32-E72D297353CC}">
                    <c16:uniqueId val="{00000006-869F-4CF6-BF6A-17C6281D3CBA}"/>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グラフ用データ整理!$D$4</c15:sqref>
                        </c15:formulaRef>
                      </c:ext>
                    </c:extLst>
                    <c:strCache>
                      <c:ptCount val="1"/>
                      <c:pt idx="0">
                        <c:v>BLAST</c:v>
                      </c:pt>
                    </c:strCache>
                  </c:strRef>
                </c:tx>
                <c:spPr>
                  <a:solidFill>
                    <a:srgbClr val="FF0000">
                      <a:alpha val="34000"/>
                    </a:srgbClr>
                  </a:solidFill>
                  <a:ln>
                    <a:solidFill>
                      <a:srgbClr val="FF0000"/>
                    </a:solidFill>
                  </a:ln>
                  <a:effectLst/>
                </c:spPr>
                <c:invertIfNegative val="0"/>
                <c:cat>
                  <c:strRef>
                    <c:extLst xmlns:c15="http://schemas.microsoft.com/office/drawing/2012/chart">
                      <c:ext xmlns:c15="http://schemas.microsoft.com/office/drawing/2012/chart" uri="{02D57815-91ED-43cb-92C2-25804820EDAC}">
                        <c15:formulaRef>
                          <c15:sqref>グラフ用データ整理!$B$32:$B$37</c15:sqref>
                        </c15:formulaRef>
                      </c:ext>
                    </c:extLst>
                    <c:strCache>
                      <c:ptCount val="6"/>
                      <c:pt idx="0">
                        <c:v>600</c:v>
                      </c:pt>
                      <c:pt idx="1">
                        <c:v>610</c:v>
                      </c:pt>
                      <c:pt idx="2">
                        <c:v>620</c:v>
                      </c:pt>
                      <c:pt idx="3">
                        <c:v>630</c:v>
                      </c:pt>
                      <c:pt idx="4">
                        <c:v>640</c:v>
                      </c:pt>
                      <c:pt idx="5">
                        <c:v>650</c:v>
                      </c:pt>
                    </c:strCache>
                  </c:strRef>
                </c:cat>
                <c:val>
                  <c:numRef>
                    <c:extLst xmlns:c15="http://schemas.microsoft.com/office/drawing/2012/chart">
                      <c:ext xmlns:c15="http://schemas.microsoft.com/office/drawing/2012/chart" uri="{02D57815-91ED-43cb-92C2-25804820EDAC}">
                        <c15:formulaRef>
                          <c15:sqref>グラフ用データ整理!$D$32:$D$37</c15:sqref>
                        </c15:formulaRef>
                      </c:ext>
                    </c:extLst>
                    <c:numCache>
                      <c:formatCode>General</c:formatCode>
                      <c:ptCount val="6"/>
                      <c:pt idx="0">
                        <c:v>5.9649999999999999</c:v>
                      </c:pt>
                      <c:pt idx="1">
                        <c:v>5.8239999999999998</c:v>
                      </c:pt>
                      <c:pt idx="2">
                        <c:v>4.0750000000000002</c:v>
                      </c:pt>
                      <c:pt idx="3">
                        <c:v>3.7040000000000002</c:v>
                      </c:pt>
                      <c:pt idx="4">
                        <c:v>5.8920000000000003</c:v>
                      </c:pt>
                      <c:pt idx="5">
                        <c:v>5.8310000000000004</c:v>
                      </c:pt>
                    </c:numCache>
                  </c:numRef>
                </c:val>
                <c:extLst xmlns:c15="http://schemas.microsoft.com/office/drawing/2012/chart">
                  <c:ext xmlns:c16="http://schemas.microsoft.com/office/drawing/2014/chart" uri="{C3380CC4-5D6E-409C-BE32-E72D297353CC}">
                    <c16:uniqueId val="{00000007-869F-4CF6-BF6A-17C6281D3CBA}"/>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グラフ用データ整理!$E$4</c15:sqref>
                        </c15:formulaRef>
                      </c:ext>
                    </c:extLst>
                    <c:strCache>
                      <c:ptCount val="1"/>
                      <c:pt idx="0">
                        <c:v>DOE2</c:v>
                      </c:pt>
                    </c:strCache>
                  </c:strRef>
                </c:tx>
                <c:spPr>
                  <a:pattFill prst="ltUpDiag">
                    <a:fgClr>
                      <a:srgbClr val="FFC000"/>
                    </a:fgClr>
                    <a:bgClr>
                      <a:schemeClr val="bg1"/>
                    </a:bgClr>
                  </a:pattFill>
                  <a:ln>
                    <a:solidFill>
                      <a:srgbClr val="FFC000"/>
                    </a:solidFill>
                  </a:ln>
                  <a:effectLst/>
                </c:spPr>
                <c:invertIfNegative val="0"/>
                <c:cat>
                  <c:strRef>
                    <c:extLst xmlns:c15="http://schemas.microsoft.com/office/drawing/2012/chart">
                      <c:ext xmlns:c15="http://schemas.microsoft.com/office/drawing/2012/chart" uri="{02D57815-91ED-43cb-92C2-25804820EDAC}">
                        <c15:formulaRef>
                          <c15:sqref>グラフ用データ整理!$B$32:$B$37</c15:sqref>
                        </c15:formulaRef>
                      </c:ext>
                    </c:extLst>
                    <c:strCache>
                      <c:ptCount val="6"/>
                      <c:pt idx="0">
                        <c:v>600</c:v>
                      </c:pt>
                      <c:pt idx="1">
                        <c:v>610</c:v>
                      </c:pt>
                      <c:pt idx="2">
                        <c:v>620</c:v>
                      </c:pt>
                      <c:pt idx="3">
                        <c:v>630</c:v>
                      </c:pt>
                      <c:pt idx="4">
                        <c:v>640</c:v>
                      </c:pt>
                      <c:pt idx="5">
                        <c:v>650</c:v>
                      </c:pt>
                    </c:strCache>
                  </c:strRef>
                </c:cat>
                <c:val>
                  <c:numRef>
                    <c:extLst xmlns:c15="http://schemas.microsoft.com/office/drawing/2012/chart">
                      <c:ext xmlns:c15="http://schemas.microsoft.com/office/drawing/2012/chart" uri="{02D57815-91ED-43cb-92C2-25804820EDAC}">
                        <c15:formulaRef>
                          <c15:sqref>グラフ用データ整理!$E$32:$E$37</c15:sqref>
                        </c15:formulaRef>
                      </c:ext>
                    </c:extLst>
                    <c:numCache>
                      <c:formatCode>General</c:formatCode>
                      <c:ptCount val="6"/>
                      <c:pt idx="0">
                        <c:v>6.6559999999999997</c:v>
                      </c:pt>
                      <c:pt idx="1">
                        <c:v>6.0640000000000001</c:v>
                      </c:pt>
                      <c:pt idx="2">
                        <c:v>4.43</c:v>
                      </c:pt>
                      <c:pt idx="3">
                        <c:v>3.5880000000000001</c:v>
                      </c:pt>
                      <c:pt idx="4">
                        <c:v>6.5759999999999996</c:v>
                      </c:pt>
                      <c:pt idx="5">
                        <c:v>6.516</c:v>
                      </c:pt>
                    </c:numCache>
                  </c:numRef>
                </c:val>
                <c:extLst xmlns:c15="http://schemas.microsoft.com/office/drawing/2012/chart">
                  <c:ext xmlns:c16="http://schemas.microsoft.com/office/drawing/2014/chart" uri="{C3380CC4-5D6E-409C-BE32-E72D297353CC}">
                    <c16:uniqueId val="{00000008-869F-4CF6-BF6A-17C6281D3CBA}"/>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グラフ用データ整理!$F$4</c15:sqref>
                        </c15:formulaRef>
                      </c:ext>
                    </c:extLst>
                    <c:strCache>
                      <c:ptCount val="1"/>
                      <c:pt idx="0">
                        <c:v>SRES/SUN</c:v>
                      </c:pt>
                    </c:strCache>
                  </c:strRef>
                </c:tx>
                <c:spPr>
                  <a:solidFill>
                    <a:srgbClr val="FFC000">
                      <a:alpha val="45000"/>
                    </a:srgbClr>
                  </a:solidFill>
                  <a:ln>
                    <a:solidFill>
                      <a:srgbClr val="FFC000"/>
                    </a:solidFill>
                  </a:ln>
                  <a:effectLst/>
                </c:spPr>
                <c:invertIfNegative val="0"/>
                <c:cat>
                  <c:strRef>
                    <c:extLst xmlns:c15="http://schemas.microsoft.com/office/drawing/2012/chart">
                      <c:ext xmlns:c15="http://schemas.microsoft.com/office/drawing/2012/chart" uri="{02D57815-91ED-43cb-92C2-25804820EDAC}">
                        <c15:formulaRef>
                          <c15:sqref>グラフ用データ整理!$B$32:$B$37</c15:sqref>
                        </c15:formulaRef>
                      </c:ext>
                    </c:extLst>
                    <c:strCache>
                      <c:ptCount val="6"/>
                      <c:pt idx="0">
                        <c:v>600</c:v>
                      </c:pt>
                      <c:pt idx="1">
                        <c:v>610</c:v>
                      </c:pt>
                      <c:pt idx="2">
                        <c:v>620</c:v>
                      </c:pt>
                      <c:pt idx="3">
                        <c:v>630</c:v>
                      </c:pt>
                      <c:pt idx="4">
                        <c:v>640</c:v>
                      </c:pt>
                      <c:pt idx="5">
                        <c:v>650</c:v>
                      </c:pt>
                    </c:strCache>
                  </c:strRef>
                </c:cat>
                <c:val>
                  <c:numRef>
                    <c:extLst xmlns:c15="http://schemas.microsoft.com/office/drawing/2012/chart">
                      <c:ext xmlns:c15="http://schemas.microsoft.com/office/drawing/2012/chart" uri="{02D57815-91ED-43cb-92C2-25804820EDAC}">
                        <c15:formulaRef>
                          <c15:sqref>グラフ用データ整理!$F$32:$F$37</c15:sqref>
                        </c15:formulaRef>
                      </c:ext>
                    </c:extLst>
                    <c:numCache>
                      <c:formatCode>General</c:formatCode>
                      <c:ptCount val="6"/>
                      <c:pt idx="0">
                        <c:v>6.827</c:v>
                      </c:pt>
                      <c:pt idx="1">
                        <c:v>6.3710000000000004</c:v>
                      </c:pt>
                      <c:pt idx="2">
                        <c:v>4.593</c:v>
                      </c:pt>
                      <c:pt idx="3">
                        <c:v>4.1159999999999997</c:v>
                      </c:pt>
                      <c:pt idx="4">
                        <c:v>6.7759999999999998</c:v>
                      </c:pt>
                      <c:pt idx="5">
                        <c:v>6.6710000000000003</c:v>
                      </c:pt>
                    </c:numCache>
                  </c:numRef>
                </c:val>
                <c:extLst xmlns:c15="http://schemas.microsoft.com/office/drawing/2012/chart">
                  <c:ext xmlns:c16="http://schemas.microsoft.com/office/drawing/2014/chart" uri="{C3380CC4-5D6E-409C-BE32-E72D297353CC}">
                    <c16:uniqueId val="{00000009-869F-4CF6-BF6A-17C6281D3CBA}"/>
                  </c:ext>
                </c:extLst>
              </c15:ser>
            </c15:filteredBarSeries>
            <c15:filteredBarSeries>
              <c15:ser>
                <c:idx val="4"/>
                <c:order val="4"/>
                <c:tx>
                  <c:strRef>
                    <c:extLst xmlns:c15="http://schemas.microsoft.com/office/drawing/2012/chart">
                      <c:ext xmlns:c15="http://schemas.microsoft.com/office/drawing/2012/chart" uri="{02D57815-91ED-43cb-92C2-25804820EDAC}">
                        <c15:formulaRef>
                          <c15:sqref>グラフ用データ整理!$G$4</c15:sqref>
                        </c15:formulaRef>
                      </c:ext>
                    </c:extLst>
                    <c:strCache>
                      <c:ptCount val="1"/>
                      <c:pt idx="0">
                        <c:v>SERIRES</c:v>
                      </c:pt>
                    </c:strCache>
                  </c:strRef>
                </c:tx>
                <c:spPr>
                  <a:pattFill prst="ltUpDiag">
                    <a:fgClr>
                      <a:srgbClr val="00B050"/>
                    </a:fgClr>
                    <a:bgClr>
                      <a:schemeClr val="bg1"/>
                    </a:bgClr>
                  </a:pattFill>
                  <a:ln>
                    <a:solidFill>
                      <a:srgbClr val="00B050"/>
                    </a:solidFill>
                  </a:ln>
                  <a:effectLst/>
                </c:spPr>
                <c:invertIfNegative val="0"/>
                <c:cat>
                  <c:strRef>
                    <c:extLst xmlns:c15="http://schemas.microsoft.com/office/drawing/2012/chart">
                      <c:ext xmlns:c15="http://schemas.microsoft.com/office/drawing/2012/chart" uri="{02D57815-91ED-43cb-92C2-25804820EDAC}">
                        <c15:formulaRef>
                          <c15:sqref>グラフ用データ整理!$B$32:$B$37</c15:sqref>
                        </c15:formulaRef>
                      </c:ext>
                    </c:extLst>
                    <c:strCache>
                      <c:ptCount val="6"/>
                      <c:pt idx="0">
                        <c:v>600</c:v>
                      </c:pt>
                      <c:pt idx="1">
                        <c:v>610</c:v>
                      </c:pt>
                      <c:pt idx="2">
                        <c:v>620</c:v>
                      </c:pt>
                      <c:pt idx="3">
                        <c:v>630</c:v>
                      </c:pt>
                      <c:pt idx="4">
                        <c:v>640</c:v>
                      </c:pt>
                      <c:pt idx="5">
                        <c:v>650</c:v>
                      </c:pt>
                    </c:strCache>
                  </c:strRef>
                </c:cat>
                <c:val>
                  <c:numRef>
                    <c:extLst xmlns:c15="http://schemas.microsoft.com/office/drawing/2012/chart">
                      <c:ext xmlns:c15="http://schemas.microsoft.com/office/drawing/2012/chart" uri="{02D57815-91ED-43cb-92C2-25804820EDAC}">
                        <c15:formulaRef>
                          <c15:sqref>グラフ用データ整理!$G$32:$G$37</c15:sqref>
                        </c15:formulaRef>
                      </c:ext>
                    </c:extLst>
                    <c:numCache>
                      <c:formatCode>General</c:formatCode>
                      <c:ptCount val="6"/>
                      <c:pt idx="0">
                        <c:v>0</c:v>
                      </c:pt>
                      <c:pt idx="1">
                        <c:v>0</c:v>
                      </c:pt>
                      <c:pt idx="2">
                        <c:v>0</c:v>
                      </c:pt>
                      <c:pt idx="3">
                        <c:v>0</c:v>
                      </c:pt>
                      <c:pt idx="4">
                        <c:v>0</c:v>
                      </c:pt>
                      <c:pt idx="5">
                        <c:v>0</c:v>
                      </c:pt>
                    </c:numCache>
                  </c:numRef>
                </c:val>
                <c:extLst xmlns:c15="http://schemas.microsoft.com/office/drawing/2012/chart">
                  <c:ext xmlns:c16="http://schemas.microsoft.com/office/drawing/2014/chart" uri="{C3380CC4-5D6E-409C-BE32-E72D297353CC}">
                    <c16:uniqueId val="{0000000A-869F-4CF6-BF6A-17C6281D3CBA}"/>
                  </c:ext>
                </c:extLst>
              </c15:ser>
            </c15:filteredBarSeries>
            <c15:filteredBarSeries>
              <c15:ser>
                <c:idx val="5"/>
                <c:order val="5"/>
                <c:tx>
                  <c:strRef>
                    <c:extLst xmlns:c15="http://schemas.microsoft.com/office/drawing/2012/chart">
                      <c:ext xmlns:c15="http://schemas.microsoft.com/office/drawing/2012/chart" uri="{02D57815-91ED-43cb-92C2-25804820EDAC}">
                        <c15:formulaRef>
                          <c15:sqref>グラフ用データ整理!$H$4</c15:sqref>
                        </c15:formulaRef>
                      </c:ext>
                    </c:extLst>
                    <c:strCache>
                      <c:ptCount val="1"/>
                      <c:pt idx="0">
                        <c:v>S3PAS</c:v>
                      </c:pt>
                    </c:strCache>
                  </c:strRef>
                </c:tx>
                <c:spPr>
                  <a:solidFill>
                    <a:srgbClr val="00B050">
                      <a:alpha val="50000"/>
                    </a:srgbClr>
                  </a:solidFill>
                  <a:ln>
                    <a:solidFill>
                      <a:srgbClr val="00B050"/>
                    </a:solidFill>
                  </a:ln>
                  <a:effectLst/>
                </c:spPr>
                <c:invertIfNegative val="0"/>
                <c:cat>
                  <c:strRef>
                    <c:extLst xmlns:c15="http://schemas.microsoft.com/office/drawing/2012/chart">
                      <c:ext xmlns:c15="http://schemas.microsoft.com/office/drawing/2012/chart" uri="{02D57815-91ED-43cb-92C2-25804820EDAC}">
                        <c15:formulaRef>
                          <c15:sqref>グラフ用データ整理!$B$32:$B$37</c15:sqref>
                        </c15:formulaRef>
                      </c:ext>
                    </c:extLst>
                    <c:strCache>
                      <c:ptCount val="6"/>
                      <c:pt idx="0">
                        <c:v>600</c:v>
                      </c:pt>
                      <c:pt idx="1">
                        <c:v>610</c:v>
                      </c:pt>
                      <c:pt idx="2">
                        <c:v>620</c:v>
                      </c:pt>
                      <c:pt idx="3">
                        <c:v>630</c:v>
                      </c:pt>
                      <c:pt idx="4">
                        <c:v>640</c:v>
                      </c:pt>
                      <c:pt idx="5">
                        <c:v>650</c:v>
                      </c:pt>
                    </c:strCache>
                  </c:strRef>
                </c:cat>
                <c:val>
                  <c:numRef>
                    <c:extLst xmlns:c15="http://schemas.microsoft.com/office/drawing/2012/chart">
                      <c:ext xmlns:c15="http://schemas.microsoft.com/office/drawing/2012/chart" uri="{02D57815-91ED-43cb-92C2-25804820EDAC}">
                        <c15:formulaRef>
                          <c15:sqref>グラフ用データ整理!$H$32:$H$37</c15:sqref>
                        </c15:formulaRef>
                      </c:ext>
                    </c:extLst>
                    <c:numCache>
                      <c:formatCode>General</c:formatCode>
                      <c:ptCount val="6"/>
                      <c:pt idx="0">
                        <c:v>6.2859999999999996</c:v>
                      </c:pt>
                      <c:pt idx="1">
                        <c:v>6.17</c:v>
                      </c:pt>
                      <c:pt idx="2">
                        <c:v>4.2969999999999997</c:v>
                      </c:pt>
                      <c:pt idx="3">
                        <c:v>3.665</c:v>
                      </c:pt>
                      <c:pt idx="4">
                        <c:v>6.25</c:v>
                      </c:pt>
                      <c:pt idx="5">
                        <c:v>6.1429999999999998</c:v>
                      </c:pt>
                    </c:numCache>
                  </c:numRef>
                </c:val>
                <c:extLst xmlns:c15="http://schemas.microsoft.com/office/drawing/2012/chart">
                  <c:ext xmlns:c16="http://schemas.microsoft.com/office/drawing/2014/chart" uri="{C3380CC4-5D6E-409C-BE32-E72D297353CC}">
                    <c16:uniqueId val="{0000000B-869F-4CF6-BF6A-17C6281D3CBA}"/>
                  </c:ext>
                </c:extLst>
              </c15:ser>
            </c15:filteredBarSeries>
            <c15:filteredBarSeries>
              <c15:ser>
                <c:idx val="6"/>
                <c:order val="6"/>
                <c:tx>
                  <c:strRef>
                    <c:extLst xmlns:c15="http://schemas.microsoft.com/office/drawing/2012/chart">
                      <c:ext xmlns:c15="http://schemas.microsoft.com/office/drawing/2012/chart" uri="{02D57815-91ED-43cb-92C2-25804820EDAC}">
                        <c15:formulaRef>
                          <c15:sqref>グラフ用データ整理!$I$4</c15:sqref>
                        </c15:formulaRef>
                      </c:ext>
                    </c:extLst>
                    <c:strCache>
                      <c:ptCount val="1"/>
                      <c:pt idx="0">
                        <c:v>TASE</c:v>
                      </c:pt>
                    </c:strCache>
                  </c:strRef>
                </c:tx>
                <c:spPr>
                  <a:pattFill prst="ltUpDiag">
                    <a:fgClr>
                      <a:srgbClr val="0070C0"/>
                    </a:fgClr>
                    <a:bgClr>
                      <a:schemeClr val="bg1"/>
                    </a:bgClr>
                  </a:pattFill>
                  <a:ln>
                    <a:solidFill>
                      <a:srgbClr val="0070C0"/>
                    </a:solidFill>
                  </a:ln>
                  <a:effectLst/>
                </c:spPr>
                <c:invertIfNegative val="0"/>
                <c:cat>
                  <c:strRef>
                    <c:extLst xmlns:c15="http://schemas.microsoft.com/office/drawing/2012/chart">
                      <c:ext xmlns:c15="http://schemas.microsoft.com/office/drawing/2012/chart" uri="{02D57815-91ED-43cb-92C2-25804820EDAC}">
                        <c15:formulaRef>
                          <c15:sqref>グラフ用データ整理!$B$32:$B$37</c15:sqref>
                        </c15:formulaRef>
                      </c:ext>
                    </c:extLst>
                    <c:strCache>
                      <c:ptCount val="6"/>
                      <c:pt idx="0">
                        <c:v>600</c:v>
                      </c:pt>
                      <c:pt idx="1">
                        <c:v>610</c:v>
                      </c:pt>
                      <c:pt idx="2">
                        <c:v>620</c:v>
                      </c:pt>
                      <c:pt idx="3">
                        <c:v>630</c:v>
                      </c:pt>
                      <c:pt idx="4">
                        <c:v>640</c:v>
                      </c:pt>
                      <c:pt idx="5">
                        <c:v>650</c:v>
                      </c:pt>
                    </c:strCache>
                  </c:strRef>
                </c:cat>
                <c:val>
                  <c:numRef>
                    <c:extLst xmlns:c15="http://schemas.microsoft.com/office/drawing/2012/chart">
                      <c:ext xmlns:c15="http://schemas.microsoft.com/office/drawing/2012/chart" uri="{02D57815-91ED-43cb-92C2-25804820EDAC}">
                        <c15:formulaRef>
                          <c15:sqref>グラフ用データ整理!$I$32:$I$37</c15:sqref>
                        </c15:formulaRef>
                      </c:ext>
                    </c:extLst>
                    <c:numCache>
                      <c:formatCode>General</c:formatCode>
                      <c:ptCount val="6"/>
                      <c:pt idx="0">
                        <c:v>6.8120000000000003</c:v>
                      </c:pt>
                      <c:pt idx="1">
                        <c:v>6.1459999999999999</c:v>
                      </c:pt>
                      <c:pt idx="2">
                        <c:v>5.0960000000000001</c:v>
                      </c:pt>
                      <c:pt idx="3">
                        <c:v>0</c:v>
                      </c:pt>
                      <c:pt idx="4">
                        <c:v>6.7709999999999999</c:v>
                      </c:pt>
                      <c:pt idx="5">
                        <c:v>6.6790000000000003</c:v>
                      </c:pt>
                    </c:numCache>
                  </c:numRef>
                </c:val>
                <c:extLst xmlns:c15="http://schemas.microsoft.com/office/drawing/2012/chart">
                  <c:ext xmlns:c16="http://schemas.microsoft.com/office/drawing/2014/chart" uri="{C3380CC4-5D6E-409C-BE32-E72D297353CC}">
                    <c16:uniqueId val="{0000000C-869F-4CF6-BF6A-17C6281D3CBA}"/>
                  </c:ext>
                </c:extLst>
              </c15:ser>
            </c15:filteredBarSeries>
            <c15:filteredBarSeries>
              <c15:ser>
                <c:idx val="12"/>
                <c:order val="12"/>
                <c:tx>
                  <c:strRef>
                    <c:extLst>
                      <c:ext xmlns:c15="http://schemas.microsoft.com/office/drawing/2012/chart" uri="{02D57815-91ED-43cb-92C2-25804820EDAC}">
                        <c15:formulaRef>
                          <c15:sqref>グラフ用データ整理!$O$4</c15:sqref>
                        </c15:formulaRef>
                      </c:ext>
                    </c:extLst>
                    <c:strCache>
                      <c:ptCount val="1"/>
                      <c:pt idx="0">
                        <c:v>Your Program</c:v>
                      </c:pt>
                    </c:strCache>
                  </c:strRef>
                </c:tx>
                <c:spPr>
                  <a:solidFill>
                    <a:srgbClr val="002060"/>
                  </a:solidFill>
                  <a:ln>
                    <a:noFill/>
                  </a:ln>
                  <a:effectLst/>
                </c:spPr>
                <c:invertIfNegative val="0"/>
                <c:cat>
                  <c:strRef>
                    <c:extLst>
                      <c:ext xmlns:c15="http://schemas.microsoft.com/office/drawing/2012/chart" uri="{02D57815-91ED-43cb-92C2-25804820EDAC}">
                        <c15:formulaRef>
                          <c15:sqref>グラフ用データ整理!$B$32:$B$37</c15:sqref>
                        </c15:formulaRef>
                      </c:ext>
                    </c:extLst>
                    <c:strCache>
                      <c:ptCount val="6"/>
                      <c:pt idx="0">
                        <c:v>600</c:v>
                      </c:pt>
                      <c:pt idx="1">
                        <c:v>610</c:v>
                      </c:pt>
                      <c:pt idx="2">
                        <c:v>620</c:v>
                      </c:pt>
                      <c:pt idx="3">
                        <c:v>630</c:v>
                      </c:pt>
                      <c:pt idx="4">
                        <c:v>640</c:v>
                      </c:pt>
                      <c:pt idx="5">
                        <c:v>650</c:v>
                      </c:pt>
                    </c:strCache>
                  </c:strRef>
                </c:cat>
                <c:val>
                  <c:numRef>
                    <c:extLst>
                      <c:ext xmlns:c15="http://schemas.microsoft.com/office/drawing/2012/chart" uri="{02D57815-91ED-43cb-92C2-25804820EDAC}">
                        <c15:formulaRef>
                          <c15:sqref>グラフ用データ整理!$O$32:$O$37</c15:sqref>
                        </c15:formulaRef>
                      </c:ext>
                    </c:extLst>
                    <c:numCache>
                      <c:formatCode>General</c:formatCode>
                      <c:ptCount val="6"/>
                      <c:pt idx="0">
                        <c:v>6.5685983560496499</c:v>
                      </c:pt>
                      <c:pt idx="1">
                        <c:v>6.1673828533936303</c:v>
                      </c:pt>
                      <c:pt idx="2">
                        <c:v>3.9233574810545</c:v>
                      </c:pt>
                      <c:pt idx="3">
                        <c:v>3.3784411301593398</c:v>
                      </c:pt>
                      <c:pt idx="4">
                        <c:v>6.5043048485274202</c:v>
                      </c:pt>
                      <c:pt idx="5">
                        <c:v>6.3742316819802403</c:v>
                      </c:pt>
                    </c:numCache>
                  </c:numRef>
                </c:val>
                <c:extLst>
                  <c:ext xmlns:c16="http://schemas.microsoft.com/office/drawing/2014/chart" uri="{C3380CC4-5D6E-409C-BE32-E72D297353CC}">
                    <c16:uniqueId val="{00000005-869F-4CF6-BF6A-17C6281D3CBA}"/>
                  </c:ext>
                </c:extLst>
              </c15:ser>
            </c15:filteredBarSeries>
          </c:ext>
        </c:extLst>
      </c:barChart>
      <c:catAx>
        <c:axId val="72886873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ltLang="en-US"/>
                  <a:t>最大冷房</a:t>
                </a:r>
                <a:r>
                  <a:rPr lang="ja-JP"/>
                  <a:t>負荷 </a:t>
                </a:r>
                <a:r>
                  <a:rPr lang="en-US"/>
                  <a:t>[</a:t>
                </a:r>
                <a:r>
                  <a:rPr lang="ja-JP" altLang="en-US"/>
                  <a:t>ｋ</a:t>
                </a:r>
                <a:r>
                  <a:rPr lang="en-US" altLang="ja-JP"/>
                  <a:t>W</a:t>
                </a:r>
                <a:r>
                  <a:rPr lang="en-US"/>
                  <a:t>]</a:t>
                </a:r>
                <a:endParaRPr lang="ja-JP"/>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82238488670794152"/>
          <c:y val="7.1241576992276498E-2"/>
          <c:w val="0.17104863551564059"/>
          <c:h val="0.81407553855941772"/>
        </c:manualLayout>
      </c:layout>
      <c:overlay val="0"/>
      <c:spPr>
        <a:noFill/>
        <a:ln>
          <a:solidFill>
            <a:schemeClr val="tx1"/>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8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3293407143830647E-2"/>
          <c:y val="3.8227628149435276E-2"/>
          <c:w val="0.76025926269945376"/>
          <c:h val="0.86985750152212726"/>
        </c:manualLayout>
      </c:layout>
      <c:barChart>
        <c:barDir val="col"/>
        <c:grouping val="clustered"/>
        <c:varyColors val="0"/>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strRef>
              <c:f>グラフ用データ整理!$B$42:$B$48</c:f>
              <c:strCache>
                <c:ptCount val="7"/>
                <c:pt idx="0">
                  <c:v>600</c:v>
                </c:pt>
                <c:pt idx="1">
                  <c:v>900</c:v>
                </c:pt>
                <c:pt idx="2">
                  <c:v>960</c:v>
                </c:pt>
                <c:pt idx="3">
                  <c:v>900-J1-1</c:v>
                </c:pt>
                <c:pt idx="4">
                  <c:v>900-J1-2</c:v>
                </c:pt>
                <c:pt idx="5">
                  <c:v>900-J2</c:v>
                </c:pt>
                <c:pt idx="6">
                  <c:v>900-J3</c:v>
                </c:pt>
              </c:strCache>
            </c:strRef>
          </c:cat>
          <c:val>
            <c:numRef>
              <c:f>グラフ用データ整理!$J$42:$J$48</c:f>
              <c:numCache>
                <c:formatCode>General</c:formatCode>
                <c:ptCount val="7"/>
                <c:pt idx="0">
                  <c:v>4.8719999999999999</c:v>
                </c:pt>
                <c:pt idx="1">
                  <c:v>1.655</c:v>
                </c:pt>
                <c:pt idx="2">
                  <c:v>3.3730000000000002</c:v>
                </c:pt>
                <c:pt idx="3" formatCode="0.000_)">
                  <c:v>0</c:v>
                </c:pt>
                <c:pt idx="4" formatCode="0.000_)">
                  <c:v>0</c:v>
                </c:pt>
                <c:pt idx="5" formatCode="0.000_)">
                  <c:v>0</c:v>
                </c:pt>
                <c:pt idx="6" formatCode="0.000_)">
                  <c:v>0</c:v>
                </c:pt>
              </c:numCache>
            </c:numRef>
          </c:val>
          <c:extLst>
            <c:ext xmlns:c16="http://schemas.microsoft.com/office/drawing/2014/chart" uri="{C3380CC4-5D6E-409C-BE32-E72D297353CC}">
              <c16:uniqueId val="{00000000-C300-4F98-90E9-9DC9AE5115D2}"/>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strRef>
              <c:f>グラフ用データ整理!$B$42:$B$48</c:f>
              <c:strCache>
                <c:ptCount val="7"/>
                <c:pt idx="0">
                  <c:v>600</c:v>
                </c:pt>
                <c:pt idx="1">
                  <c:v>900</c:v>
                </c:pt>
                <c:pt idx="2">
                  <c:v>960</c:v>
                </c:pt>
                <c:pt idx="3">
                  <c:v>900-J1-1</c:v>
                </c:pt>
                <c:pt idx="4">
                  <c:v>900-J1-2</c:v>
                </c:pt>
                <c:pt idx="5">
                  <c:v>900-J2</c:v>
                </c:pt>
                <c:pt idx="6">
                  <c:v>900-J3</c:v>
                </c:pt>
              </c:strCache>
            </c:strRef>
          </c:cat>
          <c:val>
            <c:numRef>
              <c:f>グラフ用データ整理!$K$42:$K$48</c:f>
              <c:numCache>
                <c:formatCode>General</c:formatCode>
                <c:ptCount val="7"/>
                <c:pt idx="0">
                  <c:v>4.3870752069822396</c:v>
                </c:pt>
                <c:pt idx="1">
                  <c:v>1.2285773113237299</c:v>
                </c:pt>
                <c:pt idx="2">
                  <c:v>2.4328870393754563</c:v>
                </c:pt>
                <c:pt idx="3" formatCode="0.000_)">
                  <c:v>1.9853546310000001</c:v>
                </c:pt>
                <c:pt idx="4" formatCode="0.000_)">
                  <c:v>3.0803062423335699</c:v>
                </c:pt>
                <c:pt idx="5" formatCode="0.000_)">
                  <c:v>1.0566275969894201</c:v>
                </c:pt>
                <c:pt idx="6" formatCode="0.000_)">
                  <c:v>5.4785487597334797</c:v>
                </c:pt>
              </c:numCache>
            </c:numRef>
          </c:val>
          <c:extLst>
            <c:ext xmlns:c16="http://schemas.microsoft.com/office/drawing/2014/chart" uri="{C3380CC4-5D6E-409C-BE32-E72D297353CC}">
              <c16:uniqueId val="{00000001-C300-4F98-90E9-9DC9AE5115D2}"/>
            </c:ext>
          </c:extLst>
        </c:ser>
        <c:ser>
          <c:idx val="9"/>
          <c:order val="9"/>
          <c:tx>
            <c:strRef>
              <c:f>グラフ用データ整理!$L$4</c:f>
              <c:strCache>
                <c:ptCount val="1"/>
                <c:pt idx="0">
                  <c:v>NewHASP</c:v>
                </c:pt>
              </c:strCache>
            </c:strRef>
          </c:tx>
          <c:spPr>
            <a:solidFill>
              <a:srgbClr val="FF0000"/>
            </a:solidFill>
            <a:ln>
              <a:noFill/>
            </a:ln>
            <a:effectLst/>
          </c:spPr>
          <c:invertIfNegative val="0"/>
          <c:cat>
            <c:strRef>
              <c:f>グラフ用データ整理!$B$42:$B$48</c:f>
              <c:strCache>
                <c:ptCount val="7"/>
                <c:pt idx="0">
                  <c:v>600</c:v>
                </c:pt>
                <c:pt idx="1">
                  <c:v>900</c:v>
                </c:pt>
                <c:pt idx="2">
                  <c:v>960</c:v>
                </c:pt>
                <c:pt idx="3">
                  <c:v>900-J1-1</c:v>
                </c:pt>
                <c:pt idx="4">
                  <c:v>900-J1-2</c:v>
                </c:pt>
                <c:pt idx="5">
                  <c:v>900-J2</c:v>
                </c:pt>
                <c:pt idx="6">
                  <c:v>900-J3</c:v>
                </c:pt>
              </c:strCache>
            </c:strRef>
          </c:cat>
          <c:val>
            <c:numRef>
              <c:f>グラフ用データ整理!$L$42:$L$48</c:f>
              <c:numCache>
                <c:formatCode>General</c:formatCode>
                <c:ptCount val="7"/>
                <c:pt idx="0">
                  <c:v>5.4523920000000201</c:v>
                </c:pt>
                <c:pt idx="1">
                  <c:v>1.7866607999999999</c:v>
                </c:pt>
                <c:pt idx="2">
                  <c:v>3.7485119999999901</c:v>
                </c:pt>
                <c:pt idx="3" formatCode="0.000_)">
                  <c:v>3.00631679999998</c:v>
                </c:pt>
                <c:pt idx="4" formatCode="0.000_)">
                  <c:v>4.1844863999999999</c:v>
                </c:pt>
                <c:pt idx="5" formatCode="0.000_)">
                  <c:v>1.5934128000000001</c:v>
                </c:pt>
                <c:pt idx="6" formatCode="0.000_)">
                  <c:v>5.3523840000000096</c:v>
                </c:pt>
              </c:numCache>
            </c:numRef>
          </c:val>
          <c:extLst>
            <c:ext xmlns:c16="http://schemas.microsoft.com/office/drawing/2014/chart" uri="{C3380CC4-5D6E-409C-BE32-E72D297353CC}">
              <c16:uniqueId val="{00000002-C300-4F98-90E9-9DC9AE5115D2}"/>
            </c:ext>
          </c:extLst>
        </c:ser>
        <c:ser>
          <c:idx val="10"/>
          <c:order val="10"/>
          <c:tx>
            <c:strRef>
              <c:f>グラフ用データ整理!$M$4</c:f>
              <c:strCache>
                <c:ptCount val="1"/>
                <c:pt idx="0">
                  <c:v>BEST</c:v>
                </c:pt>
              </c:strCache>
            </c:strRef>
          </c:tx>
          <c:spPr>
            <a:solidFill>
              <a:srgbClr val="FFC000"/>
            </a:solidFill>
            <a:ln>
              <a:noFill/>
            </a:ln>
            <a:effectLst/>
          </c:spPr>
          <c:invertIfNegative val="0"/>
          <c:cat>
            <c:strRef>
              <c:f>グラフ用データ整理!$B$42:$B$48</c:f>
              <c:strCache>
                <c:ptCount val="7"/>
                <c:pt idx="0">
                  <c:v>600</c:v>
                </c:pt>
                <c:pt idx="1">
                  <c:v>900</c:v>
                </c:pt>
                <c:pt idx="2">
                  <c:v>960</c:v>
                </c:pt>
                <c:pt idx="3">
                  <c:v>900-J1-1</c:v>
                </c:pt>
                <c:pt idx="4">
                  <c:v>900-J1-2</c:v>
                </c:pt>
                <c:pt idx="5">
                  <c:v>900-J2</c:v>
                </c:pt>
                <c:pt idx="6">
                  <c:v>900-J3</c:v>
                </c:pt>
              </c:strCache>
            </c:strRef>
          </c:cat>
          <c:val>
            <c:numRef>
              <c:f>グラフ用データ整理!$M$42:$M$48</c:f>
              <c:numCache>
                <c:formatCode>General</c:formatCode>
                <c:ptCount val="7"/>
                <c:pt idx="0">
                  <c:v>5.6856988799999915</c:v>
                </c:pt>
                <c:pt idx="1">
                  <c:v>1.8219988800000013</c:v>
                </c:pt>
                <c:pt idx="2">
                  <c:v>3.5112120000000027</c:v>
                </c:pt>
                <c:pt idx="3" formatCode="0.000_)">
                  <c:v>2.4214459199999987</c:v>
                </c:pt>
                <c:pt idx="4" formatCode="0.000_)">
                  <c:v>3.9625003199999913</c:v>
                </c:pt>
                <c:pt idx="5" formatCode="0.000_)">
                  <c:v>1.6904841600000036</c:v>
                </c:pt>
                <c:pt idx="6" formatCode="0.000_)">
                  <c:v>5.440561920000027</c:v>
                </c:pt>
              </c:numCache>
            </c:numRef>
          </c:val>
          <c:extLst>
            <c:ext xmlns:c16="http://schemas.microsoft.com/office/drawing/2014/chart" uri="{C3380CC4-5D6E-409C-BE32-E72D297353CC}">
              <c16:uniqueId val="{00000003-C300-4F98-90E9-9DC9AE5115D2}"/>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strRef>
              <c:f>グラフ用データ整理!$B$42:$B$48</c:f>
              <c:strCache>
                <c:ptCount val="7"/>
                <c:pt idx="0">
                  <c:v>600</c:v>
                </c:pt>
                <c:pt idx="1">
                  <c:v>900</c:v>
                </c:pt>
                <c:pt idx="2">
                  <c:v>960</c:v>
                </c:pt>
                <c:pt idx="3">
                  <c:v>900-J1-1</c:v>
                </c:pt>
                <c:pt idx="4">
                  <c:v>900-J1-2</c:v>
                </c:pt>
                <c:pt idx="5">
                  <c:v>900-J2</c:v>
                </c:pt>
                <c:pt idx="6">
                  <c:v>900-J3</c:v>
                </c:pt>
              </c:strCache>
            </c:strRef>
          </c:cat>
          <c:val>
            <c:numRef>
              <c:f>グラフ用データ整理!$N$42:$N$48</c:f>
              <c:numCache>
                <c:formatCode>General</c:formatCode>
                <c:ptCount val="7"/>
                <c:pt idx="0">
                  <c:v>4.9939945105555497</c:v>
                </c:pt>
                <c:pt idx="1">
                  <c:v>1.51525990777772</c:v>
                </c:pt>
                <c:pt idx="2">
                  <c:v>2.2663143533333199</c:v>
                </c:pt>
                <c:pt idx="3" formatCode="0.000_)">
                  <c:v>2.6889189599999699</c:v>
                </c:pt>
                <c:pt idx="4" formatCode="0.000_)">
                  <c:v>3.9378969427777202</c:v>
                </c:pt>
                <c:pt idx="5" formatCode="0.000_)">
                  <c:v>1.81669841888888</c:v>
                </c:pt>
                <c:pt idx="6" formatCode="0.000_)">
                  <c:v>5.7973495377776798</c:v>
                </c:pt>
              </c:numCache>
            </c:numRef>
          </c:val>
          <c:extLst>
            <c:ext xmlns:c16="http://schemas.microsoft.com/office/drawing/2014/chart" uri="{C3380CC4-5D6E-409C-BE32-E72D297353CC}">
              <c16:uniqueId val="{00000004-C300-4F98-90E9-9DC9AE5115D2}"/>
            </c:ext>
          </c:extLst>
        </c:ser>
        <c:dLbls>
          <c:showLegendKey val="0"/>
          <c:showVal val="0"/>
          <c:showCatName val="0"/>
          <c:showSerName val="0"/>
          <c:showPercent val="0"/>
          <c:showBubbleSize val="0"/>
        </c:dLbls>
        <c:gapWidth val="219"/>
        <c:overlap val="-27"/>
        <c:axId val="728868736"/>
        <c:axId val="728869152"/>
        <c:extLst>
          <c:ext xmlns:c15="http://schemas.microsoft.com/office/drawing/2012/chart" uri="{02D57815-91ED-43cb-92C2-25804820EDAC}">
            <c15:filteredBarSeries>
              <c15:ser>
                <c:idx val="0"/>
                <c:order val="0"/>
                <c:tx>
                  <c:strRef>
                    <c:extLst>
                      <c:ext uri="{02D57815-91ED-43cb-92C2-25804820EDAC}">
                        <c15:formulaRef>
                          <c15:sqref>グラフ用データ整理!$C$4</c15:sqref>
                        </c15:formulaRef>
                      </c:ext>
                    </c:extLst>
                    <c:strCache>
                      <c:ptCount val="1"/>
                      <c:pt idx="0">
                        <c:v>ESP</c:v>
                      </c:pt>
                    </c:strCache>
                  </c:strRef>
                </c:tx>
                <c:spPr>
                  <a:pattFill prst="ltUpDiag">
                    <a:fgClr>
                      <a:srgbClr val="FF0000"/>
                    </a:fgClr>
                    <a:bgClr>
                      <a:schemeClr val="bg1"/>
                    </a:bgClr>
                  </a:pattFill>
                  <a:ln>
                    <a:solidFill>
                      <a:srgbClr val="FF0000"/>
                    </a:solidFill>
                  </a:ln>
                  <a:effectLst/>
                </c:spPr>
                <c:invertIfNegative val="0"/>
                <c:cat>
                  <c:strRef>
                    <c:extLst>
                      <c:ext uri="{02D57815-91ED-43cb-92C2-25804820EDAC}">
                        <c15:formulaRef>
                          <c15:sqref>グラフ用データ整理!$B$42:$B$48</c15:sqref>
                        </c15:formulaRef>
                      </c:ext>
                    </c:extLst>
                    <c:strCache>
                      <c:ptCount val="7"/>
                      <c:pt idx="0">
                        <c:v>600</c:v>
                      </c:pt>
                      <c:pt idx="1">
                        <c:v>900</c:v>
                      </c:pt>
                      <c:pt idx="2">
                        <c:v>960</c:v>
                      </c:pt>
                      <c:pt idx="3">
                        <c:v>900-J1-1</c:v>
                      </c:pt>
                      <c:pt idx="4">
                        <c:v>900-J1-2</c:v>
                      </c:pt>
                      <c:pt idx="5">
                        <c:v>900-J2</c:v>
                      </c:pt>
                      <c:pt idx="6">
                        <c:v>900-J3</c:v>
                      </c:pt>
                    </c:strCache>
                  </c:strRef>
                </c:cat>
                <c:val>
                  <c:numRef>
                    <c:extLst>
                      <c:ext uri="{02D57815-91ED-43cb-92C2-25804820EDAC}">
                        <c15:formulaRef>
                          <c15:sqref>グラフ用データ整理!$C$42:$C$48</c15:sqref>
                        </c15:formulaRef>
                      </c:ext>
                    </c:extLst>
                    <c:numCache>
                      <c:formatCode>General</c:formatCode>
                      <c:ptCount val="7"/>
                      <c:pt idx="0">
                        <c:v>4.2960000000000003</c:v>
                      </c:pt>
                      <c:pt idx="1">
                        <c:v>1.17</c:v>
                      </c:pt>
                      <c:pt idx="2">
                        <c:v>2.3109999999999999</c:v>
                      </c:pt>
                      <c:pt idx="3" formatCode="0.000_)">
                        <c:v>0</c:v>
                      </c:pt>
                      <c:pt idx="4" formatCode="0.000_)">
                        <c:v>0</c:v>
                      </c:pt>
                      <c:pt idx="5" formatCode="0.000_)">
                        <c:v>0</c:v>
                      </c:pt>
                      <c:pt idx="6" formatCode="0.000_)">
                        <c:v>0</c:v>
                      </c:pt>
                    </c:numCache>
                  </c:numRef>
                </c:val>
                <c:extLst>
                  <c:ext xmlns:c16="http://schemas.microsoft.com/office/drawing/2014/chart" uri="{C3380CC4-5D6E-409C-BE32-E72D297353CC}">
                    <c16:uniqueId val="{00000006-C300-4F98-90E9-9DC9AE5115D2}"/>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グラフ用データ整理!$D$4</c15:sqref>
                        </c15:formulaRef>
                      </c:ext>
                    </c:extLst>
                    <c:strCache>
                      <c:ptCount val="1"/>
                      <c:pt idx="0">
                        <c:v>BLAST</c:v>
                      </c:pt>
                    </c:strCache>
                  </c:strRef>
                </c:tx>
                <c:spPr>
                  <a:solidFill>
                    <a:srgbClr val="FF0000">
                      <a:alpha val="34000"/>
                    </a:srgbClr>
                  </a:solidFill>
                  <a:ln>
                    <a:solidFill>
                      <a:srgbClr val="FF0000"/>
                    </a:solidFill>
                  </a:ln>
                  <a:effectLst/>
                </c:spPr>
                <c:invertIfNegative val="0"/>
                <c:cat>
                  <c:strRef>
                    <c:extLst xmlns:c15="http://schemas.microsoft.com/office/drawing/2012/chart">
                      <c:ext xmlns:c15="http://schemas.microsoft.com/office/drawing/2012/chart" uri="{02D57815-91ED-43cb-92C2-25804820EDAC}">
                        <c15:formulaRef>
                          <c15:sqref>グラフ用データ整理!$B$42:$B$48</c15:sqref>
                        </c15:formulaRef>
                      </c:ext>
                    </c:extLst>
                    <c:strCache>
                      <c:ptCount val="7"/>
                      <c:pt idx="0">
                        <c:v>600</c:v>
                      </c:pt>
                      <c:pt idx="1">
                        <c:v>900</c:v>
                      </c:pt>
                      <c:pt idx="2">
                        <c:v>960</c:v>
                      </c:pt>
                      <c:pt idx="3">
                        <c:v>900-J1-1</c:v>
                      </c:pt>
                      <c:pt idx="4">
                        <c:v>900-J1-2</c:v>
                      </c:pt>
                      <c:pt idx="5">
                        <c:v>900-J2</c:v>
                      </c:pt>
                      <c:pt idx="6">
                        <c:v>900-J3</c:v>
                      </c:pt>
                    </c:strCache>
                  </c:strRef>
                </c:cat>
                <c:val>
                  <c:numRef>
                    <c:extLst xmlns:c15="http://schemas.microsoft.com/office/drawing/2012/chart">
                      <c:ext xmlns:c15="http://schemas.microsoft.com/office/drawing/2012/chart" uri="{02D57815-91ED-43cb-92C2-25804820EDAC}">
                        <c15:formulaRef>
                          <c15:sqref>グラフ用データ整理!$D$42:$D$48</c15:sqref>
                        </c15:formulaRef>
                      </c:ext>
                    </c:extLst>
                    <c:numCache>
                      <c:formatCode>General</c:formatCode>
                      <c:ptCount val="7"/>
                      <c:pt idx="0">
                        <c:v>4.7729999999999997</c:v>
                      </c:pt>
                      <c:pt idx="1">
                        <c:v>1.61</c:v>
                      </c:pt>
                      <c:pt idx="2">
                        <c:v>2.6640000000000001</c:v>
                      </c:pt>
                      <c:pt idx="3" formatCode="0.000_)">
                        <c:v>0</c:v>
                      </c:pt>
                      <c:pt idx="4" formatCode="0.000_)">
                        <c:v>0</c:v>
                      </c:pt>
                      <c:pt idx="5" formatCode="0.000_)">
                        <c:v>0</c:v>
                      </c:pt>
                      <c:pt idx="6" formatCode="0.000_)">
                        <c:v>0</c:v>
                      </c:pt>
                    </c:numCache>
                  </c:numRef>
                </c:val>
                <c:extLst xmlns:c15="http://schemas.microsoft.com/office/drawing/2012/chart">
                  <c:ext xmlns:c16="http://schemas.microsoft.com/office/drawing/2014/chart" uri="{C3380CC4-5D6E-409C-BE32-E72D297353CC}">
                    <c16:uniqueId val="{00000007-C300-4F98-90E9-9DC9AE5115D2}"/>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グラフ用データ整理!$E$4</c15:sqref>
                        </c15:formulaRef>
                      </c:ext>
                    </c:extLst>
                    <c:strCache>
                      <c:ptCount val="1"/>
                      <c:pt idx="0">
                        <c:v>DOE2</c:v>
                      </c:pt>
                    </c:strCache>
                  </c:strRef>
                </c:tx>
                <c:spPr>
                  <a:pattFill prst="ltUpDiag">
                    <a:fgClr>
                      <a:srgbClr val="FFC000"/>
                    </a:fgClr>
                    <a:bgClr>
                      <a:schemeClr val="bg1"/>
                    </a:bgClr>
                  </a:pattFill>
                  <a:ln>
                    <a:solidFill>
                      <a:srgbClr val="FFC000"/>
                    </a:solidFill>
                  </a:ln>
                  <a:effectLst/>
                </c:spPr>
                <c:invertIfNegative val="0"/>
                <c:cat>
                  <c:strRef>
                    <c:extLst xmlns:c15="http://schemas.microsoft.com/office/drawing/2012/chart">
                      <c:ext xmlns:c15="http://schemas.microsoft.com/office/drawing/2012/chart" uri="{02D57815-91ED-43cb-92C2-25804820EDAC}">
                        <c15:formulaRef>
                          <c15:sqref>グラフ用データ整理!$B$42:$B$48</c15:sqref>
                        </c15:formulaRef>
                      </c:ext>
                    </c:extLst>
                    <c:strCache>
                      <c:ptCount val="7"/>
                      <c:pt idx="0">
                        <c:v>600</c:v>
                      </c:pt>
                      <c:pt idx="1">
                        <c:v>900</c:v>
                      </c:pt>
                      <c:pt idx="2">
                        <c:v>960</c:v>
                      </c:pt>
                      <c:pt idx="3">
                        <c:v>900-J1-1</c:v>
                      </c:pt>
                      <c:pt idx="4">
                        <c:v>900-J1-2</c:v>
                      </c:pt>
                      <c:pt idx="5">
                        <c:v>900-J2</c:v>
                      </c:pt>
                      <c:pt idx="6">
                        <c:v>900-J3</c:v>
                      </c:pt>
                    </c:strCache>
                  </c:strRef>
                </c:cat>
                <c:val>
                  <c:numRef>
                    <c:extLst xmlns:c15="http://schemas.microsoft.com/office/drawing/2012/chart">
                      <c:ext xmlns:c15="http://schemas.microsoft.com/office/drawing/2012/chart" uri="{02D57815-91ED-43cb-92C2-25804820EDAC}">
                        <c15:formulaRef>
                          <c15:sqref>グラフ用データ整理!$E$42:$E$48</c15:sqref>
                        </c15:formulaRef>
                      </c:ext>
                    </c:extLst>
                    <c:numCache>
                      <c:formatCode>General</c:formatCode>
                      <c:ptCount val="7"/>
                      <c:pt idx="0">
                        <c:v>5.7089999999999996</c:v>
                      </c:pt>
                      <c:pt idx="1">
                        <c:v>1.8720000000000001</c:v>
                      </c:pt>
                      <c:pt idx="2">
                        <c:v>2.9279999999999999</c:v>
                      </c:pt>
                      <c:pt idx="3" formatCode="0.000_)">
                        <c:v>0</c:v>
                      </c:pt>
                      <c:pt idx="4" formatCode="0.000_)">
                        <c:v>0</c:v>
                      </c:pt>
                      <c:pt idx="5" formatCode="0.000_)">
                        <c:v>0</c:v>
                      </c:pt>
                      <c:pt idx="6" formatCode="0.000_)">
                        <c:v>0</c:v>
                      </c:pt>
                    </c:numCache>
                  </c:numRef>
                </c:val>
                <c:extLst xmlns:c15="http://schemas.microsoft.com/office/drawing/2012/chart">
                  <c:ext xmlns:c16="http://schemas.microsoft.com/office/drawing/2014/chart" uri="{C3380CC4-5D6E-409C-BE32-E72D297353CC}">
                    <c16:uniqueId val="{00000008-C300-4F98-90E9-9DC9AE5115D2}"/>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グラフ用データ整理!$F$4</c15:sqref>
                        </c15:formulaRef>
                      </c:ext>
                    </c:extLst>
                    <c:strCache>
                      <c:ptCount val="1"/>
                      <c:pt idx="0">
                        <c:v>SRES/SUN</c:v>
                      </c:pt>
                    </c:strCache>
                  </c:strRef>
                </c:tx>
                <c:spPr>
                  <a:solidFill>
                    <a:srgbClr val="FFC000">
                      <a:alpha val="45000"/>
                    </a:srgbClr>
                  </a:solidFill>
                  <a:ln>
                    <a:solidFill>
                      <a:srgbClr val="FFC000"/>
                    </a:solidFill>
                  </a:ln>
                  <a:effectLst/>
                </c:spPr>
                <c:invertIfNegative val="0"/>
                <c:cat>
                  <c:strRef>
                    <c:extLst xmlns:c15="http://schemas.microsoft.com/office/drawing/2012/chart">
                      <c:ext xmlns:c15="http://schemas.microsoft.com/office/drawing/2012/chart" uri="{02D57815-91ED-43cb-92C2-25804820EDAC}">
                        <c15:formulaRef>
                          <c15:sqref>グラフ用データ整理!$B$42:$B$48</c15:sqref>
                        </c15:formulaRef>
                      </c:ext>
                    </c:extLst>
                    <c:strCache>
                      <c:ptCount val="7"/>
                      <c:pt idx="0">
                        <c:v>600</c:v>
                      </c:pt>
                      <c:pt idx="1">
                        <c:v>900</c:v>
                      </c:pt>
                      <c:pt idx="2">
                        <c:v>960</c:v>
                      </c:pt>
                      <c:pt idx="3">
                        <c:v>900-J1-1</c:v>
                      </c:pt>
                      <c:pt idx="4">
                        <c:v>900-J1-2</c:v>
                      </c:pt>
                      <c:pt idx="5">
                        <c:v>900-J2</c:v>
                      </c:pt>
                      <c:pt idx="6">
                        <c:v>900-J3</c:v>
                      </c:pt>
                    </c:strCache>
                  </c:strRef>
                </c:cat>
                <c:val>
                  <c:numRef>
                    <c:extLst xmlns:c15="http://schemas.microsoft.com/office/drawing/2012/chart">
                      <c:ext xmlns:c15="http://schemas.microsoft.com/office/drawing/2012/chart" uri="{02D57815-91ED-43cb-92C2-25804820EDAC}">
                        <c15:formulaRef>
                          <c15:sqref>グラフ用データ整理!$F$42:$F$48</c15:sqref>
                        </c15:formulaRef>
                      </c:ext>
                    </c:extLst>
                    <c:numCache>
                      <c:formatCode>General</c:formatCode>
                      <c:ptCount val="7"/>
                      <c:pt idx="0">
                        <c:v>5.226</c:v>
                      </c:pt>
                      <c:pt idx="1">
                        <c:v>1.897</c:v>
                      </c:pt>
                      <c:pt idx="2">
                        <c:v>2.8839999999999999</c:v>
                      </c:pt>
                      <c:pt idx="3" formatCode="0.000_)">
                        <c:v>0</c:v>
                      </c:pt>
                      <c:pt idx="4" formatCode="0.000_)">
                        <c:v>0</c:v>
                      </c:pt>
                      <c:pt idx="5" formatCode="0.000_)">
                        <c:v>0</c:v>
                      </c:pt>
                      <c:pt idx="6" formatCode="0.000_)">
                        <c:v>0</c:v>
                      </c:pt>
                    </c:numCache>
                  </c:numRef>
                </c:val>
                <c:extLst xmlns:c15="http://schemas.microsoft.com/office/drawing/2012/chart">
                  <c:ext xmlns:c16="http://schemas.microsoft.com/office/drawing/2014/chart" uri="{C3380CC4-5D6E-409C-BE32-E72D297353CC}">
                    <c16:uniqueId val="{00000009-C300-4F98-90E9-9DC9AE5115D2}"/>
                  </c:ext>
                </c:extLst>
              </c15:ser>
            </c15:filteredBarSeries>
            <c15:filteredBarSeries>
              <c15:ser>
                <c:idx val="4"/>
                <c:order val="4"/>
                <c:tx>
                  <c:strRef>
                    <c:extLst xmlns:c15="http://schemas.microsoft.com/office/drawing/2012/chart">
                      <c:ext xmlns:c15="http://schemas.microsoft.com/office/drawing/2012/chart" uri="{02D57815-91ED-43cb-92C2-25804820EDAC}">
                        <c15:formulaRef>
                          <c15:sqref>グラフ用データ整理!$G$4</c15:sqref>
                        </c15:formulaRef>
                      </c:ext>
                    </c:extLst>
                    <c:strCache>
                      <c:ptCount val="1"/>
                      <c:pt idx="0">
                        <c:v>SERIRES</c:v>
                      </c:pt>
                    </c:strCache>
                  </c:strRef>
                </c:tx>
                <c:spPr>
                  <a:pattFill prst="ltUpDiag">
                    <a:fgClr>
                      <a:srgbClr val="00B050"/>
                    </a:fgClr>
                    <a:bgClr>
                      <a:schemeClr val="bg1"/>
                    </a:bgClr>
                  </a:pattFill>
                  <a:ln>
                    <a:solidFill>
                      <a:srgbClr val="00B050"/>
                    </a:solidFill>
                  </a:ln>
                  <a:effectLst/>
                </c:spPr>
                <c:invertIfNegative val="0"/>
                <c:cat>
                  <c:strRef>
                    <c:extLst xmlns:c15="http://schemas.microsoft.com/office/drawing/2012/chart">
                      <c:ext xmlns:c15="http://schemas.microsoft.com/office/drawing/2012/chart" uri="{02D57815-91ED-43cb-92C2-25804820EDAC}">
                        <c15:formulaRef>
                          <c15:sqref>グラフ用データ整理!$B$42:$B$48</c15:sqref>
                        </c15:formulaRef>
                      </c:ext>
                    </c:extLst>
                    <c:strCache>
                      <c:ptCount val="7"/>
                      <c:pt idx="0">
                        <c:v>600</c:v>
                      </c:pt>
                      <c:pt idx="1">
                        <c:v>900</c:v>
                      </c:pt>
                      <c:pt idx="2">
                        <c:v>960</c:v>
                      </c:pt>
                      <c:pt idx="3">
                        <c:v>900-J1-1</c:v>
                      </c:pt>
                      <c:pt idx="4">
                        <c:v>900-J1-2</c:v>
                      </c:pt>
                      <c:pt idx="5">
                        <c:v>900-J2</c:v>
                      </c:pt>
                      <c:pt idx="6">
                        <c:v>900-J3</c:v>
                      </c:pt>
                    </c:strCache>
                  </c:strRef>
                </c:cat>
                <c:val>
                  <c:numRef>
                    <c:extLst xmlns:c15="http://schemas.microsoft.com/office/drawing/2012/chart">
                      <c:ext xmlns:c15="http://schemas.microsoft.com/office/drawing/2012/chart" uri="{02D57815-91ED-43cb-92C2-25804820EDAC}">
                        <c15:formulaRef>
                          <c15:sqref>グラフ用データ整理!$G$42:$G$48</c15:sqref>
                        </c15:formulaRef>
                      </c:ext>
                    </c:extLst>
                    <c:numCache>
                      <c:formatCode>General</c:formatCode>
                      <c:ptCount val="7"/>
                      <c:pt idx="0">
                        <c:v>5.5960000000000001</c:v>
                      </c:pt>
                      <c:pt idx="1">
                        <c:v>1.988</c:v>
                      </c:pt>
                      <c:pt idx="2">
                        <c:v>2.851</c:v>
                      </c:pt>
                      <c:pt idx="3" formatCode="0.000_)">
                        <c:v>0</c:v>
                      </c:pt>
                      <c:pt idx="4" formatCode="0.000_)">
                        <c:v>0</c:v>
                      </c:pt>
                      <c:pt idx="5" formatCode="0.000_)">
                        <c:v>0</c:v>
                      </c:pt>
                      <c:pt idx="6" formatCode="0.000_)">
                        <c:v>0</c:v>
                      </c:pt>
                    </c:numCache>
                  </c:numRef>
                </c:val>
                <c:extLst xmlns:c15="http://schemas.microsoft.com/office/drawing/2012/chart">
                  <c:ext xmlns:c16="http://schemas.microsoft.com/office/drawing/2014/chart" uri="{C3380CC4-5D6E-409C-BE32-E72D297353CC}">
                    <c16:uniqueId val="{0000000A-C300-4F98-90E9-9DC9AE5115D2}"/>
                  </c:ext>
                </c:extLst>
              </c15:ser>
            </c15:filteredBarSeries>
            <c15:filteredBarSeries>
              <c15:ser>
                <c:idx val="5"/>
                <c:order val="5"/>
                <c:tx>
                  <c:strRef>
                    <c:extLst xmlns:c15="http://schemas.microsoft.com/office/drawing/2012/chart">
                      <c:ext xmlns:c15="http://schemas.microsoft.com/office/drawing/2012/chart" uri="{02D57815-91ED-43cb-92C2-25804820EDAC}">
                        <c15:formulaRef>
                          <c15:sqref>グラフ用データ整理!$H$4</c15:sqref>
                        </c15:formulaRef>
                      </c:ext>
                    </c:extLst>
                    <c:strCache>
                      <c:ptCount val="1"/>
                      <c:pt idx="0">
                        <c:v>S3PAS</c:v>
                      </c:pt>
                    </c:strCache>
                  </c:strRef>
                </c:tx>
                <c:spPr>
                  <a:solidFill>
                    <a:srgbClr val="00B050">
                      <a:alpha val="50000"/>
                    </a:srgbClr>
                  </a:solidFill>
                  <a:ln>
                    <a:solidFill>
                      <a:srgbClr val="00B050"/>
                    </a:solidFill>
                  </a:ln>
                  <a:effectLst/>
                </c:spPr>
                <c:invertIfNegative val="0"/>
                <c:cat>
                  <c:strRef>
                    <c:extLst xmlns:c15="http://schemas.microsoft.com/office/drawing/2012/chart">
                      <c:ext xmlns:c15="http://schemas.microsoft.com/office/drawing/2012/chart" uri="{02D57815-91ED-43cb-92C2-25804820EDAC}">
                        <c15:formulaRef>
                          <c15:sqref>グラフ用データ整理!$B$42:$B$48</c15:sqref>
                        </c15:formulaRef>
                      </c:ext>
                    </c:extLst>
                    <c:strCache>
                      <c:ptCount val="7"/>
                      <c:pt idx="0">
                        <c:v>600</c:v>
                      </c:pt>
                      <c:pt idx="1">
                        <c:v>900</c:v>
                      </c:pt>
                      <c:pt idx="2">
                        <c:v>960</c:v>
                      </c:pt>
                      <c:pt idx="3">
                        <c:v>900-J1-1</c:v>
                      </c:pt>
                      <c:pt idx="4">
                        <c:v>900-J1-2</c:v>
                      </c:pt>
                      <c:pt idx="5">
                        <c:v>900-J2</c:v>
                      </c:pt>
                      <c:pt idx="6">
                        <c:v>900-J3</c:v>
                      </c:pt>
                    </c:strCache>
                  </c:strRef>
                </c:cat>
                <c:val>
                  <c:numRef>
                    <c:extLst xmlns:c15="http://schemas.microsoft.com/office/drawing/2012/chart">
                      <c:ext xmlns:c15="http://schemas.microsoft.com/office/drawing/2012/chart" uri="{02D57815-91ED-43cb-92C2-25804820EDAC}">
                        <c15:formulaRef>
                          <c15:sqref>グラフ用データ整理!$H$42:$H$48</c15:sqref>
                        </c15:formulaRef>
                      </c:ext>
                    </c:extLst>
                    <c:numCache>
                      <c:formatCode>General</c:formatCode>
                      <c:ptCount val="7"/>
                      <c:pt idx="0">
                        <c:v>4.8819999999999997</c:v>
                      </c:pt>
                      <c:pt idx="1">
                        <c:v>1.73</c:v>
                      </c:pt>
                      <c:pt idx="2">
                        <c:v>2.9430000000000001</c:v>
                      </c:pt>
                      <c:pt idx="3" formatCode="0.000_)">
                        <c:v>0</c:v>
                      </c:pt>
                      <c:pt idx="4" formatCode="0.000_)">
                        <c:v>0</c:v>
                      </c:pt>
                      <c:pt idx="5" formatCode="0.000_)">
                        <c:v>0</c:v>
                      </c:pt>
                      <c:pt idx="6" formatCode="0.000_)">
                        <c:v>0</c:v>
                      </c:pt>
                    </c:numCache>
                  </c:numRef>
                </c:val>
                <c:extLst xmlns:c15="http://schemas.microsoft.com/office/drawing/2012/chart">
                  <c:ext xmlns:c16="http://schemas.microsoft.com/office/drawing/2014/chart" uri="{C3380CC4-5D6E-409C-BE32-E72D297353CC}">
                    <c16:uniqueId val="{0000000B-C300-4F98-90E9-9DC9AE5115D2}"/>
                  </c:ext>
                </c:extLst>
              </c15:ser>
            </c15:filteredBarSeries>
            <c15:filteredBarSeries>
              <c15:ser>
                <c:idx val="6"/>
                <c:order val="6"/>
                <c:tx>
                  <c:strRef>
                    <c:extLst xmlns:c15="http://schemas.microsoft.com/office/drawing/2012/chart">
                      <c:ext xmlns:c15="http://schemas.microsoft.com/office/drawing/2012/chart" uri="{02D57815-91ED-43cb-92C2-25804820EDAC}">
                        <c15:formulaRef>
                          <c15:sqref>グラフ用データ整理!$I$4</c15:sqref>
                        </c15:formulaRef>
                      </c:ext>
                    </c:extLst>
                    <c:strCache>
                      <c:ptCount val="1"/>
                      <c:pt idx="0">
                        <c:v>TASE</c:v>
                      </c:pt>
                    </c:strCache>
                  </c:strRef>
                </c:tx>
                <c:spPr>
                  <a:pattFill prst="ltUpDiag">
                    <a:fgClr>
                      <a:srgbClr val="0070C0"/>
                    </a:fgClr>
                    <a:bgClr>
                      <a:schemeClr val="bg1"/>
                    </a:bgClr>
                  </a:pattFill>
                  <a:ln>
                    <a:solidFill>
                      <a:srgbClr val="0070C0"/>
                    </a:solidFill>
                  </a:ln>
                  <a:effectLst/>
                </c:spPr>
                <c:invertIfNegative val="0"/>
                <c:cat>
                  <c:strRef>
                    <c:extLst xmlns:c15="http://schemas.microsoft.com/office/drawing/2012/chart">
                      <c:ext xmlns:c15="http://schemas.microsoft.com/office/drawing/2012/chart" uri="{02D57815-91ED-43cb-92C2-25804820EDAC}">
                        <c15:formulaRef>
                          <c15:sqref>グラフ用データ整理!$B$42:$B$48</c15:sqref>
                        </c15:formulaRef>
                      </c:ext>
                    </c:extLst>
                    <c:strCache>
                      <c:ptCount val="7"/>
                      <c:pt idx="0">
                        <c:v>600</c:v>
                      </c:pt>
                      <c:pt idx="1">
                        <c:v>900</c:v>
                      </c:pt>
                      <c:pt idx="2">
                        <c:v>960</c:v>
                      </c:pt>
                      <c:pt idx="3">
                        <c:v>900-J1-1</c:v>
                      </c:pt>
                      <c:pt idx="4">
                        <c:v>900-J1-2</c:v>
                      </c:pt>
                      <c:pt idx="5">
                        <c:v>900-J2</c:v>
                      </c:pt>
                      <c:pt idx="6">
                        <c:v>900-J3</c:v>
                      </c:pt>
                    </c:strCache>
                  </c:strRef>
                </c:cat>
                <c:val>
                  <c:numRef>
                    <c:extLst xmlns:c15="http://schemas.microsoft.com/office/drawing/2012/chart">
                      <c:ext xmlns:c15="http://schemas.microsoft.com/office/drawing/2012/chart" uri="{02D57815-91ED-43cb-92C2-25804820EDAC}">
                        <c15:formulaRef>
                          <c15:sqref>グラフ用データ整理!$I$42:$I$48</c15:sqref>
                        </c15:formulaRef>
                      </c:ext>
                    </c:extLst>
                    <c:numCache>
                      <c:formatCode>General</c:formatCode>
                      <c:ptCount val="7"/>
                      <c:pt idx="0">
                        <c:v>5.3620000000000001</c:v>
                      </c:pt>
                      <c:pt idx="1">
                        <c:v>2.0409999999999999</c:v>
                      </c:pt>
                      <c:pt idx="2">
                        <c:v>2.8159999999999998</c:v>
                      </c:pt>
                      <c:pt idx="3" formatCode="0.000_)">
                        <c:v>0</c:v>
                      </c:pt>
                      <c:pt idx="4" formatCode="0.000_)">
                        <c:v>0</c:v>
                      </c:pt>
                      <c:pt idx="5" formatCode="0.000_)">
                        <c:v>0</c:v>
                      </c:pt>
                      <c:pt idx="6" formatCode="0.000_)">
                        <c:v>0</c:v>
                      </c:pt>
                    </c:numCache>
                  </c:numRef>
                </c:val>
                <c:extLst xmlns:c15="http://schemas.microsoft.com/office/drawing/2012/chart">
                  <c:ext xmlns:c16="http://schemas.microsoft.com/office/drawing/2014/chart" uri="{C3380CC4-5D6E-409C-BE32-E72D297353CC}">
                    <c16:uniqueId val="{0000000C-C300-4F98-90E9-9DC9AE5115D2}"/>
                  </c:ext>
                </c:extLst>
              </c15:ser>
            </c15:filteredBarSeries>
            <c15:filteredBarSeries>
              <c15:ser>
                <c:idx val="12"/>
                <c:order val="12"/>
                <c:tx>
                  <c:strRef>
                    <c:extLst>
                      <c:ext xmlns:c15="http://schemas.microsoft.com/office/drawing/2012/chart" uri="{02D57815-91ED-43cb-92C2-25804820EDAC}">
                        <c15:formulaRef>
                          <c15:sqref>グラフ用データ整理!$O$4</c15:sqref>
                        </c15:formulaRef>
                      </c:ext>
                    </c:extLst>
                    <c:strCache>
                      <c:ptCount val="1"/>
                      <c:pt idx="0">
                        <c:v>Your Program</c:v>
                      </c:pt>
                    </c:strCache>
                  </c:strRef>
                </c:tx>
                <c:spPr>
                  <a:solidFill>
                    <a:srgbClr val="002060"/>
                  </a:solidFill>
                  <a:ln>
                    <a:noFill/>
                  </a:ln>
                  <a:effectLst/>
                </c:spPr>
                <c:invertIfNegative val="0"/>
                <c:cat>
                  <c:strRef>
                    <c:extLst>
                      <c:ext xmlns:c15="http://schemas.microsoft.com/office/drawing/2012/chart" uri="{02D57815-91ED-43cb-92C2-25804820EDAC}">
                        <c15:formulaRef>
                          <c15:sqref>グラフ用データ整理!$B$42:$B$48</c15:sqref>
                        </c15:formulaRef>
                      </c:ext>
                    </c:extLst>
                    <c:strCache>
                      <c:ptCount val="7"/>
                      <c:pt idx="0">
                        <c:v>600</c:v>
                      </c:pt>
                      <c:pt idx="1">
                        <c:v>900</c:v>
                      </c:pt>
                      <c:pt idx="2">
                        <c:v>960</c:v>
                      </c:pt>
                      <c:pt idx="3">
                        <c:v>900-J1-1</c:v>
                      </c:pt>
                      <c:pt idx="4">
                        <c:v>900-J1-2</c:v>
                      </c:pt>
                      <c:pt idx="5">
                        <c:v>900-J2</c:v>
                      </c:pt>
                      <c:pt idx="6">
                        <c:v>900-J3</c:v>
                      </c:pt>
                    </c:strCache>
                  </c:strRef>
                </c:cat>
                <c:val>
                  <c:numRef>
                    <c:extLst>
                      <c:ext xmlns:c15="http://schemas.microsoft.com/office/drawing/2012/chart" uri="{02D57815-91ED-43cb-92C2-25804820EDAC}">
                        <c15:formulaRef>
                          <c15:sqref>グラフ用データ整理!$O$42:$O$48</c15:sqref>
                        </c15:formulaRef>
                      </c:ext>
                    </c:extLst>
                    <c:numCache>
                      <c:formatCode>General</c:formatCode>
                      <c:ptCount val="7"/>
                      <c:pt idx="0">
                        <c:v>4.3870752069822396</c:v>
                      </c:pt>
                      <c:pt idx="1">
                        <c:v>1.2285773113237299</c:v>
                      </c:pt>
                      <c:pt idx="2">
                        <c:v>2.4328870393754563</c:v>
                      </c:pt>
                      <c:pt idx="3" formatCode="0.000_)">
                        <c:v>1.9853546310000001</c:v>
                      </c:pt>
                      <c:pt idx="4" formatCode="0.000_)">
                        <c:v>3.0803062423335699</c:v>
                      </c:pt>
                      <c:pt idx="5" formatCode="0.000_)">
                        <c:v>1.0566275969894201</c:v>
                      </c:pt>
                      <c:pt idx="6" formatCode="0.000_)">
                        <c:v>5.4785487597334797</c:v>
                      </c:pt>
                    </c:numCache>
                  </c:numRef>
                </c:val>
                <c:extLst>
                  <c:ext xmlns:c16="http://schemas.microsoft.com/office/drawing/2014/chart" uri="{C3380CC4-5D6E-409C-BE32-E72D297353CC}">
                    <c16:uniqueId val="{00000005-C300-4F98-90E9-9DC9AE5115D2}"/>
                  </c:ext>
                </c:extLst>
              </c15:ser>
            </c15:filteredBarSeries>
          </c:ext>
        </c:extLst>
      </c:barChart>
      <c:catAx>
        <c:axId val="72886873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t>年間の暖房負荷 </a:t>
                </a:r>
                <a:r>
                  <a:rPr lang="en-US"/>
                  <a:t>[MWh]</a:t>
                </a:r>
                <a:endParaRPr lang="ja-JP"/>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84088855727786394"/>
          <c:y val="7.1241576992276498E-2"/>
          <c:w val="0.15254482321825"/>
          <c:h val="0.81407553855941772"/>
        </c:manualLayout>
      </c:layout>
      <c:overlay val="0"/>
      <c:spPr>
        <a:noFill/>
        <a:ln>
          <a:solidFill>
            <a:schemeClr val="tx1"/>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8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3293407143830647E-2"/>
          <c:y val="3.8227628149435276E-2"/>
          <c:w val="0.76025926269945376"/>
          <c:h val="0.86985750152212726"/>
        </c:manualLayout>
      </c:layout>
      <c:barChart>
        <c:barDir val="col"/>
        <c:grouping val="clustered"/>
        <c:varyColors val="0"/>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strRef>
              <c:f>グラフ用データ整理!$B$52:$B$58</c:f>
              <c:strCache>
                <c:ptCount val="7"/>
                <c:pt idx="0">
                  <c:v>600</c:v>
                </c:pt>
                <c:pt idx="1">
                  <c:v>900</c:v>
                </c:pt>
                <c:pt idx="2">
                  <c:v>960</c:v>
                </c:pt>
                <c:pt idx="3">
                  <c:v>900-J1-1</c:v>
                </c:pt>
                <c:pt idx="4">
                  <c:v>900-J1-2</c:v>
                </c:pt>
                <c:pt idx="5">
                  <c:v>900-J2</c:v>
                </c:pt>
                <c:pt idx="6">
                  <c:v>900-J3</c:v>
                </c:pt>
              </c:strCache>
            </c:strRef>
          </c:cat>
          <c:val>
            <c:numRef>
              <c:f>グラフ用データ整理!$J$52:$J$58</c:f>
              <c:numCache>
                <c:formatCode>General</c:formatCode>
                <c:ptCount val="7"/>
                <c:pt idx="0">
                  <c:v>6.492</c:v>
                </c:pt>
                <c:pt idx="1">
                  <c:v>2.4849999999999999</c:v>
                </c:pt>
                <c:pt idx="2">
                  <c:v>0.4113</c:v>
                </c:pt>
                <c:pt idx="3">
                  <c:v>0</c:v>
                </c:pt>
                <c:pt idx="4">
                  <c:v>0</c:v>
                </c:pt>
                <c:pt idx="5">
                  <c:v>0</c:v>
                </c:pt>
                <c:pt idx="6">
                  <c:v>0</c:v>
                </c:pt>
              </c:numCache>
            </c:numRef>
          </c:val>
          <c:extLst>
            <c:ext xmlns:c16="http://schemas.microsoft.com/office/drawing/2014/chart" uri="{C3380CC4-5D6E-409C-BE32-E72D297353CC}">
              <c16:uniqueId val="{00000000-A2DF-4530-93BF-68D0E8EE4D1E}"/>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strRef>
              <c:f>グラフ用データ整理!$B$52:$B$58</c:f>
              <c:strCache>
                <c:ptCount val="7"/>
                <c:pt idx="0">
                  <c:v>600</c:v>
                </c:pt>
                <c:pt idx="1">
                  <c:v>900</c:v>
                </c:pt>
                <c:pt idx="2">
                  <c:v>960</c:v>
                </c:pt>
                <c:pt idx="3">
                  <c:v>900-J1-1</c:v>
                </c:pt>
                <c:pt idx="4">
                  <c:v>900-J1-2</c:v>
                </c:pt>
                <c:pt idx="5">
                  <c:v>900-J2</c:v>
                </c:pt>
                <c:pt idx="6">
                  <c:v>900-J3</c:v>
                </c:pt>
              </c:strCache>
            </c:strRef>
          </c:cat>
          <c:val>
            <c:numRef>
              <c:f>グラフ用データ整理!$K$52:$K$58</c:f>
              <c:numCache>
                <c:formatCode>General</c:formatCode>
                <c:ptCount val="7"/>
                <c:pt idx="0">
                  <c:v>6.7452875892443798</c:v>
                </c:pt>
                <c:pt idx="1">
                  <c:v>2.511159814</c:v>
                </c:pt>
                <c:pt idx="2">
                  <c:v>0.6391503397010535</c:v>
                </c:pt>
                <c:pt idx="3">
                  <c:v>3.5401974269999998</c:v>
                </c:pt>
                <c:pt idx="4">
                  <c:v>1.6184026162993099</c:v>
                </c:pt>
                <c:pt idx="5">
                  <c:v>1.33702411367176</c:v>
                </c:pt>
                <c:pt idx="6">
                  <c:v>0.49075826348315699</c:v>
                </c:pt>
              </c:numCache>
            </c:numRef>
          </c:val>
          <c:extLst>
            <c:ext xmlns:c16="http://schemas.microsoft.com/office/drawing/2014/chart" uri="{C3380CC4-5D6E-409C-BE32-E72D297353CC}">
              <c16:uniqueId val="{00000001-A2DF-4530-93BF-68D0E8EE4D1E}"/>
            </c:ext>
          </c:extLst>
        </c:ser>
        <c:ser>
          <c:idx val="9"/>
          <c:order val="9"/>
          <c:tx>
            <c:strRef>
              <c:f>グラフ用データ整理!$L$4</c:f>
              <c:strCache>
                <c:ptCount val="1"/>
                <c:pt idx="0">
                  <c:v>NewHASP</c:v>
                </c:pt>
              </c:strCache>
            </c:strRef>
          </c:tx>
          <c:spPr>
            <a:solidFill>
              <a:srgbClr val="FF0000"/>
            </a:solidFill>
            <a:ln>
              <a:noFill/>
            </a:ln>
            <a:effectLst/>
          </c:spPr>
          <c:invertIfNegative val="0"/>
          <c:cat>
            <c:strRef>
              <c:f>グラフ用データ整理!$B$52:$B$58</c:f>
              <c:strCache>
                <c:ptCount val="7"/>
                <c:pt idx="0">
                  <c:v>600</c:v>
                </c:pt>
                <c:pt idx="1">
                  <c:v>900</c:v>
                </c:pt>
                <c:pt idx="2">
                  <c:v>960</c:v>
                </c:pt>
                <c:pt idx="3">
                  <c:v>900-J1-1</c:v>
                </c:pt>
                <c:pt idx="4">
                  <c:v>900-J1-2</c:v>
                </c:pt>
                <c:pt idx="5">
                  <c:v>900-J2</c:v>
                </c:pt>
                <c:pt idx="6">
                  <c:v>900-J3</c:v>
                </c:pt>
              </c:strCache>
            </c:strRef>
          </c:cat>
          <c:val>
            <c:numRef>
              <c:f>グラフ用データ整理!$L$52:$L$58</c:f>
              <c:numCache>
                <c:formatCode>General</c:formatCode>
                <c:ptCount val="7"/>
                <c:pt idx="0">
                  <c:v>7.2655200000000102</c:v>
                </c:pt>
                <c:pt idx="1">
                  <c:v>2.7841344000000001</c:v>
                </c:pt>
                <c:pt idx="2">
                  <c:v>0.19588800000000001</c:v>
                </c:pt>
                <c:pt idx="3">
                  <c:v>4.3178015999999797</c:v>
                </c:pt>
                <c:pt idx="4">
                  <c:v>2.11497120000001</c:v>
                </c:pt>
                <c:pt idx="5">
                  <c:v>1.7127984000000001</c:v>
                </c:pt>
                <c:pt idx="6">
                  <c:v>1.3250544</c:v>
                </c:pt>
              </c:numCache>
            </c:numRef>
          </c:val>
          <c:extLst>
            <c:ext xmlns:c16="http://schemas.microsoft.com/office/drawing/2014/chart" uri="{C3380CC4-5D6E-409C-BE32-E72D297353CC}">
              <c16:uniqueId val="{00000002-A2DF-4530-93BF-68D0E8EE4D1E}"/>
            </c:ext>
          </c:extLst>
        </c:ser>
        <c:ser>
          <c:idx val="10"/>
          <c:order val="10"/>
          <c:tx>
            <c:strRef>
              <c:f>グラフ用データ整理!$M$4</c:f>
              <c:strCache>
                <c:ptCount val="1"/>
                <c:pt idx="0">
                  <c:v>BEST</c:v>
                </c:pt>
              </c:strCache>
            </c:strRef>
          </c:tx>
          <c:spPr>
            <a:solidFill>
              <a:srgbClr val="FFC000"/>
            </a:solidFill>
            <a:ln>
              <a:noFill/>
            </a:ln>
            <a:effectLst/>
          </c:spPr>
          <c:invertIfNegative val="0"/>
          <c:cat>
            <c:strRef>
              <c:f>グラフ用データ整理!$B$52:$B$58</c:f>
              <c:strCache>
                <c:ptCount val="7"/>
                <c:pt idx="0">
                  <c:v>600</c:v>
                </c:pt>
                <c:pt idx="1">
                  <c:v>900</c:v>
                </c:pt>
                <c:pt idx="2">
                  <c:v>960</c:v>
                </c:pt>
                <c:pt idx="3">
                  <c:v>900-J1-1</c:v>
                </c:pt>
                <c:pt idx="4">
                  <c:v>900-J1-2</c:v>
                </c:pt>
                <c:pt idx="5">
                  <c:v>900-J2</c:v>
                </c:pt>
                <c:pt idx="6">
                  <c:v>900-J3</c:v>
                </c:pt>
              </c:strCache>
            </c:strRef>
          </c:cat>
          <c:val>
            <c:numRef>
              <c:f>グラフ用データ整理!$M$52:$M$58</c:f>
              <c:numCache>
                <c:formatCode>General</c:formatCode>
                <c:ptCount val="7"/>
                <c:pt idx="0">
                  <c:v>7.4541489599999959</c:v>
                </c:pt>
                <c:pt idx="1">
                  <c:v>2.7646910400000024</c:v>
                </c:pt>
                <c:pt idx="2">
                  <c:v>0.37032672000000028</c:v>
                </c:pt>
                <c:pt idx="3">
                  <c:v>4.2140155199999949</c:v>
                </c:pt>
                <c:pt idx="4">
                  <c:v>2.2311782399999975</c:v>
                </c:pt>
                <c:pt idx="5">
                  <c:v>1.8255619199999964</c:v>
                </c:pt>
                <c:pt idx="6">
                  <c:v>1.4424513599999993</c:v>
                </c:pt>
              </c:numCache>
            </c:numRef>
          </c:val>
          <c:extLst>
            <c:ext xmlns:c16="http://schemas.microsoft.com/office/drawing/2014/chart" uri="{C3380CC4-5D6E-409C-BE32-E72D297353CC}">
              <c16:uniqueId val="{00000003-A2DF-4530-93BF-68D0E8EE4D1E}"/>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strRef>
              <c:f>グラフ用データ整理!$B$52:$B$58</c:f>
              <c:strCache>
                <c:ptCount val="7"/>
                <c:pt idx="0">
                  <c:v>600</c:v>
                </c:pt>
                <c:pt idx="1">
                  <c:v>900</c:v>
                </c:pt>
                <c:pt idx="2">
                  <c:v>960</c:v>
                </c:pt>
                <c:pt idx="3">
                  <c:v>900-J1-1</c:v>
                </c:pt>
                <c:pt idx="4">
                  <c:v>900-J1-2</c:v>
                </c:pt>
                <c:pt idx="5">
                  <c:v>900-J2</c:v>
                </c:pt>
                <c:pt idx="6">
                  <c:v>900-J3</c:v>
                </c:pt>
              </c:strCache>
            </c:strRef>
          </c:cat>
          <c:val>
            <c:numRef>
              <c:f>グラフ用データ整理!$N$52:$N$58</c:f>
              <c:numCache>
                <c:formatCode>General</c:formatCode>
                <c:ptCount val="7"/>
                <c:pt idx="0">
                  <c:v>7.9057342505555601</c:v>
                </c:pt>
                <c:pt idx="1">
                  <c:v>3.4899449433333198</c:v>
                </c:pt>
                <c:pt idx="2">
                  <c:v>0.65520085944443396</c:v>
                </c:pt>
                <c:pt idx="3">
                  <c:v>3.9286854172222201</c:v>
                </c:pt>
                <c:pt idx="4">
                  <c:v>2.0793699188888901</c:v>
                </c:pt>
                <c:pt idx="5">
                  <c:v>1.66623148611111</c:v>
                </c:pt>
                <c:pt idx="6">
                  <c:v>1.0286769422222199</c:v>
                </c:pt>
              </c:numCache>
            </c:numRef>
          </c:val>
          <c:extLst>
            <c:ext xmlns:c16="http://schemas.microsoft.com/office/drawing/2014/chart" uri="{C3380CC4-5D6E-409C-BE32-E72D297353CC}">
              <c16:uniqueId val="{00000004-A2DF-4530-93BF-68D0E8EE4D1E}"/>
            </c:ext>
          </c:extLst>
        </c:ser>
        <c:dLbls>
          <c:showLegendKey val="0"/>
          <c:showVal val="0"/>
          <c:showCatName val="0"/>
          <c:showSerName val="0"/>
          <c:showPercent val="0"/>
          <c:showBubbleSize val="0"/>
        </c:dLbls>
        <c:gapWidth val="219"/>
        <c:overlap val="-27"/>
        <c:axId val="728868736"/>
        <c:axId val="728869152"/>
        <c:extLst>
          <c:ext xmlns:c15="http://schemas.microsoft.com/office/drawing/2012/chart" uri="{02D57815-91ED-43cb-92C2-25804820EDAC}">
            <c15:filteredBarSeries>
              <c15:ser>
                <c:idx val="0"/>
                <c:order val="0"/>
                <c:tx>
                  <c:strRef>
                    <c:extLst>
                      <c:ext uri="{02D57815-91ED-43cb-92C2-25804820EDAC}">
                        <c15:formulaRef>
                          <c15:sqref>グラフ用データ整理!$C$4</c15:sqref>
                        </c15:formulaRef>
                      </c:ext>
                    </c:extLst>
                    <c:strCache>
                      <c:ptCount val="1"/>
                      <c:pt idx="0">
                        <c:v>ESP</c:v>
                      </c:pt>
                    </c:strCache>
                  </c:strRef>
                </c:tx>
                <c:spPr>
                  <a:pattFill prst="ltUpDiag">
                    <a:fgClr>
                      <a:srgbClr val="FF0000"/>
                    </a:fgClr>
                    <a:bgClr>
                      <a:schemeClr val="bg1"/>
                    </a:bgClr>
                  </a:pattFill>
                  <a:ln>
                    <a:solidFill>
                      <a:srgbClr val="FF0000"/>
                    </a:solidFill>
                  </a:ln>
                  <a:effectLst/>
                </c:spPr>
                <c:invertIfNegative val="0"/>
                <c:cat>
                  <c:strRef>
                    <c:extLst>
                      <c:ext uri="{02D57815-91ED-43cb-92C2-25804820EDAC}">
                        <c15:formulaRef>
                          <c15:sqref>グラフ用データ整理!$B$52:$B$58</c15:sqref>
                        </c15:formulaRef>
                      </c:ext>
                    </c:extLst>
                    <c:strCache>
                      <c:ptCount val="7"/>
                      <c:pt idx="0">
                        <c:v>600</c:v>
                      </c:pt>
                      <c:pt idx="1">
                        <c:v>900</c:v>
                      </c:pt>
                      <c:pt idx="2">
                        <c:v>960</c:v>
                      </c:pt>
                      <c:pt idx="3">
                        <c:v>900-J1-1</c:v>
                      </c:pt>
                      <c:pt idx="4">
                        <c:v>900-J1-2</c:v>
                      </c:pt>
                      <c:pt idx="5">
                        <c:v>900-J2</c:v>
                      </c:pt>
                      <c:pt idx="6">
                        <c:v>900-J3</c:v>
                      </c:pt>
                    </c:strCache>
                  </c:strRef>
                </c:cat>
                <c:val>
                  <c:numRef>
                    <c:extLst>
                      <c:ext uri="{02D57815-91ED-43cb-92C2-25804820EDAC}">
                        <c15:formulaRef>
                          <c15:sqref>グラフ用データ整理!$C$52:$C$58</c15:sqref>
                        </c15:formulaRef>
                      </c:ext>
                    </c:extLst>
                    <c:numCache>
                      <c:formatCode>General</c:formatCode>
                      <c:ptCount val="7"/>
                      <c:pt idx="0">
                        <c:v>6.1369999999999996</c:v>
                      </c:pt>
                      <c:pt idx="1">
                        <c:v>2.1320000000000001</c:v>
                      </c:pt>
                      <c:pt idx="2">
                        <c:v>0.48799999999999999</c:v>
                      </c:pt>
                      <c:pt idx="3">
                        <c:v>0</c:v>
                      </c:pt>
                      <c:pt idx="4">
                        <c:v>0</c:v>
                      </c:pt>
                      <c:pt idx="5">
                        <c:v>0</c:v>
                      </c:pt>
                      <c:pt idx="6">
                        <c:v>0</c:v>
                      </c:pt>
                    </c:numCache>
                  </c:numRef>
                </c:val>
                <c:extLst>
                  <c:ext xmlns:c16="http://schemas.microsoft.com/office/drawing/2014/chart" uri="{C3380CC4-5D6E-409C-BE32-E72D297353CC}">
                    <c16:uniqueId val="{00000006-A2DF-4530-93BF-68D0E8EE4D1E}"/>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グラフ用データ整理!$D$4</c15:sqref>
                        </c15:formulaRef>
                      </c:ext>
                    </c:extLst>
                    <c:strCache>
                      <c:ptCount val="1"/>
                      <c:pt idx="0">
                        <c:v>BLAST</c:v>
                      </c:pt>
                    </c:strCache>
                  </c:strRef>
                </c:tx>
                <c:spPr>
                  <a:solidFill>
                    <a:srgbClr val="FF0000">
                      <a:alpha val="34000"/>
                    </a:srgbClr>
                  </a:solidFill>
                  <a:ln>
                    <a:solidFill>
                      <a:srgbClr val="FF0000"/>
                    </a:solidFill>
                  </a:ln>
                  <a:effectLst/>
                </c:spPr>
                <c:invertIfNegative val="0"/>
                <c:cat>
                  <c:strRef>
                    <c:extLst xmlns:c15="http://schemas.microsoft.com/office/drawing/2012/chart">
                      <c:ext xmlns:c15="http://schemas.microsoft.com/office/drawing/2012/chart" uri="{02D57815-91ED-43cb-92C2-25804820EDAC}">
                        <c15:formulaRef>
                          <c15:sqref>グラフ用データ整理!$B$52:$B$58</c15:sqref>
                        </c15:formulaRef>
                      </c:ext>
                    </c:extLst>
                    <c:strCache>
                      <c:ptCount val="7"/>
                      <c:pt idx="0">
                        <c:v>600</c:v>
                      </c:pt>
                      <c:pt idx="1">
                        <c:v>900</c:v>
                      </c:pt>
                      <c:pt idx="2">
                        <c:v>960</c:v>
                      </c:pt>
                      <c:pt idx="3">
                        <c:v>900-J1-1</c:v>
                      </c:pt>
                      <c:pt idx="4">
                        <c:v>900-J1-2</c:v>
                      </c:pt>
                      <c:pt idx="5">
                        <c:v>900-J2</c:v>
                      </c:pt>
                      <c:pt idx="6">
                        <c:v>900-J3</c:v>
                      </c:pt>
                    </c:strCache>
                  </c:strRef>
                </c:cat>
                <c:val>
                  <c:numRef>
                    <c:extLst xmlns:c15="http://schemas.microsoft.com/office/drawing/2012/chart">
                      <c:ext xmlns:c15="http://schemas.microsoft.com/office/drawing/2012/chart" uri="{02D57815-91ED-43cb-92C2-25804820EDAC}">
                        <c15:formulaRef>
                          <c15:sqref>グラフ用データ整理!$D$52:$D$58</c15:sqref>
                        </c15:formulaRef>
                      </c:ext>
                    </c:extLst>
                    <c:numCache>
                      <c:formatCode>General</c:formatCode>
                      <c:ptCount val="7"/>
                      <c:pt idx="0">
                        <c:v>6.4329999999999998</c:v>
                      </c:pt>
                      <c:pt idx="1">
                        <c:v>2.6</c:v>
                      </c:pt>
                      <c:pt idx="2">
                        <c:v>0.66600000000000004</c:v>
                      </c:pt>
                      <c:pt idx="3">
                        <c:v>0</c:v>
                      </c:pt>
                      <c:pt idx="4">
                        <c:v>0</c:v>
                      </c:pt>
                      <c:pt idx="5">
                        <c:v>0</c:v>
                      </c:pt>
                      <c:pt idx="6">
                        <c:v>0</c:v>
                      </c:pt>
                    </c:numCache>
                  </c:numRef>
                </c:val>
                <c:extLst xmlns:c15="http://schemas.microsoft.com/office/drawing/2012/chart">
                  <c:ext xmlns:c16="http://schemas.microsoft.com/office/drawing/2014/chart" uri="{C3380CC4-5D6E-409C-BE32-E72D297353CC}">
                    <c16:uniqueId val="{00000007-A2DF-4530-93BF-68D0E8EE4D1E}"/>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グラフ用データ整理!$E$4</c15:sqref>
                        </c15:formulaRef>
                      </c:ext>
                    </c:extLst>
                    <c:strCache>
                      <c:ptCount val="1"/>
                      <c:pt idx="0">
                        <c:v>DOE2</c:v>
                      </c:pt>
                    </c:strCache>
                  </c:strRef>
                </c:tx>
                <c:spPr>
                  <a:pattFill prst="ltUpDiag">
                    <a:fgClr>
                      <a:srgbClr val="FFC000"/>
                    </a:fgClr>
                    <a:bgClr>
                      <a:schemeClr val="bg1"/>
                    </a:bgClr>
                  </a:pattFill>
                  <a:ln>
                    <a:solidFill>
                      <a:srgbClr val="FFC000"/>
                    </a:solidFill>
                  </a:ln>
                  <a:effectLst/>
                </c:spPr>
                <c:invertIfNegative val="0"/>
                <c:cat>
                  <c:strRef>
                    <c:extLst xmlns:c15="http://schemas.microsoft.com/office/drawing/2012/chart">
                      <c:ext xmlns:c15="http://schemas.microsoft.com/office/drawing/2012/chart" uri="{02D57815-91ED-43cb-92C2-25804820EDAC}">
                        <c15:formulaRef>
                          <c15:sqref>グラフ用データ整理!$B$52:$B$58</c15:sqref>
                        </c15:formulaRef>
                      </c:ext>
                    </c:extLst>
                    <c:strCache>
                      <c:ptCount val="7"/>
                      <c:pt idx="0">
                        <c:v>600</c:v>
                      </c:pt>
                      <c:pt idx="1">
                        <c:v>900</c:v>
                      </c:pt>
                      <c:pt idx="2">
                        <c:v>960</c:v>
                      </c:pt>
                      <c:pt idx="3">
                        <c:v>900-J1-1</c:v>
                      </c:pt>
                      <c:pt idx="4">
                        <c:v>900-J1-2</c:v>
                      </c:pt>
                      <c:pt idx="5">
                        <c:v>900-J2</c:v>
                      </c:pt>
                      <c:pt idx="6">
                        <c:v>900-J3</c:v>
                      </c:pt>
                    </c:strCache>
                  </c:strRef>
                </c:cat>
                <c:val>
                  <c:numRef>
                    <c:extLst xmlns:c15="http://schemas.microsoft.com/office/drawing/2012/chart">
                      <c:ext xmlns:c15="http://schemas.microsoft.com/office/drawing/2012/chart" uri="{02D57815-91ED-43cb-92C2-25804820EDAC}">
                        <c15:formulaRef>
                          <c15:sqref>グラフ用データ整理!$E$52:$E$58</c15:sqref>
                        </c15:formulaRef>
                      </c:ext>
                    </c:extLst>
                    <c:numCache>
                      <c:formatCode>General</c:formatCode>
                      <c:ptCount val="7"/>
                      <c:pt idx="0">
                        <c:v>7.0789999999999997</c:v>
                      </c:pt>
                      <c:pt idx="1">
                        <c:v>2.4550000000000001</c:v>
                      </c:pt>
                      <c:pt idx="2">
                        <c:v>0.42799999999999999</c:v>
                      </c:pt>
                      <c:pt idx="3">
                        <c:v>0</c:v>
                      </c:pt>
                      <c:pt idx="4">
                        <c:v>0</c:v>
                      </c:pt>
                      <c:pt idx="5">
                        <c:v>0</c:v>
                      </c:pt>
                      <c:pt idx="6">
                        <c:v>0</c:v>
                      </c:pt>
                    </c:numCache>
                  </c:numRef>
                </c:val>
                <c:extLst xmlns:c15="http://schemas.microsoft.com/office/drawing/2012/chart">
                  <c:ext xmlns:c16="http://schemas.microsoft.com/office/drawing/2014/chart" uri="{C3380CC4-5D6E-409C-BE32-E72D297353CC}">
                    <c16:uniqueId val="{00000008-A2DF-4530-93BF-68D0E8EE4D1E}"/>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グラフ用データ整理!$F$4</c15:sqref>
                        </c15:formulaRef>
                      </c:ext>
                    </c:extLst>
                    <c:strCache>
                      <c:ptCount val="1"/>
                      <c:pt idx="0">
                        <c:v>SRES/SUN</c:v>
                      </c:pt>
                    </c:strCache>
                  </c:strRef>
                </c:tx>
                <c:spPr>
                  <a:solidFill>
                    <a:srgbClr val="FFC000">
                      <a:alpha val="45000"/>
                    </a:srgbClr>
                  </a:solidFill>
                  <a:ln>
                    <a:solidFill>
                      <a:srgbClr val="FFC000"/>
                    </a:solidFill>
                  </a:ln>
                  <a:effectLst/>
                </c:spPr>
                <c:invertIfNegative val="0"/>
                <c:cat>
                  <c:strRef>
                    <c:extLst xmlns:c15="http://schemas.microsoft.com/office/drawing/2012/chart">
                      <c:ext xmlns:c15="http://schemas.microsoft.com/office/drawing/2012/chart" uri="{02D57815-91ED-43cb-92C2-25804820EDAC}">
                        <c15:formulaRef>
                          <c15:sqref>グラフ用データ整理!$B$52:$B$58</c15:sqref>
                        </c15:formulaRef>
                      </c:ext>
                    </c:extLst>
                    <c:strCache>
                      <c:ptCount val="7"/>
                      <c:pt idx="0">
                        <c:v>600</c:v>
                      </c:pt>
                      <c:pt idx="1">
                        <c:v>900</c:v>
                      </c:pt>
                      <c:pt idx="2">
                        <c:v>960</c:v>
                      </c:pt>
                      <c:pt idx="3">
                        <c:v>900-J1-1</c:v>
                      </c:pt>
                      <c:pt idx="4">
                        <c:v>900-J1-2</c:v>
                      </c:pt>
                      <c:pt idx="5">
                        <c:v>900-J2</c:v>
                      </c:pt>
                      <c:pt idx="6">
                        <c:v>900-J3</c:v>
                      </c:pt>
                    </c:strCache>
                  </c:strRef>
                </c:cat>
                <c:val>
                  <c:numRef>
                    <c:extLst xmlns:c15="http://schemas.microsoft.com/office/drawing/2012/chart">
                      <c:ext xmlns:c15="http://schemas.microsoft.com/office/drawing/2012/chart" uri="{02D57815-91ED-43cb-92C2-25804820EDAC}">
                        <c15:formulaRef>
                          <c15:sqref>グラフ用データ整理!$F$52:$F$58</c15:sqref>
                        </c15:formulaRef>
                      </c:ext>
                    </c:extLst>
                    <c:numCache>
                      <c:formatCode>General</c:formatCode>
                      <c:ptCount val="7"/>
                      <c:pt idx="0">
                        <c:v>7.2779999999999996</c:v>
                      </c:pt>
                      <c:pt idx="1">
                        <c:v>3.165</c:v>
                      </c:pt>
                      <c:pt idx="2">
                        <c:v>0.80300000000000005</c:v>
                      </c:pt>
                      <c:pt idx="3">
                        <c:v>0</c:v>
                      </c:pt>
                      <c:pt idx="4">
                        <c:v>0</c:v>
                      </c:pt>
                      <c:pt idx="5">
                        <c:v>0</c:v>
                      </c:pt>
                      <c:pt idx="6">
                        <c:v>0</c:v>
                      </c:pt>
                    </c:numCache>
                  </c:numRef>
                </c:val>
                <c:extLst xmlns:c15="http://schemas.microsoft.com/office/drawing/2012/chart">
                  <c:ext xmlns:c16="http://schemas.microsoft.com/office/drawing/2014/chart" uri="{C3380CC4-5D6E-409C-BE32-E72D297353CC}">
                    <c16:uniqueId val="{00000009-A2DF-4530-93BF-68D0E8EE4D1E}"/>
                  </c:ext>
                </c:extLst>
              </c15:ser>
            </c15:filteredBarSeries>
            <c15:filteredBarSeries>
              <c15:ser>
                <c:idx val="4"/>
                <c:order val="4"/>
                <c:tx>
                  <c:strRef>
                    <c:extLst xmlns:c15="http://schemas.microsoft.com/office/drawing/2012/chart">
                      <c:ext xmlns:c15="http://schemas.microsoft.com/office/drawing/2012/chart" uri="{02D57815-91ED-43cb-92C2-25804820EDAC}">
                        <c15:formulaRef>
                          <c15:sqref>グラフ用データ整理!$G$4</c15:sqref>
                        </c15:formulaRef>
                      </c:ext>
                    </c:extLst>
                    <c:strCache>
                      <c:ptCount val="1"/>
                      <c:pt idx="0">
                        <c:v>SERIRES</c:v>
                      </c:pt>
                    </c:strCache>
                  </c:strRef>
                </c:tx>
                <c:spPr>
                  <a:pattFill prst="ltUpDiag">
                    <a:fgClr>
                      <a:srgbClr val="00B050"/>
                    </a:fgClr>
                    <a:bgClr>
                      <a:schemeClr val="bg1"/>
                    </a:bgClr>
                  </a:pattFill>
                  <a:ln>
                    <a:solidFill>
                      <a:srgbClr val="00B050"/>
                    </a:solidFill>
                  </a:ln>
                  <a:effectLst/>
                </c:spPr>
                <c:invertIfNegative val="0"/>
                <c:cat>
                  <c:strRef>
                    <c:extLst xmlns:c15="http://schemas.microsoft.com/office/drawing/2012/chart">
                      <c:ext xmlns:c15="http://schemas.microsoft.com/office/drawing/2012/chart" uri="{02D57815-91ED-43cb-92C2-25804820EDAC}">
                        <c15:formulaRef>
                          <c15:sqref>グラフ用データ整理!$B$52:$B$58</c15:sqref>
                        </c15:formulaRef>
                      </c:ext>
                    </c:extLst>
                    <c:strCache>
                      <c:ptCount val="7"/>
                      <c:pt idx="0">
                        <c:v>600</c:v>
                      </c:pt>
                      <c:pt idx="1">
                        <c:v>900</c:v>
                      </c:pt>
                      <c:pt idx="2">
                        <c:v>960</c:v>
                      </c:pt>
                      <c:pt idx="3">
                        <c:v>900-J1-1</c:v>
                      </c:pt>
                      <c:pt idx="4">
                        <c:v>900-J1-2</c:v>
                      </c:pt>
                      <c:pt idx="5">
                        <c:v>900-J2</c:v>
                      </c:pt>
                      <c:pt idx="6">
                        <c:v>900-J3</c:v>
                      </c:pt>
                    </c:strCache>
                  </c:strRef>
                </c:cat>
                <c:val>
                  <c:numRef>
                    <c:extLst xmlns:c15="http://schemas.microsoft.com/office/drawing/2012/chart">
                      <c:ext xmlns:c15="http://schemas.microsoft.com/office/drawing/2012/chart" uri="{02D57815-91ED-43cb-92C2-25804820EDAC}">
                        <c15:formulaRef>
                          <c15:sqref>グラフ用データ整理!$G$52:$G$58</c15:sqref>
                        </c15:formulaRef>
                      </c:ext>
                    </c:extLst>
                    <c:numCache>
                      <c:formatCode>General</c:formatCode>
                      <c:ptCount val="7"/>
                      <c:pt idx="0">
                        <c:v>7.9640000000000004</c:v>
                      </c:pt>
                      <c:pt idx="1">
                        <c:v>3.415</c:v>
                      </c:pt>
                      <c:pt idx="2">
                        <c:v>0.71799999999999997</c:v>
                      </c:pt>
                      <c:pt idx="3">
                        <c:v>0</c:v>
                      </c:pt>
                      <c:pt idx="4">
                        <c:v>0</c:v>
                      </c:pt>
                      <c:pt idx="5">
                        <c:v>0</c:v>
                      </c:pt>
                      <c:pt idx="6">
                        <c:v>0</c:v>
                      </c:pt>
                    </c:numCache>
                  </c:numRef>
                </c:val>
                <c:extLst xmlns:c15="http://schemas.microsoft.com/office/drawing/2012/chart">
                  <c:ext xmlns:c16="http://schemas.microsoft.com/office/drawing/2014/chart" uri="{C3380CC4-5D6E-409C-BE32-E72D297353CC}">
                    <c16:uniqueId val="{0000000A-A2DF-4530-93BF-68D0E8EE4D1E}"/>
                  </c:ext>
                </c:extLst>
              </c15:ser>
            </c15:filteredBarSeries>
            <c15:filteredBarSeries>
              <c15:ser>
                <c:idx val="5"/>
                <c:order val="5"/>
                <c:tx>
                  <c:strRef>
                    <c:extLst xmlns:c15="http://schemas.microsoft.com/office/drawing/2012/chart">
                      <c:ext xmlns:c15="http://schemas.microsoft.com/office/drawing/2012/chart" uri="{02D57815-91ED-43cb-92C2-25804820EDAC}">
                        <c15:formulaRef>
                          <c15:sqref>グラフ用データ整理!$H$4</c15:sqref>
                        </c15:formulaRef>
                      </c:ext>
                    </c:extLst>
                    <c:strCache>
                      <c:ptCount val="1"/>
                      <c:pt idx="0">
                        <c:v>S3PAS</c:v>
                      </c:pt>
                    </c:strCache>
                  </c:strRef>
                </c:tx>
                <c:spPr>
                  <a:solidFill>
                    <a:srgbClr val="00B050">
                      <a:alpha val="50000"/>
                    </a:srgbClr>
                  </a:solidFill>
                  <a:ln>
                    <a:solidFill>
                      <a:srgbClr val="00B050"/>
                    </a:solidFill>
                  </a:ln>
                  <a:effectLst/>
                </c:spPr>
                <c:invertIfNegative val="0"/>
                <c:cat>
                  <c:strRef>
                    <c:extLst xmlns:c15="http://schemas.microsoft.com/office/drawing/2012/chart">
                      <c:ext xmlns:c15="http://schemas.microsoft.com/office/drawing/2012/chart" uri="{02D57815-91ED-43cb-92C2-25804820EDAC}">
                        <c15:formulaRef>
                          <c15:sqref>グラフ用データ整理!$B$52:$B$58</c15:sqref>
                        </c15:formulaRef>
                      </c:ext>
                    </c:extLst>
                    <c:strCache>
                      <c:ptCount val="7"/>
                      <c:pt idx="0">
                        <c:v>600</c:v>
                      </c:pt>
                      <c:pt idx="1">
                        <c:v>900</c:v>
                      </c:pt>
                      <c:pt idx="2">
                        <c:v>960</c:v>
                      </c:pt>
                      <c:pt idx="3">
                        <c:v>900-J1-1</c:v>
                      </c:pt>
                      <c:pt idx="4">
                        <c:v>900-J1-2</c:v>
                      </c:pt>
                      <c:pt idx="5">
                        <c:v>900-J2</c:v>
                      </c:pt>
                      <c:pt idx="6">
                        <c:v>900-J3</c:v>
                      </c:pt>
                    </c:strCache>
                  </c:strRef>
                </c:cat>
                <c:val>
                  <c:numRef>
                    <c:extLst xmlns:c15="http://schemas.microsoft.com/office/drawing/2012/chart">
                      <c:ext xmlns:c15="http://schemas.microsoft.com/office/drawing/2012/chart" uri="{02D57815-91ED-43cb-92C2-25804820EDAC}">
                        <c15:formulaRef>
                          <c15:sqref>グラフ用データ整理!$H$52:$H$58</c15:sqref>
                        </c15:formulaRef>
                      </c:ext>
                    </c:extLst>
                    <c:numCache>
                      <c:formatCode>General</c:formatCode>
                      <c:ptCount val="7"/>
                      <c:pt idx="0">
                        <c:v>6.492</c:v>
                      </c:pt>
                      <c:pt idx="1">
                        <c:v>2.5720000000000001</c:v>
                      </c:pt>
                      <c:pt idx="2">
                        <c:v>0.64300000000000002</c:v>
                      </c:pt>
                      <c:pt idx="3">
                        <c:v>0</c:v>
                      </c:pt>
                      <c:pt idx="4">
                        <c:v>0</c:v>
                      </c:pt>
                      <c:pt idx="5">
                        <c:v>0</c:v>
                      </c:pt>
                      <c:pt idx="6">
                        <c:v>0</c:v>
                      </c:pt>
                    </c:numCache>
                  </c:numRef>
                </c:val>
                <c:extLst xmlns:c15="http://schemas.microsoft.com/office/drawing/2012/chart">
                  <c:ext xmlns:c16="http://schemas.microsoft.com/office/drawing/2014/chart" uri="{C3380CC4-5D6E-409C-BE32-E72D297353CC}">
                    <c16:uniqueId val="{0000000B-A2DF-4530-93BF-68D0E8EE4D1E}"/>
                  </c:ext>
                </c:extLst>
              </c15:ser>
            </c15:filteredBarSeries>
            <c15:filteredBarSeries>
              <c15:ser>
                <c:idx val="6"/>
                <c:order val="6"/>
                <c:tx>
                  <c:strRef>
                    <c:extLst xmlns:c15="http://schemas.microsoft.com/office/drawing/2012/chart">
                      <c:ext xmlns:c15="http://schemas.microsoft.com/office/drawing/2012/chart" uri="{02D57815-91ED-43cb-92C2-25804820EDAC}">
                        <c15:formulaRef>
                          <c15:sqref>グラフ用データ整理!$I$4</c15:sqref>
                        </c15:formulaRef>
                      </c:ext>
                    </c:extLst>
                    <c:strCache>
                      <c:ptCount val="1"/>
                      <c:pt idx="0">
                        <c:v>TASE</c:v>
                      </c:pt>
                    </c:strCache>
                  </c:strRef>
                </c:tx>
                <c:spPr>
                  <a:pattFill prst="ltUpDiag">
                    <a:fgClr>
                      <a:srgbClr val="0070C0"/>
                    </a:fgClr>
                    <a:bgClr>
                      <a:schemeClr val="bg1"/>
                    </a:bgClr>
                  </a:pattFill>
                  <a:ln>
                    <a:solidFill>
                      <a:srgbClr val="0070C0"/>
                    </a:solidFill>
                  </a:ln>
                  <a:effectLst/>
                </c:spPr>
                <c:invertIfNegative val="0"/>
                <c:cat>
                  <c:strRef>
                    <c:extLst xmlns:c15="http://schemas.microsoft.com/office/drawing/2012/chart">
                      <c:ext xmlns:c15="http://schemas.microsoft.com/office/drawing/2012/chart" uri="{02D57815-91ED-43cb-92C2-25804820EDAC}">
                        <c15:formulaRef>
                          <c15:sqref>グラフ用データ整理!$B$52:$B$58</c15:sqref>
                        </c15:formulaRef>
                      </c:ext>
                    </c:extLst>
                    <c:strCache>
                      <c:ptCount val="7"/>
                      <c:pt idx="0">
                        <c:v>600</c:v>
                      </c:pt>
                      <c:pt idx="1">
                        <c:v>900</c:v>
                      </c:pt>
                      <c:pt idx="2">
                        <c:v>960</c:v>
                      </c:pt>
                      <c:pt idx="3">
                        <c:v>900-J1-1</c:v>
                      </c:pt>
                      <c:pt idx="4">
                        <c:v>900-J1-2</c:v>
                      </c:pt>
                      <c:pt idx="5">
                        <c:v>900-J2</c:v>
                      </c:pt>
                      <c:pt idx="6">
                        <c:v>900-J3</c:v>
                      </c:pt>
                    </c:strCache>
                  </c:strRef>
                </c:cat>
                <c:val>
                  <c:numRef>
                    <c:extLst xmlns:c15="http://schemas.microsoft.com/office/drawing/2012/chart">
                      <c:ext xmlns:c15="http://schemas.microsoft.com/office/drawing/2012/chart" uri="{02D57815-91ED-43cb-92C2-25804820EDAC}">
                        <c15:formulaRef>
                          <c15:sqref>グラフ用データ整理!$I$52:$I$58</c15:sqref>
                        </c15:formulaRef>
                      </c:ext>
                    </c:extLst>
                    <c:numCache>
                      <c:formatCode>General</c:formatCode>
                      <c:ptCount val="7"/>
                      <c:pt idx="0">
                        <c:v>6.7779999999999996</c:v>
                      </c:pt>
                      <c:pt idx="1">
                        <c:v>2.5990000000000002</c:v>
                      </c:pt>
                      <c:pt idx="2">
                        <c:v>0.78600000000000003</c:v>
                      </c:pt>
                      <c:pt idx="3">
                        <c:v>0</c:v>
                      </c:pt>
                      <c:pt idx="4">
                        <c:v>0</c:v>
                      </c:pt>
                      <c:pt idx="5">
                        <c:v>0</c:v>
                      </c:pt>
                      <c:pt idx="6">
                        <c:v>0</c:v>
                      </c:pt>
                    </c:numCache>
                  </c:numRef>
                </c:val>
                <c:extLst xmlns:c15="http://schemas.microsoft.com/office/drawing/2012/chart">
                  <c:ext xmlns:c16="http://schemas.microsoft.com/office/drawing/2014/chart" uri="{C3380CC4-5D6E-409C-BE32-E72D297353CC}">
                    <c16:uniqueId val="{0000000C-A2DF-4530-93BF-68D0E8EE4D1E}"/>
                  </c:ext>
                </c:extLst>
              </c15:ser>
            </c15:filteredBarSeries>
            <c15:filteredBarSeries>
              <c15:ser>
                <c:idx val="12"/>
                <c:order val="12"/>
                <c:tx>
                  <c:strRef>
                    <c:extLst>
                      <c:ext xmlns:c15="http://schemas.microsoft.com/office/drawing/2012/chart" uri="{02D57815-91ED-43cb-92C2-25804820EDAC}">
                        <c15:formulaRef>
                          <c15:sqref>グラフ用データ整理!$O$4</c15:sqref>
                        </c15:formulaRef>
                      </c:ext>
                    </c:extLst>
                    <c:strCache>
                      <c:ptCount val="1"/>
                      <c:pt idx="0">
                        <c:v>Your Program</c:v>
                      </c:pt>
                    </c:strCache>
                  </c:strRef>
                </c:tx>
                <c:spPr>
                  <a:solidFill>
                    <a:srgbClr val="002060"/>
                  </a:solidFill>
                  <a:ln>
                    <a:noFill/>
                  </a:ln>
                  <a:effectLst/>
                </c:spPr>
                <c:invertIfNegative val="0"/>
                <c:cat>
                  <c:strRef>
                    <c:extLst>
                      <c:ext xmlns:c15="http://schemas.microsoft.com/office/drawing/2012/chart" uri="{02D57815-91ED-43cb-92C2-25804820EDAC}">
                        <c15:formulaRef>
                          <c15:sqref>グラフ用データ整理!$B$52:$B$58</c15:sqref>
                        </c15:formulaRef>
                      </c:ext>
                    </c:extLst>
                    <c:strCache>
                      <c:ptCount val="7"/>
                      <c:pt idx="0">
                        <c:v>600</c:v>
                      </c:pt>
                      <c:pt idx="1">
                        <c:v>900</c:v>
                      </c:pt>
                      <c:pt idx="2">
                        <c:v>960</c:v>
                      </c:pt>
                      <c:pt idx="3">
                        <c:v>900-J1-1</c:v>
                      </c:pt>
                      <c:pt idx="4">
                        <c:v>900-J1-2</c:v>
                      </c:pt>
                      <c:pt idx="5">
                        <c:v>900-J2</c:v>
                      </c:pt>
                      <c:pt idx="6">
                        <c:v>900-J3</c:v>
                      </c:pt>
                    </c:strCache>
                  </c:strRef>
                </c:cat>
                <c:val>
                  <c:numRef>
                    <c:extLst>
                      <c:ext xmlns:c15="http://schemas.microsoft.com/office/drawing/2012/chart" uri="{02D57815-91ED-43cb-92C2-25804820EDAC}">
                        <c15:formulaRef>
                          <c15:sqref>グラフ用データ整理!$O$52:$O$58</c15:sqref>
                        </c15:formulaRef>
                      </c:ext>
                    </c:extLst>
                    <c:numCache>
                      <c:formatCode>General</c:formatCode>
                      <c:ptCount val="7"/>
                      <c:pt idx="0">
                        <c:v>6.7452875892443798</c:v>
                      </c:pt>
                      <c:pt idx="1">
                        <c:v>2.511159814</c:v>
                      </c:pt>
                      <c:pt idx="2">
                        <c:v>0.6391503397010535</c:v>
                      </c:pt>
                      <c:pt idx="3">
                        <c:v>3.5401974269999998</c:v>
                      </c:pt>
                      <c:pt idx="4">
                        <c:v>1.6184026162993099</c:v>
                      </c:pt>
                      <c:pt idx="5">
                        <c:v>1.33702411367176</c:v>
                      </c:pt>
                      <c:pt idx="6">
                        <c:v>0.49075826348315699</c:v>
                      </c:pt>
                    </c:numCache>
                  </c:numRef>
                </c:val>
                <c:extLst>
                  <c:ext xmlns:c16="http://schemas.microsoft.com/office/drawing/2014/chart" uri="{C3380CC4-5D6E-409C-BE32-E72D297353CC}">
                    <c16:uniqueId val="{00000005-A2DF-4530-93BF-68D0E8EE4D1E}"/>
                  </c:ext>
                </c:extLst>
              </c15:ser>
            </c15:filteredBarSeries>
          </c:ext>
        </c:extLst>
      </c:barChart>
      <c:catAx>
        <c:axId val="72886873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t>年間の</a:t>
                </a:r>
                <a:r>
                  <a:rPr lang="ja-JP" altLang="en-US"/>
                  <a:t>冷房</a:t>
                </a:r>
                <a:r>
                  <a:rPr lang="ja-JP"/>
                  <a:t>負荷 </a:t>
                </a:r>
                <a:r>
                  <a:rPr lang="en-US"/>
                  <a:t>[MWh]</a:t>
                </a:r>
                <a:endParaRPr lang="ja-JP"/>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84088855727786394"/>
          <c:y val="7.1241576992276498E-2"/>
          <c:w val="0.15254482321825"/>
          <c:h val="0.81407553855941772"/>
        </c:manualLayout>
      </c:layout>
      <c:overlay val="0"/>
      <c:spPr>
        <a:noFill/>
        <a:ln>
          <a:solidFill>
            <a:schemeClr val="tx1"/>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8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3293407143830647E-2"/>
          <c:y val="3.8227628149435276E-2"/>
          <c:w val="0.76025926269945376"/>
          <c:h val="0.86985750152212726"/>
        </c:manualLayout>
      </c:layout>
      <c:barChart>
        <c:barDir val="col"/>
        <c:grouping val="clustered"/>
        <c:varyColors val="0"/>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strRef>
              <c:f>グラフ用データ整理!$B$62:$B$68</c:f>
              <c:strCache>
                <c:ptCount val="7"/>
                <c:pt idx="0">
                  <c:v>600</c:v>
                </c:pt>
                <c:pt idx="1">
                  <c:v>900</c:v>
                </c:pt>
                <c:pt idx="2">
                  <c:v>960</c:v>
                </c:pt>
                <c:pt idx="3">
                  <c:v>900-J1-1</c:v>
                </c:pt>
                <c:pt idx="4">
                  <c:v>900-J1-2</c:v>
                </c:pt>
                <c:pt idx="5">
                  <c:v>900-J2</c:v>
                </c:pt>
                <c:pt idx="6">
                  <c:v>900-J3</c:v>
                </c:pt>
              </c:strCache>
            </c:strRef>
          </c:cat>
          <c:val>
            <c:numRef>
              <c:f>グラフ用データ整理!$J$62:$J$68</c:f>
              <c:numCache>
                <c:formatCode>General</c:formatCode>
                <c:ptCount val="7"/>
                <c:pt idx="0">
                  <c:v>3.9305555555555598</c:v>
                </c:pt>
                <c:pt idx="1">
                  <c:v>3.5166666666666702</c:v>
                </c:pt>
                <c:pt idx="2">
                  <c:v>2.5219999999999998</c:v>
                </c:pt>
                <c:pt idx="3">
                  <c:v>0</c:v>
                </c:pt>
                <c:pt idx="4">
                  <c:v>0</c:v>
                </c:pt>
                <c:pt idx="5">
                  <c:v>0</c:v>
                </c:pt>
                <c:pt idx="6">
                  <c:v>0</c:v>
                </c:pt>
              </c:numCache>
            </c:numRef>
          </c:val>
          <c:extLst>
            <c:ext xmlns:c16="http://schemas.microsoft.com/office/drawing/2014/chart" uri="{C3380CC4-5D6E-409C-BE32-E72D297353CC}">
              <c16:uniqueId val="{00000000-0159-4585-A695-33223D0903A9}"/>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strRef>
              <c:f>グラフ用データ整理!$B$62:$B$68</c:f>
              <c:strCache>
                <c:ptCount val="7"/>
                <c:pt idx="0">
                  <c:v>600</c:v>
                </c:pt>
                <c:pt idx="1">
                  <c:v>900</c:v>
                </c:pt>
                <c:pt idx="2">
                  <c:v>960</c:v>
                </c:pt>
                <c:pt idx="3">
                  <c:v>900-J1-1</c:v>
                </c:pt>
                <c:pt idx="4">
                  <c:v>900-J1-2</c:v>
                </c:pt>
                <c:pt idx="5">
                  <c:v>900-J2</c:v>
                </c:pt>
                <c:pt idx="6">
                  <c:v>900-J3</c:v>
                </c:pt>
              </c:strCache>
            </c:strRef>
          </c:cat>
          <c:val>
            <c:numRef>
              <c:f>グラフ用データ整理!$K$62:$K$68</c:f>
              <c:numCache>
                <c:formatCode>General</c:formatCode>
                <c:ptCount val="7"/>
                <c:pt idx="0">
                  <c:v>3.7517925242407602</c:v>
                </c:pt>
                <c:pt idx="1">
                  <c:v>3.1744308179999998</c:v>
                </c:pt>
                <c:pt idx="2">
                  <c:v>2.7006325034308305</c:v>
                </c:pt>
                <c:pt idx="3">
                  <c:v>3.404677559</c:v>
                </c:pt>
                <c:pt idx="4">
                  <c:v>4.2400531592777</c:v>
                </c:pt>
                <c:pt idx="5">
                  <c:v>7.1305846223353404</c:v>
                </c:pt>
                <c:pt idx="6">
                  <c:v>4.5872352716804601</c:v>
                </c:pt>
              </c:numCache>
            </c:numRef>
          </c:val>
          <c:extLst>
            <c:ext xmlns:c16="http://schemas.microsoft.com/office/drawing/2014/chart" uri="{C3380CC4-5D6E-409C-BE32-E72D297353CC}">
              <c16:uniqueId val="{00000001-0159-4585-A695-33223D0903A9}"/>
            </c:ext>
          </c:extLst>
        </c:ser>
        <c:ser>
          <c:idx val="9"/>
          <c:order val="9"/>
          <c:tx>
            <c:strRef>
              <c:f>グラフ用データ整理!$L$4</c:f>
              <c:strCache>
                <c:ptCount val="1"/>
                <c:pt idx="0">
                  <c:v>NewHASP</c:v>
                </c:pt>
              </c:strCache>
            </c:strRef>
          </c:tx>
          <c:spPr>
            <a:solidFill>
              <a:srgbClr val="FF0000"/>
            </a:solidFill>
            <a:ln>
              <a:noFill/>
            </a:ln>
            <a:effectLst/>
          </c:spPr>
          <c:invertIfNegative val="0"/>
          <c:cat>
            <c:strRef>
              <c:f>グラフ用データ整理!$B$62:$B$68</c:f>
              <c:strCache>
                <c:ptCount val="7"/>
                <c:pt idx="0">
                  <c:v>600</c:v>
                </c:pt>
                <c:pt idx="1">
                  <c:v>900</c:v>
                </c:pt>
                <c:pt idx="2">
                  <c:v>960</c:v>
                </c:pt>
                <c:pt idx="3">
                  <c:v>900-J1-1</c:v>
                </c:pt>
                <c:pt idx="4">
                  <c:v>900-J1-2</c:v>
                </c:pt>
                <c:pt idx="5">
                  <c:v>900-J2</c:v>
                </c:pt>
                <c:pt idx="6">
                  <c:v>900-J3</c:v>
                </c:pt>
              </c:strCache>
            </c:strRef>
          </c:cat>
          <c:val>
            <c:numRef>
              <c:f>グラフ用データ整理!$L$62:$L$68</c:f>
              <c:numCache>
                <c:formatCode>General</c:formatCode>
                <c:ptCount val="7"/>
                <c:pt idx="0">
                  <c:v>4.0511999999999997</c:v>
                </c:pt>
                <c:pt idx="1">
                  <c:v>3.7103999999999999</c:v>
                </c:pt>
                <c:pt idx="2">
                  <c:v>2.2464</c:v>
                </c:pt>
                <c:pt idx="3">
                  <c:v>3.8687999999999998</c:v>
                </c:pt>
                <c:pt idx="4">
                  <c:v>4.6512000000000002</c:v>
                </c:pt>
                <c:pt idx="5">
                  <c:v>10.123200000000001</c:v>
                </c:pt>
                <c:pt idx="6">
                  <c:v>4.7712000000000003</c:v>
                </c:pt>
              </c:numCache>
            </c:numRef>
          </c:val>
          <c:extLst>
            <c:ext xmlns:c16="http://schemas.microsoft.com/office/drawing/2014/chart" uri="{C3380CC4-5D6E-409C-BE32-E72D297353CC}">
              <c16:uniqueId val="{00000002-0159-4585-A695-33223D0903A9}"/>
            </c:ext>
          </c:extLst>
        </c:ser>
        <c:ser>
          <c:idx val="10"/>
          <c:order val="10"/>
          <c:tx>
            <c:strRef>
              <c:f>グラフ用データ整理!$M$4</c:f>
              <c:strCache>
                <c:ptCount val="1"/>
                <c:pt idx="0">
                  <c:v>BEST</c:v>
                </c:pt>
              </c:strCache>
            </c:strRef>
          </c:tx>
          <c:spPr>
            <a:solidFill>
              <a:srgbClr val="FFC000"/>
            </a:solidFill>
            <a:ln>
              <a:noFill/>
            </a:ln>
            <a:effectLst/>
          </c:spPr>
          <c:invertIfNegative val="0"/>
          <c:cat>
            <c:strRef>
              <c:f>グラフ用データ整理!$B$62:$B$68</c:f>
              <c:strCache>
                <c:ptCount val="7"/>
                <c:pt idx="0">
                  <c:v>600</c:v>
                </c:pt>
                <c:pt idx="1">
                  <c:v>900</c:v>
                </c:pt>
                <c:pt idx="2">
                  <c:v>960</c:v>
                </c:pt>
                <c:pt idx="3">
                  <c:v>900-J1-1</c:v>
                </c:pt>
                <c:pt idx="4">
                  <c:v>900-J1-2</c:v>
                </c:pt>
                <c:pt idx="5">
                  <c:v>900-J2</c:v>
                </c:pt>
                <c:pt idx="6">
                  <c:v>900-J3</c:v>
                </c:pt>
              </c:strCache>
            </c:strRef>
          </c:cat>
          <c:val>
            <c:numRef>
              <c:f>グラフ用データ整理!$M$62:$M$68</c:f>
              <c:numCache>
                <c:formatCode>General</c:formatCode>
                <c:ptCount val="7"/>
                <c:pt idx="0">
                  <c:v>4.3411200000000001</c:v>
                </c:pt>
                <c:pt idx="1">
                  <c:v>3.9470399999999999</c:v>
                </c:pt>
                <c:pt idx="2">
                  <c:v>2.7969599999999999</c:v>
                </c:pt>
                <c:pt idx="3">
                  <c:v>3.9432000000000005</c:v>
                </c:pt>
                <c:pt idx="4">
                  <c:v>5.1081599999999998</c:v>
                </c:pt>
                <c:pt idx="5">
                  <c:v>11.380319999999999</c:v>
                </c:pt>
                <c:pt idx="6">
                  <c:v>5.1158400000000004</c:v>
                </c:pt>
              </c:numCache>
            </c:numRef>
          </c:val>
          <c:extLst>
            <c:ext xmlns:c16="http://schemas.microsoft.com/office/drawing/2014/chart" uri="{C3380CC4-5D6E-409C-BE32-E72D297353CC}">
              <c16:uniqueId val="{00000003-0159-4585-A695-33223D0903A9}"/>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strRef>
              <c:f>グラフ用データ整理!$B$62:$B$68</c:f>
              <c:strCache>
                <c:ptCount val="7"/>
                <c:pt idx="0">
                  <c:v>600</c:v>
                </c:pt>
                <c:pt idx="1">
                  <c:v>900</c:v>
                </c:pt>
                <c:pt idx="2">
                  <c:v>960</c:v>
                </c:pt>
                <c:pt idx="3">
                  <c:v>900-J1-1</c:v>
                </c:pt>
                <c:pt idx="4">
                  <c:v>900-J1-2</c:v>
                </c:pt>
                <c:pt idx="5">
                  <c:v>900-J2</c:v>
                </c:pt>
                <c:pt idx="6">
                  <c:v>900-J3</c:v>
                </c:pt>
              </c:strCache>
            </c:strRef>
          </c:cat>
          <c:val>
            <c:numRef>
              <c:f>グラフ用データ整理!$N$62:$N$68</c:f>
              <c:numCache>
                <c:formatCode>General</c:formatCode>
                <c:ptCount val="7"/>
                <c:pt idx="0">
                  <c:v>4.0720477777777804</c:v>
                </c:pt>
                <c:pt idx="1">
                  <c:v>3.6499594444444399</c:v>
                </c:pt>
                <c:pt idx="2">
                  <c:v>2.6348544444444402</c:v>
                </c:pt>
                <c:pt idx="3">
                  <c:v>3.9348399999999999</c:v>
                </c:pt>
                <c:pt idx="4">
                  <c:v>4.8452950000000001</c:v>
                </c:pt>
                <c:pt idx="5">
                  <c:v>9.1231544444444506</c:v>
                </c:pt>
                <c:pt idx="6">
                  <c:v>5.0452927777777798</c:v>
                </c:pt>
              </c:numCache>
            </c:numRef>
          </c:val>
          <c:extLst>
            <c:ext xmlns:c16="http://schemas.microsoft.com/office/drawing/2014/chart" uri="{C3380CC4-5D6E-409C-BE32-E72D297353CC}">
              <c16:uniqueId val="{00000004-0159-4585-A695-33223D0903A9}"/>
            </c:ext>
          </c:extLst>
        </c:ser>
        <c:ser>
          <c:idx val="12"/>
          <c:order val="12"/>
          <c:tx>
            <c:strRef>
              <c:f>グラフ用データ整理!$O$4</c:f>
              <c:strCache>
                <c:ptCount val="1"/>
                <c:pt idx="0">
                  <c:v>Your Program</c:v>
                </c:pt>
              </c:strCache>
            </c:strRef>
          </c:tx>
          <c:spPr>
            <a:solidFill>
              <a:srgbClr val="002060"/>
            </a:solidFill>
            <a:ln>
              <a:noFill/>
            </a:ln>
            <a:effectLst/>
          </c:spPr>
          <c:invertIfNegative val="0"/>
          <c:cat>
            <c:strRef>
              <c:f>グラフ用データ整理!$B$62:$B$68</c:f>
              <c:strCache>
                <c:ptCount val="7"/>
                <c:pt idx="0">
                  <c:v>600</c:v>
                </c:pt>
                <c:pt idx="1">
                  <c:v>900</c:v>
                </c:pt>
                <c:pt idx="2">
                  <c:v>960</c:v>
                </c:pt>
                <c:pt idx="3">
                  <c:v>900-J1-1</c:v>
                </c:pt>
                <c:pt idx="4">
                  <c:v>900-J1-2</c:v>
                </c:pt>
                <c:pt idx="5">
                  <c:v>900-J2</c:v>
                </c:pt>
                <c:pt idx="6">
                  <c:v>900-J3</c:v>
                </c:pt>
              </c:strCache>
            </c:strRef>
          </c:cat>
          <c:val>
            <c:numRef>
              <c:f>グラフ用データ整理!$O$62:$O$68</c:f>
              <c:numCache>
                <c:formatCode>General</c:formatCode>
                <c:ptCount val="7"/>
                <c:pt idx="0">
                  <c:v>3.7517925242407602</c:v>
                </c:pt>
                <c:pt idx="1">
                  <c:v>3.1744308179999998</c:v>
                </c:pt>
                <c:pt idx="2">
                  <c:v>2.7006325034308305</c:v>
                </c:pt>
                <c:pt idx="3">
                  <c:v>3.404677559</c:v>
                </c:pt>
                <c:pt idx="4">
                  <c:v>4.2400531592777</c:v>
                </c:pt>
                <c:pt idx="5">
                  <c:v>7.1305846223353404</c:v>
                </c:pt>
                <c:pt idx="6">
                  <c:v>4.5872352716804601</c:v>
                </c:pt>
              </c:numCache>
            </c:numRef>
          </c:val>
          <c:extLst>
            <c:ext xmlns:c16="http://schemas.microsoft.com/office/drawing/2014/chart" uri="{C3380CC4-5D6E-409C-BE32-E72D297353CC}">
              <c16:uniqueId val="{00000005-0159-4585-A695-33223D0903A9}"/>
            </c:ext>
          </c:extLst>
        </c:ser>
        <c:dLbls>
          <c:showLegendKey val="0"/>
          <c:showVal val="0"/>
          <c:showCatName val="0"/>
          <c:showSerName val="0"/>
          <c:showPercent val="0"/>
          <c:showBubbleSize val="0"/>
        </c:dLbls>
        <c:gapWidth val="219"/>
        <c:overlap val="-27"/>
        <c:axId val="728868736"/>
        <c:axId val="728869152"/>
        <c:extLst>
          <c:ext xmlns:c15="http://schemas.microsoft.com/office/drawing/2012/chart" uri="{02D57815-91ED-43cb-92C2-25804820EDAC}">
            <c15:filteredBarSeries>
              <c15:ser>
                <c:idx val="0"/>
                <c:order val="0"/>
                <c:tx>
                  <c:strRef>
                    <c:extLst>
                      <c:ext uri="{02D57815-91ED-43cb-92C2-25804820EDAC}">
                        <c15:formulaRef>
                          <c15:sqref>グラフ用データ整理!$C$4</c15:sqref>
                        </c15:formulaRef>
                      </c:ext>
                    </c:extLst>
                    <c:strCache>
                      <c:ptCount val="1"/>
                      <c:pt idx="0">
                        <c:v>ESP</c:v>
                      </c:pt>
                    </c:strCache>
                  </c:strRef>
                </c:tx>
                <c:spPr>
                  <a:pattFill prst="ltUpDiag">
                    <a:fgClr>
                      <a:srgbClr val="FF0000"/>
                    </a:fgClr>
                    <a:bgClr>
                      <a:schemeClr val="bg1"/>
                    </a:bgClr>
                  </a:pattFill>
                  <a:ln>
                    <a:solidFill>
                      <a:srgbClr val="FF0000"/>
                    </a:solidFill>
                  </a:ln>
                  <a:effectLst/>
                </c:spPr>
                <c:invertIfNegative val="0"/>
                <c:cat>
                  <c:strRef>
                    <c:extLst>
                      <c:ext uri="{02D57815-91ED-43cb-92C2-25804820EDAC}">
                        <c15:formulaRef>
                          <c15:sqref>グラフ用データ整理!$B$62:$B$68</c15:sqref>
                        </c15:formulaRef>
                      </c:ext>
                    </c:extLst>
                    <c:strCache>
                      <c:ptCount val="7"/>
                      <c:pt idx="0">
                        <c:v>600</c:v>
                      </c:pt>
                      <c:pt idx="1">
                        <c:v>900</c:v>
                      </c:pt>
                      <c:pt idx="2">
                        <c:v>960</c:v>
                      </c:pt>
                      <c:pt idx="3">
                        <c:v>900-J1-1</c:v>
                      </c:pt>
                      <c:pt idx="4">
                        <c:v>900-J1-2</c:v>
                      </c:pt>
                      <c:pt idx="5">
                        <c:v>900-J2</c:v>
                      </c:pt>
                      <c:pt idx="6">
                        <c:v>900-J3</c:v>
                      </c:pt>
                    </c:strCache>
                  </c:strRef>
                </c:cat>
                <c:val>
                  <c:numRef>
                    <c:extLst>
                      <c:ext uri="{02D57815-91ED-43cb-92C2-25804820EDAC}">
                        <c15:formulaRef>
                          <c15:sqref>グラフ用データ整理!$C$62:$C$68</c15:sqref>
                        </c15:formulaRef>
                      </c:ext>
                    </c:extLst>
                    <c:numCache>
                      <c:formatCode>General</c:formatCode>
                      <c:ptCount val="7"/>
                      <c:pt idx="0">
                        <c:v>3.4369999999999998</c:v>
                      </c:pt>
                      <c:pt idx="1">
                        <c:v>2.85</c:v>
                      </c:pt>
                      <c:pt idx="2">
                        <c:v>2.41</c:v>
                      </c:pt>
                      <c:pt idx="3">
                        <c:v>0</c:v>
                      </c:pt>
                      <c:pt idx="4">
                        <c:v>0</c:v>
                      </c:pt>
                      <c:pt idx="5">
                        <c:v>0</c:v>
                      </c:pt>
                      <c:pt idx="6">
                        <c:v>0</c:v>
                      </c:pt>
                    </c:numCache>
                  </c:numRef>
                </c:val>
                <c:extLst>
                  <c:ext xmlns:c16="http://schemas.microsoft.com/office/drawing/2014/chart" uri="{C3380CC4-5D6E-409C-BE32-E72D297353CC}">
                    <c16:uniqueId val="{00000006-0159-4585-A695-33223D0903A9}"/>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グラフ用データ整理!$D$4</c15:sqref>
                        </c15:formulaRef>
                      </c:ext>
                    </c:extLst>
                    <c:strCache>
                      <c:ptCount val="1"/>
                      <c:pt idx="0">
                        <c:v>BLAST</c:v>
                      </c:pt>
                    </c:strCache>
                  </c:strRef>
                </c:tx>
                <c:spPr>
                  <a:solidFill>
                    <a:srgbClr val="FF0000">
                      <a:alpha val="34000"/>
                    </a:srgbClr>
                  </a:solidFill>
                  <a:ln>
                    <a:solidFill>
                      <a:srgbClr val="FF0000"/>
                    </a:solidFill>
                  </a:ln>
                  <a:effectLst/>
                </c:spPr>
                <c:invertIfNegative val="0"/>
                <c:cat>
                  <c:strRef>
                    <c:extLst xmlns:c15="http://schemas.microsoft.com/office/drawing/2012/chart">
                      <c:ext xmlns:c15="http://schemas.microsoft.com/office/drawing/2012/chart" uri="{02D57815-91ED-43cb-92C2-25804820EDAC}">
                        <c15:formulaRef>
                          <c15:sqref>グラフ用データ整理!$B$62:$B$68</c15:sqref>
                        </c15:formulaRef>
                      </c:ext>
                    </c:extLst>
                    <c:strCache>
                      <c:ptCount val="7"/>
                      <c:pt idx="0">
                        <c:v>600</c:v>
                      </c:pt>
                      <c:pt idx="1">
                        <c:v>900</c:v>
                      </c:pt>
                      <c:pt idx="2">
                        <c:v>960</c:v>
                      </c:pt>
                      <c:pt idx="3">
                        <c:v>900-J1-1</c:v>
                      </c:pt>
                      <c:pt idx="4">
                        <c:v>900-J1-2</c:v>
                      </c:pt>
                      <c:pt idx="5">
                        <c:v>900-J2</c:v>
                      </c:pt>
                      <c:pt idx="6">
                        <c:v>900-J3</c:v>
                      </c:pt>
                    </c:strCache>
                  </c:strRef>
                </c:cat>
                <c:val>
                  <c:numRef>
                    <c:extLst xmlns:c15="http://schemas.microsoft.com/office/drawing/2012/chart">
                      <c:ext xmlns:c15="http://schemas.microsoft.com/office/drawing/2012/chart" uri="{02D57815-91ED-43cb-92C2-25804820EDAC}">
                        <c15:formulaRef>
                          <c15:sqref>グラフ用データ整理!$D$62:$D$68</c15:sqref>
                        </c15:formulaRef>
                      </c:ext>
                    </c:extLst>
                    <c:numCache>
                      <c:formatCode>General</c:formatCode>
                      <c:ptCount val="7"/>
                      <c:pt idx="0">
                        <c:v>3.94</c:v>
                      </c:pt>
                      <c:pt idx="1">
                        <c:v>3.4529999999999998</c:v>
                      </c:pt>
                      <c:pt idx="2">
                        <c:v>2.7509999999999999</c:v>
                      </c:pt>
                      <c:pt idx="3">
                        <c:v>0</c:v>
                      </c:pt>
                      <c:pt idx="4">
                        <c:v>0</c:v>
                      </c:pt>
                      <c:pt idx="5">
                        <c:v>0</c:v>
                      </c:pt>
                      <c:pt idx="6">
                        <c:v>0</c:v>
                      </c:pt>
                    </c:numCache>
                  </c:numRef>
                </c:val>
                <c:extLst xmlns:c15="http://schemas.microsoft.com/office/drawing/2012/chart">
                  <c:ext xmlns:c16="http://schemas.microsoft.com/office/drawing/2014/chart" uri="{C3380CC4-5D6E-409C-BE32-E72D297353CC}">
                    <c16:uniqueId val="{00000007-0159-4585-A695-33223D0903A9}"/>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グラフ用データ整理!$E$4</c15:sqref>
                        </c15:formulaRef>
                      </c:ext>
                    </c:extLst>
                    <c:strCache>
                      <c:ptCount val="1"/>
                      <c:pt idx="0">
                        <c:v>DOE2</c:v>
                      </c:pt>
                    </c:strCache>
                  </c:strRef>
                </c:tx>
                <c:spPr>
                  <a:pattFill prst="ltUpDiag">
                    <a:fgClr>
                      <a:srgbClr val="FFC000"/>
                    </a:fgClr>
                    <a:bgClr>
                      <a:schemeClr val="bg1"/>
                    </a:bgClr>
                  </a:pattFill>
                  <a:ln>
                    <a:solidFill>
                      <a:srgbClr val="FFC000"/>
                    </a:solidFill>
                  </a:ln>
                  <a:effectLst/>
                </c:spPr>
                <c:invertIfNegative val="0"/>
                <c:cat>
                  <c:strRef>
                    <c:extLst xmlns:c15="http://schemas.microsoft.com/office/drawing/2012/chart">
                      <c:ext xmlns:c15="http://schemas.microsoft.com/office/drawing/2012/chart" uri="{02D57815-91ED-43cb-92C2-25804820EDAC}">
                        <c15:formulaRef>
                          <c15:sqref>グラフ用データ整理!$B$62:$B$68</c15:sqref>
                        </c15:formulaRef>
                      </c:ext>
                    </c:extLst>
                    <c:strCache>
                      <c:ptCount val="7"/>
                      <c:pt idx="0">
                        <c:v>600</c:v>
                      </c:pt>
                      <c:pt idx="1">
                        <c:v>900</c:v>
                      </c:pt>
                      <c:pt idx="2">
                        <c:v>960</c:v>
                      </c:pt>
                      <c:pt idx="3">
                        <c:v>900-J1-1</c:v>
                      </c:pt>
                      <c:pt idx="4">
                        <c:v>900-J1-2</c:v>
                      </c:pt>
                      <c:pt idx="5">
                        <c:v>900-J2</c:v>
                      </c:pt>
                      <c:pt idx="6">
                        <c:v>900-J3</c:v>
                      </c:pt>
                    </c:strCache>
                  </c:strRef>
                </c:cat>
                <c:val>
                  <c:numRef>
                    <c:extLst xmlns:c15="http://schemas.microsoft.com/office/drawing/2012/chart">
                      <c:ext xmlns:c15="http://schemas.microsoft.com/office/drawing/2012/chart" uri="{02D57815-91ED-43cb-92C2-25804820EDAC}">
                        <c15:formulaRef>
                          <c15:sqref>グラフ用データ整理!$E$62:$E$68</c15:sqref>
                        </c15:formulaRef>
                      </c:ext>
                    </c:extLst>
                    <c:numCache>
                      <c:formatCode>General</c:formatCode>
                      <c:ptCount val="7"/>
                      <c:pt idx="0">
                        <c:v>4.0449999999999999</c:v>
                      </c:pt>
                      <c:pt idx="1">
                        <c:v>3.5569999999999999</c:v>
                      </c:pt>
                      <c:pt idx="2">
                        <c:v>2.7269999999999999</c:v>
                      </c:pt>
                      <c:pt idx="3">
                        <c:v>0</c:v>
                      </c:pt>
                      <c:pt idx="4">
                        <c:v>0</c:v>
                      </c:pt>
                      <c:pt idx="5">
                        <c:v>0</c:v>
                      </c:pt>
                      <c:pt idx="6">
                        <c:v>0</c:v>
                      </c:pt>
                    </c:numCache>
                  </c:numRef>
                </c:val>
                <c:extLst xmlns:c15="http://schemas.microsoft.com/office/drawing/2012/chart">
                  <c:ext xmlns:c16="http://schemas.microsoft.com/office/drawing/2014/chart" uri="{C3380CC4-5D6E-409C-BE32-E72D297353CC}">
                    <c16:uniqueId val="{00000008-0159-4585-A695-33223D0903A9}"/>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グラフ用データ整理!$F$4</c15:sqref>
                        </c15:formulaRef>
                      </c:ext>
                    </c:extLst>
                    <c:strCache>
                      <c:ptCount val="1"/>
                      <c:pt idx="0">
                        <c:v>SRES/SUN</c:v>
                      </c:pt>
                    </c:strCache>
                  </c:strRef>
                </c:tx>
                <c:spPr>
                  <a:solidFill>
                    <a:srgbClr val="FFC000">
                      <a:alpha val="45000"/>
                    </a:srgbClr>
                  </a:solidFill>
                  <a:ln>
                    <a:solidFill>
                      <a:srgbClr val="FFC000"/>
                    </a:solidFill>
                  </a:ln>
                  <a:effectLst/>
                </c:spPr>
                <c:invertIfNegative val="0"/>
                <c:cat>
                  <c:strRef>
                    <c:extLst xmlns:c15="http://schemas.microsoft.com/office/drawing/2012/chart">
                      <c:ext xmlns:c15="http://schemas.microsoft.com/office/drawing/2012/chart" uri="{02D57815-91ED-43cb-92C2-25804820EDAC}">
                        <c15:formulaRef>
                          <c15:sqref>グラフ用データ整理!$B$62:$B$68</c15:sqref>
                        </c15:formulaRef>
                      </c:ext>
                    </c:extLst>
                    <c:strCache>
                      <c:ptCount val="7"/>
                      <c:pt idx="0">
                        <c:v>600</c:v>
                      </c:pt>
                      <c:pt idx="1">
                        <c:v>900</c:v>
                      </c:pt>
                      <c:pt idx="2">
                        <c:v>960</c:v>
                      </c:pt>
                      <c:pt idx="3">
                        <c:v>900-J1-1</c:v>
                      </c:pt>
                      <c:pt idx="4">
                        <c:v>900-J1-2</c:v>
                      </c:pt>
                      <c:pt idx="5">
                        <c:v>900-J2</c:v>
                      </c:pt>
                      <c:pt idx="6">
                        <c:v>900-J3</c:v>
                      </c:pt>
                    </c:strCache>
                  </c:strRef>
                </c:cat>
                <c:val>
                  <c:numRef>
                    <c:extLst xmlns:c15="http://schemas.microsoft.com/office/drawing/2012/chart">
                      <c:ext xmlns:c15="http://schemas.microsoft.com/office/drawing/2012/chart" uri="{02D57815-91ED-43cb-92C2-25804820EDAC}">
                        <c15:formulaRef>
                          <c15:sqref>グラフ用データ整理!$F$62:$F$68</c15:sqref>
                        </c15:formulaRef>
                      </c:ext>
                    </c:extLst>
                    <c:numCache>
                      <c:formatCode>General</c:formatCode>
                      <c:ptCount val="7"/>
                      <c:pt idx="0">
                        <c:v>4.258</c:v>
                      </c:pt>
                      <c:pt idx="1">
                        <c:v>3.76</c:v>
                      </c:pt>
                      <c:pt idx="2">
                        <c:v>2.863</c:v>
                      </c:pt>
                      <c:pt idx="3">
                        <c:v>0</c:v>
                      </c:pt>
                      <c:pt idx="4">
                        <c:v>0</c:v>
                      </c:pt>
                      <c:pt idx="5">
                        <c:v>0</c:v>
                      </c:pt>
                      <c:pt idx="6">
                        <c:v>0</c:v>
                      </c:pt>
                    </c:numCache>
                  </c:numRef>
                </c:val>
                <c:extLst xmlns:c15="http://schemas.microsoft.com/office/drawing/2012/chart">
                  <c:ext xmlns:c16="http://schemas.microsoft.com/office/drawing/2014/chart" uri="{C3380CC4-5D6E-409C-BE32-E72D297353CC}">
                    <c16:uniqueId val="{00000009-0159-4585-A695-33223D0903A9}"/>
                  </c:ext>
                </c:extLst>
              </c15:ser>
            </c15:filteredBarSeries>
            <c15:filteredBarSeries>
              <c15:ser>
                <c:idx val="4"/>
                <c:order val="4"/>
                <c:tx>
                  <c:strRef>
                    <c:extLst xmlns:c15="http://schemas.microsoft.com/office/drawing/2012/chart">
                      <c:ext xmlns:c15="http://schemas.microsoft.com/office/drawing/2012/chart" uri="{02D57815-91ED-43cb-92C2-25804820EDAC}">
                        <c15:formulaRef>
                          <c15:sqref>グラフ用データ整理!$G$4</c15:sqref>
                        </c15:formulaRef>
                      </c:ext>
                    </c:extLst>
                    <c:strCache>
                      <c:ptCount val="1"/>
                      <c:pt idx="0">
                        <c:v>SERIRES</c:v>
                      </c:pt>
                    </c:strCache>
                  </c:strRef>
                </c:tx>
                <c:spPr>
                  <a:pattFill prst="ltUpDiag">
                    <a:fgClr>
                      <a:srgbClr val="00B050"/>
                    </a:fgClr>
                    <a:bgClr>
                      <a:schemeClr val="bg1"/>
                    </a:bgClr>
                  </a:pattFill>
                  <a:ln>
                    <a:solidFill>
                      <a:srgbClr val="00B050"/>
                    </a:solidFill>
                  </a:ln>
                  <a:effectLst/>
                </c:spPr>
                <c:invertIfNegative val="0"/>
                <c:cat>
                  <c:strRef>
                    <c:extLst xmlns:c15="http://schemas.microsoft.com/office/drawing/2012/chart">
                      <c:ext xmlns:c15="http://schemas.microsoft.com/office/drawing/2012/chart" uri="{02D57815-91ED-43cb-92C2-25804820EDAC}">
                        <c15:formulaRef>
                          <c15:sqref>グラフ用データ整理!$B$62:$B$68</c15:sqref>
                        </c15:formulaRef>
                      </c:ext>
                    </c:extLst>
                    <c:strCache>
                      <c:ptCount val="7"/>
                      <c:pt idx="0">
                        <c:v>600</c:v>
                      </c:pt>
                      <c:pt idx="1">
                        <c:v>900</c:v>
                      </c:pt>
                      <c:pt idx="2">
                        <c:v>960</c:v>
                      </c:pt>
                      <c:pt idx="3">
                        <c:v>900-J1-1</c:v>
                      </c:pt>
                      <c:pt idx="4">
                        <c:v>900-J1-2</c:v>
                      </c:pt>
                      <c:pt idx="5">
                        <c:v>900-J2</c:v>
                      </c:pt>
                      <c:pt idx="6">
                        <c:v>900-J3</c:v>
                      </c:pt>
                    </c:strCache>
                  </c:strRef>
                </c:cat>
                <c:val>
                  <c:numRef>
                    <c:extLst xmlns:c15="http://schemas.microsoft.com/office/drawing/2012/chart">
                      <c:ext xmlns:c15="http://schemas.microsoft.com/office/drawing/2012/chart" uri="{02D57815-91ED-43cb-92C2-25804820EDAC}">
                        <c15:formulaRef>
                          <c15:sqref>グラフ用データ整理!$G$62:$G$68</c15:sqref>
                        </c15:formulaRef>
                      </c:ext>
                    </c:extLst>
                    <c:numCache>
                      <c:formatCode>General</c:formatCode>
                      <c:ptCount val="7"/>
                      <c:pt idx="0">
                        <c:v>0</c:v>
                      </c:pt>
                      <c:pt idx="1">
                        <c:v>0</c:v>
                      </c:pt>
                      <c:pt idx="2">
                        <c:v>0</c:v>
                      </c:pt>
                      <c:pt idx="3">
                        <c:v>0</c:v>
                      </c:pt>
                      <c:pt idx="4">
                        <c:v>0</c:v>
                      </c:pt>
                      <c:pt idx="5">
                        <c:v>0</c:v>
                      </c:pt>
                      <c:pt idx="6">
                        <c:v>0</c:v>
                      </c:pt>
                    </c:numCache>
                  </c:numRef>
                </c:val>
                <c:extLst xmlns:c15="http://schemas.microsoft.com/office/drawing/2012/chart">
                  <c:ext xmlns:c16="http://schemas.microsoft.com/office/drawing/2014/chart" uri="{C3380CC4-5D6E-409C-BE32-E72D297353CC}">
                    <c16:uniqueId val="{0000000A-0159-4585-A695-33223D0903A9}"/>
                  </c:ext>
                </c:extLst>
              </c15:ser>
            </c15:filteredBarSeries>
            <c15:filteredBarSeries>
              <c15:ser>
                <c:idx val="5"/>
                <c:order val="5"/>
                <c:tx>
                  <c:strRef>
                    <c:extLst xmlns:c15="http://schemas.microsoft.com/office/drawing/2012/chart">
                      <c:ext xmlns:c15="http://schemas.microsoft.com/office/drawing/2012/chart" uri="{02D57815-91ED-43cb-92C2-25804820EDAC}">
                        <c15:formulaRef>
                          <c15:sqref>グラフ用データ整理!$H$4</c15:sqref>
                        </c15:formulaRef>
                      </c:ext>
                    </c:extLst>
                    <c:strCache>
                      <c:ptCount val="1"/>
                      <c:pt idx="0">
                        <c:v>S3PAS</c:v>
                      </c:pt>
                    </c:strCache>
                  </c:strRef>
                </c:tx>
                <c:spPr>
                  <a:solidFill>
                    <a:srgbClr val="00B050">
                      <a:alpha val="50000"/>
                    </a:srgbClr>
                  </a:solidFill>
                  <a:ln>
                    <a:solidFill>
                      <a:srgbClr val="00B050"/>
                    </a:solidFill>
                  </a:ln>
                  <a:effectLst/>
                </c:spPr>
                <c:invertIfNegative val="0"/>
                <c:cat>
                  <c:strRef>
                    <c:extLst xmlns:c15="http://schemas.microsoft.com/office/drawing/2012/chart">
                      <c:ext xmlns:c15="http://schemas.microsoft.com/office/drawing/2012/chart" uri="{02D57815-91ED-43cb-92C2-25804820EDAC}">
                        <c15:formulaRef>
                          <c15:sqref>グラフ用データ整理!$B$62:$B$68</c15:sqref>
                        </c15:formulaRef>
                      </c:ext>
                    </c:extLst>
                    <c:strCache>
                      <c:ptCount val="7"/>
                      <c:pt idx="0">
                        <c:v>600</c:v>
                      </c:pt>
                      <c:pt idx="1">
                        <c:v>900</c:v>
                      </c:pt>
                      <c:pt idx="2">
                        <c:v>960</c:v>
                      </c:pt>
                      <c:pt idx="3">
                        <c:v>900-J1-1</c:v>
                      </c:pt>
                      <c:pt idx="4">
                        <c:v>900-J1-2</c:v>
                      </c:pt>
                      <c:pt idx="5">
                        <c:v>900-J2</c:v>
                      </c:pt>
                      <c:pt idx="6">
                        <c:v>900-J3</c:v>
                      </c:pt>
                    </c:strCache>
                  </c:strRef>
                </c:cat>
                <c:val>
                  <c:numRef>
                    <c:extLst xmlns:c15="http://schemas.microsoft.com/office/drawing/2012/chart">
                      <c:ext xmlns:c15="http://schemas.microsoft.com/office/drawing/2012/chart" uri="{02D57815-91ED-43cb-92C2-25804820EDAC}">
                        <c15:formulaRef>
                          <c15:sqref>グラフ用データ整理!$H$62:$H$68</c15:sqref>
                        </c15:formulaRef>
                      </c:ext>
                    </c:extLst>
                    <c:numCache>
                      <c:formatCode>General</c:formatCode>
                      <c:ptCount val="7"/>
                      <c:pt idx="0">
                        <c:v>4.0369999999999999</c:v>
                      </c:pt>
                      <c:pt idx="1">
                        <c:v>3.6080000000000001</c:v>
                      </c:pt>
                      <c:pt idx="2">
                        <c:v>2.8519999999999999</c:v>
                      </c:pt>
                      <c:pt idx="3">
                        <c:v>0</c:v>
                      </c:pt>
                      <c:pt idx="4">
                        <c:v>0</c:v>
                      </c:pt>
                      <c:pt idx="5">
                        <c:v>0</c:v>
                      </c:pt>
                      <c:pt idx="6">
                        <c:v>0</c:v>
                      </c:pt>
                    </c:numCache>
                  </c:numRef>
                </c:val>
                <c:extLst xmlns:c15="http://schemas.microsoft.com/office/drawing/2012/chart">
                  <c:ext xmlns:c16="http://schemas.microsoft.com/office/drawing/2014/chart" uri="{C3380CC4-5D6E-409C-BE32-E72D297353CC}">
                    <c16:uniqueId val="{0000000B-0159-4585-A695-33223D0903A9}"/>
                  </c:ext>
                </c:extLst>
              </c15:ser>
            </c15:filteredBarSeries>
            <c15:filteredBarSeries>
              <c15:ser>
                <c:idx val="6"/>
                <c:order val="6"/>
                <c:tx>
                  <c:strRef>
                    <c:extLst xmlns:c15="http://schemas.microsoft.com/office/drawing/2012/chart">
                      <c:ext xmlns:c15="http://schemas.microsoft.com/office/drawing/2012/chart" uri="{02D57815-91ED-43cb-92C2-25804820EDAC}">
                        <c15:formulaRef>
                          <c15:sqref>グラフ用データ整理!$I$4</c15:sqref>
                        </c15:formulaRef>
                      </c:ext>
                    </c:extLst>
                    <c:strCache>
                      <c:ptCount val="1"/>
                      <c:pt idx="0">
                        <c:v>TASE</c:v>
                      </c:pt>
                    </c:strCache>
                  </c:strRef>
                </c:tx>
                <c:spPr>
                  <a:pattFill prst="ltUpDiag">
                    <a:fgClr>
                      <a:srgbClr val="0070C0"/>
                    </a:fgClr>
                    <a:bgClr>
                      <a:schemeClr val="bg1"/>
                    </a:bgClr>
                  </a:pattFill>
                  <a:ln>
                    <a:solidFill>
                      <a:srgbClr val="0070C0"/>
                    </a:solidFill>
                  </a:ln>
                  <a:effectLst/>
                </c:spPr>
                <c:invertIfNegative val="0"/>
                <c:cat>
                  <c:strRef>
                    <c:extLst xmlns:c15="http://schemas.microsoft.com/office/drawing/2012/chart">
                      <c:ext xmlns:c15="http://schemas.microsoft.com/office/drawing/2012/chart" uri="{02D57815-91ED-43cb-92C2-25804820EDAC}">
                        <c15:formulaRef>
                          <c15:sqref>グラフ用データ整理!$B$62:$B$68</c15:sqref>
                        </c15:formulaRef>
                      </c:ext>
                    </c:extLst>
                    <c:strCache>
                      <c:ptCount val="7"/>
                      <c:pt idx="0">
                        <c:v>600</c:v>
                      </c:pt>
                      <c:pt idx="1">
                        <c:v>900</c:v>
                      </c:pt>
                      <c:pt idx="2">
                        <c:v>960</c:v>
                      </c:pt>
                      <c:pt idx="3">
                        <c:v>900-J1-1</c:v>
                      </c:pt>
                      <c:pt idx="4">
                        <c:v>900-J1-2</c:v>
                      </c:pt>
                      <c:pt idx="5">
                        <c:v>900-J2</c:v>
                      </c:pt>
                      <c:pt idx="6">
                        <c:v>900-J3</c:v>
                      </c:pt>
                    </c:strCache>
                  </c:strRef>
                </c:cat>
                <c:val>
                  <c:numRef>
                    <c:extLst xmlns:c15="http://schemas.microsoft.com/office/drawing/2012/chart">
                      <c:ext xmlns:c15="http://schemas.microsoft.com/office/drawing/2012/chart" uri="{02D57815-91ED-43cb-92C2-25804820EDAC}">
                        <c15:formulaRef>
                          <c15:sqref>グラフ用データ整理!$I$62:$I$68</c15:sqref>
                        </c15:formulaRef>
                      </c:ext>
                    </c:extLst>
                    <c:numCache>
                      <c:formatCode>General</c:formatCode>
                      <c:ptCount val="7"/>
                      <c:pt idx="0">
                        <c:v>4.3540000000000001</c:v>
                      </c:pt>
                      <c:pt idx="1">
                        <c:v>3.7970000000000002</c:v>
                      </c:pt>
                      <c:pt idx="2">
                        <c:v>2.7789999999999999</c:v>
                      </c:pt>
                      <c:pt idx="3">
                        <c:v>0</c:v>
                      </c:pt>
                      <c:pt idx="4">
                        <c:v>0</c:v>
                      </c:pt>
                      <c:pt idx="5">
                        <c:v>0</c:v>
                      </c:pt>
                      <c:pt idx="6">
                        <c:v>0</c:v>
                      </c:pt>
                    </c:numCache>
                  </c:numRef>
                </c:val>
                <c:extLst xmlns:c15="http://schemas.microsoft.com/office/drawing/2012/chart">
                  <c:ext xmlns:c16="http://schemas.microsoft.com/office/drawing/2014/chart" uri="{C3380CC4-5D6E-409C-BE32-E72D297353CC}">
                    <c16:uniqueId val="{0000000C-0159-4585-A695-33223D0903A9}"/>
                  </c:ext>
                </c:extLst>
              </c15:ser>
            </c15:filteredBarSeries>
          </c:ext>
        </c:extLst>
      </c:barChart>
      <c:catAx>
        <c:axId val="72886873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ltLang="en-US"/>
                  <a:t>最大</a:t>
                </a:r>
                <a:r>
                  <a:rPr lang="ja-JP"/>
                  <a:t>暖房負荷 </a:t>
                </a:r>
                <a:r>
                  <a:rPr lang="en-US"/>
                  <a:t>[kW]</a:t>
                </a:r>
                <a:endParaRPr lang="ja-JP"/>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84088855727786394"/>
          <c:y val="7.1241576992276498E-2"/>
          <c:w val="0.15254482321825"/>
          <c:h val="0.81407553855941772"/>
        </c:manualLayout>
      </c:layout>
      <c:overlay val="0"/>
      <c:spPr>
        <a:noFill/>
        <a:ln>
          <a:solidFill>
            <a:schemeClr val="tx1"/>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8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3293407143830647E-2"/>
          <c:y val="3.8227628149435276E-2"/>
          <c:w val="0.76025926269945376"/>
          <c:h val="0.86985750152212726"/>
        </c:manualLayout>
      </c:layout>
      <c:barChart>
        <c:barDir val="col"/>
        <c:grouping val="clustered"/>
        <c:varyColors val="0"/>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strRef>
              <c:f>グラフ用データ整理!$B$72:$B$78</c:f>
              <c:strCache>
                <c:ptCount val="7"/>
                <c:pt idx="0">
                  <c:v>600</c:v>
                </c:pt>
                <c:pt idx="1">
                  <c:v>900</c:v>
                </c:pt>
                <c:pt idx="2">
                  <c:v>960</c:v>
                </c:pt>
                <c:pt idx="3">
                  <c:v>900-J1-1</c:v>
                </c:pt>
                <c:pt idx="4">
                  <c:v>900-J1-2</c:v>
                </c:pt>
                <c:pt idx="5">
                  <c:v>900-J2</c:v>
                </c:pt>
                <c:pt idx="6">
                  <c:v>900-J3</c:v>
                </c:pt>
              </c:strCache>
            </c:strRef>
          </c:cat>
          <c:val>
            <c:numRef>
              <c:f>グラフ用データ整理!$J$72:$J$78</c:f>
              <c:numCache>
                <c:formatCode>General</c:formatCode>
                <c:ptCount val="7"/>
                <c:pt idx="0">
                  <c:v>6.4861111111111098</c:v>
                </c:pt>
                <c:pt idx="1">
                  <c:v>3.56666666666667</c:v>
                </c:pt>
                <c:pt idx="2">
                  <c:v>1.3779999999999999</c:v>
                </c:pt>
                <c:pt idx="3">
                  <c:v>0</c:v>
                </c:pt>
                <c:pt idx="4">
                  <c:v>0</c:v>
                </c:pt>
                <c:pt idx="5">
                  <c:v>0</c:v>
                </c:pt>
                <c:pt idx="6">
                  <c:v>0</c:v>
                </c:pt>
              </c:numCache>
            </c:numRef>
          </c:val>
          <c:extLst>
            <c:ext xmlns:c16="http://schemas.microsoft.com/office/drawing/2014/chart" uri="{C3380CC4-5D6E-409C-BE32-E72D297353CC}">
              <c16:uniqueId val="{00000000-FE66-4BA8-BF34-F3C0F219BF3E}"/>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strRef>
              <c:f>グラフ用データ整理!$B$72:$B$78</c:f>
              <c:strCache>
                <c:ptCount val="7"/>
                <c:pt idx="0">
                  <c:v>600</c:v>
                </c:pt>
                <c:pt idx="1">
                  <c:v>900</c:v>
                </c:pt>
                <c:pt idx="2">
                  <c:v>960</c:v>
                </c:pt>
                <c:pt idx="3">
                  <c:v>900-J1-1</c:v>
                </c:pt>
                <c:pt idx="4">
                  <c:v>900-J1-2</c:v>
                </c:pt>
                <c:pt idx="5">
                  <c:v>900-J2</c:v>
                </c:pt>
                <c:pt idx="6">
                  <c:v>900-J3</c:v>
                </c:pt>
              </c:strCache>
            </c:strRef>
          </c:cat>
          <c:val>
            <c:numRef>
              <c:f>グラフ用データ整理!$K$72:$K$78</c:f>
              <c:numCache>
                <c:formatCode>General</c:formatCode>
                <c:ptCount val="7"/>
                <c:pt idx="0">
                  <c:v>6.5685983560496499</c:v>
                </c:pt>
                <c:pt idx="1">
                  <c:v>3.2551587799999999</c:v>
                </c:pt>
                <c:pt idx="2">
                  <c:v>1.1418802165915194</c:v>
                </c:pt>
                <c:pt idx="3">
                  <c:v>4.0622227669999997</c:v>
                </c:pt>
                <c:pt idx="4">
                  <c:v>2.6921255092316798</c:v>
                </c:pt>
                <c:pt idx="5">
                  <c:v>2.8467998074752998</c:v>
                </c:pt>
                <c:pt idx="6">
                  <c:v>1.5425726633601999</c:v>
                </c:pt>
              </c:numCache>
            </c:numRef>
          </c:val>
          <c:extLst>
            <c:ext xmlns:c16="http://schemas.microsoft.com/office/drawing/2014/chart" uri="{C3380CC4-5D6E-409C-BE32-E72D297353CC}">
              <c16:uniqueId val="{00000001-FE66-4BA8-BF34-F3C0F219BF3E}"/>
            </c:ext>
          </c:extLst>
        </c:ser>
        <c:ser>
          <c:idx val="9"/>
          <c:order val="9"/>
          <c:tx>
            <c:strRef>
              <c:f>グラフ用データ整理!$L$4</c:f>
              <c:strCache>
                <c:ptCount val="1"/>
                <c:pt idx="0">
                  <c:v>NewHASP</c:v>
                </c:pt>
              </c:strCache>
            </c:strRef>
          </c:tx>
          <c:spPr>
            <a:solidFill>
              <a:srgbClr val="FF0000"/>
            </a:solidFill>
            <a:ln>
              <a:noFill/>
            </a:ln>
            <a:effectLst/>
          </c:spPr>
          <c:invertIfNegative val="0"/>
          <c:cat>
            <c:strRef>
              <c:f>グラフ用データ整理!$B$72:$B$78</c:f>
              <c:strCache>
                <c:ptCount val="7"/>
                <c:pt idx="0">
                  <c:v>600</c:v>
                </c:pt>
                <c:pt idx="1">
                  <c:v>900</c:v>
                </c:pt>
                <c:pt idx="2">
                  <c:v>960</c:v>
                </c:pt>
                <c:pt idx="3">
                  <c:v>900-J1-1</c:v>
                </c:pt>
                <c:pt idx="4">
                  <c:v>900-J1-2</c:v>
                </c:pt>
                <c:pt idx="5">
                  <c:v>900-J2</c:v>
                </c:pt>
                <c:pt idx="6">
                  <c:v>900-J3</c:v>
                </c:pt>
              </c:strCache>
            </c:strRef>
          </c:cat>
          <c:val>
            <c:numRef>
              <c:f>グラフ用データ整理!$L$72:$L$78</c:f>
              <c:numCache>
                <c:formatCode>General</c:formatCode>
                <c:ptCount val="7"/>
                <c:pt idx="0">
                  <c:v>6.4607999999999999</c:v>
                </c:pt>
                <c:pt idx="1">
                  <c:v>3.4127999999999998</c:v>
                </c:pt>
                <c:pt idx="2">
                  <c:v>0.85919999999999996</c:v>
                </c:pt>
                <c:pt idx="3">
                  <c:v>4.3391999999999999</c:v>
                </c:pt>
                <c:pt idx="4">
                  <c:v>3.3552</c:v>
                </c:pt>
                <c:pt idx="5">
                  <c:v>3.456</c:v>
                </c:pt>
                <c:pt idx="6">
                  <c:v>2.9424000000000001</c:v>
                </c:pt>
              </c:numCache>
            </c:numRef>
          </c:val>
          <c:extLst>
            <c:ext xmlns:c16="http://schemas.microsoft.com/office/drawing/2014/chart" uri="{C3380CC4-5D6E-409C-BE32-E72D297353CC}">
              <c16:uniqueId val="{00000002-FE66-4BA8-BF34-F3C0F219BF3E}"/>
            </c:ext>
          </c:extLst>
        </c:ser>
        <c:ser>
          <c:idx val="10"/>
          <c:order val="10"/>
          <c:tx>
            <c:strRef>
              <c:f>グラフ用データ整理!$M$4</c:f>
              <c:strCache>
                <c:ptCount val="1"/>
                <c:pt idx="0">
                  <c:v>BEST</c:v>
                </c:pt>
              </c:strCache>
            </c:strRef>
          </c:tx>
          <c:spPr>
            <a:solidFill>
              <a:srgbClr val="FFC000"/>
            </a:solidFill>
            <a:ln>
              <a:noFill/>
            </a:ln>
            <a:effectLst/>
          </c:spPr>
          <c:invertIfNegative val="0"/>
          <c:cat>
            <c:strRef>
              <c:f>グラフ用データ整理!$B$72:$B$78</c:f>
              <c:strCache>
                <c:ptCount val="7"/>
                <c:pt idx="0">
                  <c:v>600</c:v>
                </c:pt>
                <c:pt idx="1">
                  <c:v>900</c:v>
                </c:pt>
                <c:pt idx="2">
                  <c:v>960</c:v>
                </c:pt>
                <c:pt idx="3">
                  <c:v>900-J1-1</c:v>
                </c:pt>
                <c:pt idx="4">
                  <c:v>900-J1-2</c:v>
                </c:pt>
                <c:pt idx="5">
                  <c:v>900-J2</c:v>
                </c:pt>
                <c:pt idx="6">
                  <c:v>900-J3</c:v>
                </c:pt>
              </c:strCache>
            </c:strRef>
          </c:cat>
          <c:val>
            <c:numRef>
              <c:f>グラフ用データ整理!$M$72:$M$78</c:f>
              <c:numCache>
                <c:formatCode>General</c:formatCode>
                <c:ptCount val="7"/>
                <c:pt idx="0">
                  <c:v>7.0992000000000006</c:v>
                </c:pt>
                <c:pt idx="1">
                  <c:v>3.8707200000000004</c:v>
                </c:pt>
                <c:pt idx="2">
                  <c:v>1.04112</c:v>
                </c:pt>
                <c:pt idx="3">
                  <c:v>4.4596800000000005</c:v>
                </c:pt>
                <c:pt idx="4">
                  <c:v>3.44496</c:v>
                </c:pt>
                <c:pt idx="5">
                  <c:v>3.6196799999999998</c:v>
                </c:pt>
                <c:pt idx="6">
                  <c:v>3.17232</c:v>
                </c:pt>
              </c:numCache>
            </c:numRef>
          </c:val>
          <c:extLst>
            <c:ext xmlns:c16="http://schemas.microsoft.com/office/drawing/2014/chart" uri="{C3380CC4-5D6E-409C-BE32-E72D297353CC}">
              <c16:uniqueId val="{00000003-FE66-4BA8-BF34-F3C0F219BF3E}"/>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strRef>
              <c:f>グラフ用データ整理!$B$72:$B$78</c:f>
              <c:strCache>
                <c:ptCount val="7"/>
                <c:pt idx="0">
                  <c:v>600</c:v>
                </c:pt>
                <c:pt idx="1">
                  <c:v>900</c:v>
                </c:pt>
                <c:pt idx="2">
                  <c:v>960</c:v>
                </c:pt>
                <c:pt idx="3">
                  <c:v>900-J1-1</c:v>
                </c:pt>
                <c:pt idx="4">
                  <c:v>900-J1-2</c:v>
                </c:pt>
                <c:pt idx="5">
                  <c:v>900-J2</c:v>
                </c:pt>
                <c:pt idx="6">
                  <c:v>900-J3</c:v>
                </c:pt>
              </c:strCache>
            </c:strRef>
          </c:cat>
          <c:val>
            <c:numRef>
              <c:f>グラフ用データ整理!$N$72:$N$78</c:f>
              <c:numCache>
                <c:formatCode>General</c:formatCode>
                <c:ptCount val="7"/>
                <c:pt idx="0">
                  <c:v>7.0894561111111098</c:v>
                </c:pt>
                <c:pt idx="1">
                  <c:v>4.0906522222222197</c:v>
                </c:pt>
                <c:pt idx="2">
                  <c:v>0.99998888888888904</c:v>
                </c:pt>
                <c:pt idx="3">
                  <c:v>3.9987927777777799</c:v>
                </c:pt>
                <c:pt idx="4">
                  <c:v>3.2569405555555599</c:v>
                </c:pt>
                <c:pt idx="5">
                  <c:v>3.4150783333333301</c:v>
                </c:pt>
                <c:pt idx="6">
                  <c:v>2.6929933333333298</c:v>
                </c:pt>
              </c:numCache>
            </c:numRef>
          </c:val>
          <c:extLst>
            <c:ext xmlns:c16="http://schemas.microsoft.com/office/drawing/2014/chart" uri="{C3380CC4-5D6E-409C-BE32-E72D297353CC}">
              <c16:uniqueId val="{00000004-FE66-4BA8-BF34-F3C0F219BF3E}"/>
            </c:ext>
          </c:extLst>
        </c:ser>
        <c:dLbls>
          <c:showLegendKey val="0"/>
          <c:showVal val="0"/>
          <c:showCatName val="0"/>
          <c:showSerName val="0"/>
          <c:showPercent val="0"/>
          <c:showBubbleSize val="0"/>
        </c:dLbls>
        <c:gapWidth val="219"/>
        <c:overlap val="-27"/>
        <c:axId val="728868736"/>
        <c:axId val="728869152"/>
        <c:extLst>
          <c:ext xmlns:c15="http://schemas.microsoft.com/office/drawing/2012/chart" uri="{02D57815-91ED-43cb-92C2-25804820EDAC}">
            <c15:filteredBarSeries>
              <c15:ser>
                <c:idx val="0"/>
                <c:order val="0"/>
                <c:tx>
                  <c:strRef>
                    <c:extLst>
                      <c:ext uri="{02D57815-91ED-43cb-92C2-25804820EDAC}">
                        <c15:formulaRef>
                          <c15:sqref>グラフ用データ整理!$C$4</c15:sqref>
                        </c15:formulaRef>
                      </c:ext>
                    </c:extLst>
                    <c:strCache>
                      <c:ptCount val="1"/>
                      <c:pt idx="0">
                        <c:v>ESP</c:v>
                      </c:pt>
                    </c:strCache>
                  </c:strRef>
                </c:tx>
                <c:spPr>
                  <a:pattFill prst="ltUpDiag">
                    <a:fgClr>
                      <a:srgbClr val="FF0000"/>
                    </a:fgClr>
                    <a:bgClr>
                      <a:schemeClr val="bg1"/>
                    </a:bgClr>
                  </a:pattFill>
                  <a:ln>
                    <a:solidFill>
                      <a:srgbClr val="FF0000"/>
                    </a:solidFill>
                  </a:ln>
                  <a:effectLst/>
                </c:spPr>
                <c:invertIfNegative val="0"/>
                <c:cat>
                  <c:strRef>
                    <c:extLst>
                      <c:ext uri="{02D57815-91ED-43cb-92C2-25804820EDAC}">
                        <c15:formulaRef>
                          <c15:sqref>グラフ用データ整理!$B$72:$B$78</c15:sqref>
                        </c15:formulaRef>
                      </c:ext>
                    </c:extLst>
                    <c:strCache>
                      <c:ptCount val="7"/>
                      <c:pt idx="0">
                        <c:v>600</c:v>
                      </c:pt>
                      <c:pt idx="1">
                        <c:v>900</c:v>
                      </c:pt>
                      <c:pt idx="2">
                        <c:v>960</c:v>
                      </c:pt>
                      <c:pt idx="3">
                        <c:v>900-J1-1</c:v>
                      </c:pt>
                      <c:pt idx="4">
                        <c:v>900-J1-2</c:v>
                      </c:pt>
                      <c:pt idx="5">
                        <c:v>900-J2</c:v>
                      </c:pt>
                      <c:pt idx="6">
                        <c:v>900-J3</c:v>
                      </c:pt>
                    </c:strCache>
                  </c:strRef>
                </c:cat>
                <c:val>
                  <c:numRef>
                    <c:extLst>
                      <c:ext uri="{02D57815-91ED-43cb-92C2-25804820EDAC}">
                        <c15:formulaRef>
                          <c15:sqref>グラフ用データ整理!$C$72:$C$78</c15:sqref>
                        </c15:formulaRef>
                      </c:ext>
                    </c:extLst>
                    <c:numCache>
                      <c:formatCode>General</c:formatCode>
                      <c:ptCount val="7"/>
                      <c:pt idx="0">
                        <c:v>6.194</c:v>
                      </c:pt>
                      <c:pt idx="1">
                        <c:v>2.8879999999999999</c:v>
                      </c:pt>
                      <c:pt idx="2">
                        <c:v>0.95299999999999996</c:v>
                      </c:pt>
                      <c:pt idx="3">
                        <c:v>0</c:v>
                      </c:pt>
                      <c:pt idx="4">
                        <c:v>0</c:v>
                      </c:pt>
                      <c:pt idx="5">
                        <c:v>0</c:v>
                      </c:pt>
                      <c:pt idx="6">
                        <c:v>0</c:v>
                      </c:pt>
                    </c:numCache>
                  </c:numRef>
                </c:val>
                <c:extLst>
                  <c:ext xmlns:c16="http://schemas.microsoft.com/office/drawing/2014/chart" uri="{C3380CC4-5D6E-409C-BE32-E72D297353CC}">
                    <c16:uniqueId val="{00000006-FE66-4BA8-BF34-F3C0F219BF3E}"/>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グラフ用データ整理!$D$4</c15:sqref>
                        </c15:formulaRef>
                      </c:ext>
                    </c:extLst>
                    <c:strCache>
                      <c:ptCount val="1"/>
                      <c:pt idx="0">
                        <c:v>BLAST</c:v>
                      </c:pt>
                    </c:strCache>
                  </c:strRef>
                </c:tx>
                <c:spPr>
                  <a:solidFill>
                    <a:srgbClr val="FF0000">
                      <a:alpha val="34000"/>
                    </a:srgbClr>
                  </a:solidFill>
                  <a:ln>
                    <a:solidFill>
                      <a:srgbClr val="FF0000"/>
                    </a:solidFill>
                  </a:ln>
                  <a:effectLst/>
                </c:spPr>
                <c:invertIfNegative val="0"/>
                <c:cat>
                  <c:strRef>
                    <c:extLst xmlns:c15="http://schemas.microsoft.com/office/drawing/2012/chart">
                      <c:ext xmlns:c15="http://schemas.microsoft.com/office/drawing/2012/chart" uri="{02D57815-91ED-43cb-92C2-25804820EDAC}">
                        <c15:formulaRef>
                          <c15:sqref>グラフ用データ整理!$B$72:$B$78</c15:sqref>
                        </c15:formulaRef>
                      </c:ext>
                    </c:extLst>
                    <c:strCache>
                      <c:ptCount val="7"/>
                      <c:pt idx="0">
                        <c:v>600</c:v>
                      </c:pt>
                      <c:pt idx="1">
                        <c:v>900</c:v>
                      </c:pt>
                      <c:pt idx="2">
                        <c:v>960</c:v>
                      </c:pt>
                      <c:pt idx="3">
                        <c:v>900-J1-1</c:v>
                      </c:pt>
                      <c:pt idx="4">
                        <c:v>900-J1-2</c:v>
                      </c:pt>
                      <c:pt idx="5">
                        <c:v>900-J2</c:v>
                      </c:pt>
                      <c:pt idx="6">
                        <c:v>900-J3</c:v>
                      </c:pt>
                    </c:strCache>
                  </c:strRef>
                </c:cat>
                <c:val>
                  <c:numRef>
                    <c:extLst xmlns:c15="http://schemas.microsoft.com/office/drawing/2012/chart">
                      <c:ext xmlns:c15="http://schemas.microsoft.com/office/drawing/2012/chart" uri="{02D57815-91ED-43cb-92C2-25804820EDAC}">
                        <c15:formulaRef>
                          <c15:sqref>グラフ用データ整理!$D$72:$D$78</c15:sqref>
                        </c15:formulaRef>
                      </c:ext>
                    </c:extLst>
                    <c:numCache>
                      <c:formatCode>General</c:formatCode>
                      <c:ptCount val="7"/>
                      <c:pt idx="0">
                        <c:v>5.9649999999999999</c:v>
                      </c:pt>
                      <c:pt idx="1">
                        <c:v>3.1549999999999998</c:v>
                      </c:pt>
                      <c:pt idx="2">
                        <c:v>1.1439999999999999</c:v>
                      </c:pt>
                      <c:pt idx="3">
                        <c:v>0</c:v>
                      </c:pt>
                      <c:pt idx="4">
                        <c:v>0</c:v>
                      </c:pt>
                      <c:pt idx="5">
                        <c:v>0</c:v>
                      </c:pt>
                      <c:pt idx="6">
                        <c:v>0</c:v>
                      </c:pt>
                    </c:numCache>
                  </c:numRef>
                </c:val>
                <c:extLst xmlns:c15="http://schemas.microsoft.com/office/drawing/2012/chart">
                  <c:ext xmlns:c16="http://schemas.microsoft.com/office/drawing/2014/chart" uri="{C3380CC4-5D6E-409C-BE32-E72D297353CC}">
                    <c16:uniqueId val="{00000007-FE66-4BA8-BF34-F3C0F219BF3E}"/>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グラフ用データ整理!$E$4</c15:sqref>
                        </c15:formulaRef>
                      </c:ext>
                    </c:extLst>
                    <c:strCache>
                      <c:ptCount val="1"/>
                      <c:pt idx="0">
                        <c:v>DOE2</c:v>
                      </c:pt>
                    </c:strCache>
                  </c:strRef>
                </c:tx>
                <c:spPr>
                  <a:pattFill prst="ltUpDiag">
                    <a:fgClr>
                      <a:srgbClr val="FFC000"/>
                    </a:fgClr>
                    <a:bgClr>
                      <a:schemeClr val="bg1"/>
                    </a:bgClr>
                  </a:pattFill>
                  <a:ln>
                    <a:solidFill>
                      <a:srgbClr val="FFC000"/>
                    </a:solidFill>
                  </a:ln>
                  <a:effectLst/>
                </c:spPr>
                <c:invertIfNegative val="0"/>
                <c:cat>
                  <c:strRef>
                    <c:extLst xmlns:c15="http://schemas.microsoft.com/office/drawing/2012/chart">
                      <c:ext xmlns:c15="http://schemas.microsoft.com/office/drawing/2012/chart" uri="{02D57815-91ED-43cb-92C2-25804820EDAC}">
                        <c15:formulaRef>
                          <c15:sqref>グラフ用データ整理!$B$72:$B$78</c15:sqref>
                        </c15:formulaRef>
                      </c:ext>
                    </c:extLst>
                    <c:strCache>
                      <c:ptCount val="7"/>
                      <c:pt idx="0">
                        <c:v>600</c:v>
                      </c:pt>
                      <c:pt idx="1">
                        <c:v>900</c:v>
                      </c:pt>
                      <c:pt idx="2">
                        <c:v>960</c:v>
                      </c:pt>
                      <c:pt idx="3">
                        <c:v>900-J1-1</c:v>
                      </c:pt>
                      <c:pt idx="4">
                        <c:v>900-J1-2</c:v>
                      </c:pt>
                      <c:pt idx="5">
                        <c:v>900-J2</c:v>
                      </c:pt>
                      <c:pt idx="6">
                        <c:v>900-J3</c:v>
                      </c:pt>
                    </c:strCache>
                  </c:strRef>
                </c:cat>
                <c:val>
                  <c:numRef>
                    <c:extLst xmlns:c15="http://schemas.microsoft.com/office/drawing/2012/chart">
                      <c:ext xmlns:c15="http://schemas.microsoft.com/office/drawing/2012/chart" uri="{02D57815-91ED-43cb-92C2-25804820EDAC}">
                        <c15:formulaRef>
                          <c15:sqref>グラフ用データ整理!$E$72:$E$78</c15:sqref>
                        </c15:formulaRef>
                      </c:ext>
                    </c:extLst>
                    <c:numCache>
                      <c:formatCode>General</c:formatCode>
                      <c:ptCount val="7"/>
                      <c:pt idx="0">
                        <c:v>6.6559999999999997</c:v>
                      </c:pt>
                      <c:pt idx="1">
                        <c:v>3.4580000000000002</c:v>
                      </c:pt>
                      <c:pt idx="2">
                        <c:v>1.0569999999999999</c:v>
                      </c:pt>
                      <c:pt idx="3">
                        <c:v>0</c:v>
                      </c:pt>
                      <c:pt idx="4">
                        <c:v>0</c:v>
                      </c:pt>
                      <c:pt idx="5">
                        <c:v>0</c:v>
                      </c:pt>
                      <c:pt idx="6">
                        <c:v>0</c:v>
                      </c:pt>
                    </c:numCache>
                  </c:numRef>
                </c:val>
                <c:extLst xmlns:c15="http://schemas.microsoft.com/office/drawing/2012/chart">
                  <c:ext xmlns:c16="http://schemas.microsoft.com/office/drawing/2014/chart" uri="{C3380CC4-5D6E-409C-BE32-E72D297353CC}">
                    <c16:uniqueId val="{00000008-FE66-4BA8-BF34-F3C0F219BF3E}"/>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グラフ用データ整理!$F$4</c15:sqref>
                        </c15:formulaRef>
                      </c:ext>
                    </c:extLst>
                    <c:strCache>
                      <c:ptCount val="1"/>
                      <c:pt idx="0">
                        <c:v>SRES/SUN</c:v>
                      </c:pt>
                    </c:strCache>
                  </c:strRef>
                </c:tx>
                <c:spPr>
                  <a:solidFill>
                    <a:srgbClr val="FFC000">
                      <a:alpha val="45000"/>
                    </a:srgbClr>
                  </a:solidFill>
                  <a:ln>
                    <a:solidFill>
                      <a:srgbClr val="FFC000"/>
                    </a:solidFill>
                  </a:ln>
                  <a:effectLst/>
                </c:spPr>
                <c:invertIfNegative val="0"/>
                <c:cat>
                  <c:strRef>
                    <c:extLst xmlns:c15="http://schemas.microsoft.com/office/drawing/2012/chart">
                      <c:ext xmlns:c15="http://schemas.microsoft.com/office/drawing/2012/chart" uri="{02D57815-91ED-43cb-92C2-25804820EDAC}">
                        <c15:formulaRef>
                          <c15:sqref>グラフ用データ整理!$B$72:$B$78</c15:sqref>
                        </c15:formulaRef>
                      </c:ext>
                    </c:extLst>
                    <c:strCache>
                      <c:ptCount val="7"/>
                      <c:pt idx="0">
                        <c:v>600</c:v>
                      </c:pt>
                      <c:pt idx="1">
                        <c:v>900</c:v>
                      </c:pt>
                      <c:pt idx="2">
                        <c:v>960</c:v>
                      </c:pt>
                      <c:pt idx="3">
                        <c:v>900-J1-1</c:v>
                      </c:pt>
                      <c:pt idx="4">
                        <c:v>900-J1-2</c:v>
                      </c:pt>
                      <c:pt idx="5">
                        <c:v>900-J2</c:v>
                      </c:pt>
                      <c:pt idx="6">
                        <c:v>900-J3</c:v>
                      </c:pt>
                    </c:strCache>
                  </c:strRef>
                </c:cat>
                <c:val>
                  <c:numRef>
                    <c:extLst xmlns:c15="http://schemas.microsoft.com/office/drawing/2012/chart">
                      <c:ext xmlns:c15="http://schemas.microsoft.com/office/drawing/2012/chart" uri="{02D57815-91ED-43cb-92C2-25804820EDAC}">
                        <c15:formulaRef>
                          <c15:sqref>グラフ用データ整理!$F$72:$F$78</c15:sqref>
                        </c15:formulaRef>
                      </c:ext>
                    </c:extLst>
                    <c:numCache>
                      <c:formatCode>General</c:formatCode>
                      <c:ptCount val="7"/>
                      <c:pt idx="0">
                        <c:v>6.827</c:v>
                      </c:pt>
                      <c:pt idx="1">
                        <c:v>3.871</c:v>
                      </c:pt>
                      <c:pt idx="2">
                        <c:v>1.37</c:v>
                      </c:pt>
                      <c:pt idx="3">
                        <c:v>0</c:v>
                      </c:pt>
                      <c:pt idx="4">
                        <c:v>0</c:v>
                      </c:pt>
                      <c:pt idx="5">
                        <c:v>0</c:v>
                      </c:pt>
                      <c:pt idx="6">
                        <c:v>0</c:v>
                      </c:pt>
                    </c:numCache>
                  </c:numRef>
                </c:val>
                <c:extLst xmlns:c15="http://schemas.microsoft.com/office/drawing/2012/chart">
                  <c:ext xmlns:c16="http://schemas.microsoft.com/office/drawing/2014/chart" uri="{C3380CC4-5D6E-409C-BE32-E72D297353CC}">
                    <c16:uniqueId val="{00000009-FE66-4BA8-BF34-F3C0F219BF3E}"/>
                  </c:ext>
                </c:extLst>
              </c15:ser>
            </c15:filteredBarSeries>
            <c15:filteredBarSeries>
              <c15:ser>
                <c:idx val="4"/>
                <c:order val="4"/>
                <c:tx>
                  <c:strRef>
                    <c:extLst xmlns:c15="http://schemas.microsoft.com/office/drawing/2012/chart">
                      <c:ext xmlns:c15="http://schemas.microsoft.com/office/drawing/2012/chart" uri="{02D57815-91ED-43cb-92C2-25804820EDAC}">
                        <c15:formulaRef>
                          <c15:sqref>グラフ用データ整理!$G$4</c15:sqref>
                        </c15:formulaRef>
                      </c:ext>
                    </c:extLst>
                    <c:strCache>
                      <c:ptCount val="1"/>
                      <c:pt idx="0">
                        <c:v>SERIRES</c:v>
                      </c:pt>
                    </c:strCache>
                  </c:strRef>
                </c:tx>
                <c:spPr>
                  <a:pattFill prst="ltUpDiag">
                    <a:fgClr>
                      <a:srgbClr val="00B050"/>
                    </a:fgClr>
                    <a:bgClr>
                      <a:schemeClr val="bg1"/>
                    </a:bgClr>
                  </a:pattFill>
                  <a:ln>
                    <a:solidFill>
                      <a:srgbClr val="00B050"/>
                    </a:solidFill>
                  </a:ln>
                  <a:effectLst/>
                </c:spPr>
                <c:invertIfNegative val="0"/>
                <c:cat>
                  <c:strRef>
                    <c:extLst xmlns:c15="http://schemas.microsoft.com/office/drawing/2012/chart">
                      <c:ext xmlns:c15="http://schemas.microsoft.com/office/drawing/2012/chart" uri="{02D57815-91ED-43cb-92C2-25804820EDAC}">
                        <c15:formulaRef>
                          <c15:sqref>グラフ用データ整理!$B$72:$B$78</c15:sqref>
                        </c15:formulaRef>
                      </c:ext>
                    </c:extLst>
                    <c:strCache>
                      <c:ptCount val="7"/>
                      <c:pt idx="0">
                        <c:v>600</c:v>
                      </c:pt>
                      <c:pt idx="1">
                        <c:v>900</c:v>
                      </c:pt>
                      <c:pt idx="2">
                        <c:v>960</c:v>
                      </c:pt>
                      <c:pt idx="3">
                        <c:v>900-J1-1</c:v>
                      </c:pt>
                      <c:pt idx="4">
                        <c:v>900-J1-2</c:v>
                      </c:pt>
                      <c:pt idx="5">
                        <c:v>900-J2</c:v>
                      </c:pt>
                      <c:pt idx="6">
                        <c:v>900-J3</c:v>
                      </c:pt>
                    </c:strCache>
                  </c:strRef>
                </c:cat>
                <c:val>
                  <c:numRef>
                    <c:extLst xmlns:c15="http://schemas.microsoft.com/office/drawing/2012/chart">
                      <c:ext xmlns:c15="http://schemas.microsoft.com/office/drawing/2012/chart" uri="{02D57815-91ED-43cb-92C2-25804820EDAC}">
                        <c15:formulaRef>
                          <c15:sqref>グラフ用データ整理!$G$72:$G$78</c15:sqref>
                        </c15:formulaRef>
                      </c:ext>
                    </c:extLst>
                    <c:numCache>
                      <c:formatCode>General</c:formatCode>
                      <c:ptCount val="7"/>
                      <c:pt idx="0">
                        <c:v>0</c:v>
                      </c:pt>
                      <c:pt idx="1">
                        <c:v>0</c:v>
                      </c:pt>
                      <c:pt idx="2">
                        <c:v>0</c:v>
                      </c:pt>
                      <c:pt idx="3">
                        <c:v>0</c:v>
                      </c:pt>
                      <c:pt idx="4">
                        <c:v>0</c:v>
                      </c:pt>
                      <c:pt idx="5">
                        <c:v>0</c:v>
                      </c:pt>
                      <c:pt idx="6">
                        <c:v>0</c:v>
                      </c:pt>
                    </c:numCache>
                  </c:numRef>
                </c:val>
                <c:extLst xmlns:c15="http://schemas.microsoft.com/office/drawing/2012/chart">
                  <c:ext xmlns:c16="http://schemas.microsoft.com/office/drawing/2014/chart" uri="{C3380CC4-5D6E-409C-BE32-E72D297353CC}">
                    <c16:uniqueId val="{0000000A-FE66-4BA8-BF34-F3C0F219BF3E}"/>
                  </c:ext>
                </c:extLst>
              </c15:ser>
            </c15:filteredBarSeries>
            <c15:filteredBarSeries>
              <c15:ser>
                <c:idx val="5"/>
                <c:order val="5"/>
                <c:tx>
                  <c:strRef>
                    <c:extLst xmlns:c15="http://schemas.microsoft.com/office/drawing/2012/chart">
                      <c:ext xmlns:c15="http://schemas.microsoft.com/office/drawing/2012/chart" uri="{02D57815-91ED-43cb-92C2-25804820EDAC}">
                        <c15:formulaRef>
                          <c15:sqref>グラフ用データ整理!$H$4</c15:sqref>
                        </c15:formulaRef>
                      </c:ext>
                    </c:extLst>
                    <c:strCache>
                      <c:ptCount val="1"/>
                      <c:pt idx="0">
                        <c:v>S3PAS</c:v>
                      </c:pt>
                    </c:strCache>
                  </c:strRef>
                </c:tx>
                <c:spPr>
                  <a:solidFill>
                    <a:srgbClr val="00B050">
                      <a:alpha val="50000"/>
                    </a:srgbClr>
                  </a:solidFill>
                  <a:ln>
                    <a:solidFill>
                      <a:srgbClr val="00B050"/>
                    </a:solidFill>
                  </a:ln>
                  <a:effectLst/>
                </c:spPr>
                <c:invertIfNegative val="0"/>
                <c:cat>
                  <c:strRef>
                    <c:extLst xmlns:c15="http://schemas.microsoft.com/office/drawing/2012/chart">
                      <c:ext xmlns:c15="http://schemas.microsoft.com/office/drawing/2012/chart" uri="{02D57815-91ED-43cb-92C2-25804820EDAC}">
                        <c15:formulaRef>
                          <c15:sqref>グラフ用データ整理!$B$72:$B$78</c15:sqref>
                        </c15:formulaRef>
                      </c:ext>
                    </c:extLst>
                    <c:strCache>
                      <c:ptCount val="7"/>
                      <c:pt idx="0">
                        <c:v>600</c:v>
                      </c:pt>
                      <c:pt idx="1">
                        <c:v>900</c:v>
                      </c:pt>
                      <c:pt idx="2">
                        <c:v>960</c:v>
                      </c:pt>
                      <c:pt idx="3">
                        <c:v>900-J1-1</c:v>
                      </c:pt>
                      <c:pt idx="4">
                        <c:v>900-J1-2</c:v>
                      </c:pt>
                      <c:pt idx="5">
                        <c:v>900-J2</c:v>
                      </c:pt>
                      <c:pt idx="6">
                        <c:v>900-J3</c:v>
                      </c:pt>
                    </c:strCache>
                  </c:strRef>
                </c:cat>
                <c:val>
                  <c:numRef>
                    <c:extLst xmlns:c15="http://schemas.microsoft.com/office/drawing/2012/chart">
                      <c:ext xmlns:c15="http://schemas.microsoft.com/office/drawing/2012/chart" uri="{02D57815-91ED-43cb-92C2-25804820EDAC}">
                        <c15:formulaRef>
                          <c15:sqref>グラフ用データ整理!$H$72:$H$78</c15:sqref>
                        </c15:formulaRef>
                      </c:ext>
                    </c:extLst>
                    <c:numCache>
                      <c:formatCode>General</c:formatCode>
                      <c:ptCount val="7"/>
                      <c:pt idx="0">
                        <c:v>6.2859999999999996</c:v>
                      </c:pt>
                      <c:pt idx="1">
                        <c:v>3.3340000000000001</c:v>
                      </c:pt>
                      <c:pt idx="2">
                        <c:v>1.179</c:v>
                      </c:pt>
                      <c:pt idx="3">
                        <c:v>0</c:v>
                      </c:pt>
                      <c:pt idx="4">
                        <c:v>0</c:v>
                      </c:pt>
                      <c:pt idx="5">
                        <c:v>0</c:v>
                      </c:pt>
                      <c:pt idx="6">
                        <c:v>0</c:v>
                      </c:pt>
                    </c:numCache>
                  </c:numRef>
                </c:val>
                <c:extLst xmlns:c15="http://schemas.microsoft.com/office/drawing/2012/chart">
                  <c:ext xmlns:c16="http://schemas.microsoft.com/office/drawing/2014/chart" uri="{C3380CC4-5D6E-409C-BE32-E72D297353CC}">
                    <c16:uniqueId val="{0000000B-FE66-4BA8-BF34-F3C0F219BF3E}"/>
                  </c:ext>
                </c:extLst>
              </c15:ser>
            </c15:filteredBarSeries>
            <c15:filteredBarSeries>
              <c15:ser>
                <c:idx val="6"/>
                <c:order val="6"/>
                <c:tx>
                  <c:strRef>
                    <c:extLst xmlns:c15="http://schemas.microsoft.com/office/drawing/2012/chart">
                      <c:ext xmlns:c15="http://schemas.microsoft.com/office/drawing/2012/chart" uri="{02D57815-91ED-43cb-92C2-25804820EDAC}">
                        <c15:formulaRef>
                          <c15:sqref>グラフ用データ整理!$I$4</c15:sqref>
                        </c15:formulaRef>
                      </c:ext>
                    </c:extLst>
                    <c:strCache>
                      <c:ptCount val="1"/>
                      <c:pt idx="0">
                        <c:v>TASE</c:v>
                      </c:pt>
                    </c:strCache>
                  </c:strRef>
                </c:tx>
                <c:spPr>
                  <a:pattFill prst="ltUpDiag">
                    <a:fgClr>
                      <a:srgbClr val="0070C0"/>
                    </a:fgClr>
                    <a:bgClr>
                      <a:schemeClr val="bg1"/>
                    </a:bgClr>
                  </a:pattFill>
                  <a:ln>
                    <a:solidFill>
                      <a:srgbClr val="0070C0"/>
                    </a:solidFill>
                  </a:ln>
                  <a:effectLst/>
                </c:spPr>
                <c:invertIfNegative val="0"/>
                <c:cat>
                  <c:strRef>
                    <c:extLst xmlns:c15="http://schemas.microsoft.com/office/drawing/2012/chart">
                      <c:ext xmlns:c15="http://schemas.microsoft.com/office/drawing/2012/chart" uri="{02D57815-91ED-43cb-92C2-25804820EDAC}">
                        <c15:formulaRef>
                          <c15:sqref>グラフ用データ整理!$B$72:$B$78</c15:sqref>
                        </c15:formulaRef>
                      </c:ext>
                    </c:extLst>
                    <c:strCache>
                      <c:ptCount val="7"/>
                      <c:pt idx="0">
                        <c:v>600</c:v>
                      </c:pt>
                      <c:pt idx="1">
                        <c:v>900</c:v>
                      </c:pt>
                      <c:pt idx="2">
                        <c:v>960</c:v>
                      </c:pt>
                      <c:pt idx="3">
                        <c:v>900-J1-1</c:v>
                      </c:pt>
                      <c:pt idx="4">
                        <c:v>900-J1-2</c:v>
                      </c:pt>
                      <c:pt idx="5">
                        <c:v>900-J2</c:v>
                      </c:pt>
                      <c:pt idx="6">
                        <c:v>900-J3</c:v>
                      </c:pt>
                    </c:strCache>
                  </c:strRef>
                </c:cat>
                <c:val>
                  <c:numRef>
                    <c:extLst xmlns:c15="http://schemas.microsoft.com/office/drawing/2012/chart">
                      <c:ext xmlns:c15="http://schemas.microsoft.com/office/drawing/2012/chart" uri="{02D57815-91ED-43cb-92C2-25804820EDAC}">
                        <c15:formulaRef>
                          <c15:sqref>グラフ用データ整理!$I$72:$I$78</c15:sqref>
                        </c15:formulaRef>
                      </c:ext>
                    </c:extLst>
                    <c:numCache>
                      <c:formatCode>General</c:formatCode>
                      <c:ptCount val="7"/>
                      <c:pt idx="0">
                        <c:v>6.8120000000000003</c:v>
                      </c:pt>
                      <c:pt idx="1">
                        <c:v>3.4569999999999999</c:v>
                      </c:pt>
                      <c:pt idx="2">
                        <c:v>1.403</c:v>
                      </c:pt>
                      <c:pt idx="3">
                        <c:v>0</c:v>
                      </c:pt>
                      <c:pt idx="4">
                        <c:v>0</c:v>
                      </c:pt>
                      <c:pt idx="5">
                        <c:v>0</c:v>
                      </c:pt>
                      <c:pt idx="6">
                        <c:v>0</c:v>
                      </c:pt>
                    </c:numCache>
                  </c:numRef>
                </c:val>
                <c:extLst xmlns:c15="http://schemas.microsoft.com/office/drawing/2012/chart">
                  <c:ext xmlns:c16="http://schemas.microsoft.com/office/drawing/2014/chart" uri="{C3380CC4-5D6E-409C-BE32-E72D297353CC}">
                    <c16:uniqueId val="{0000000C-FE66-4BA8-BF34-F3C0F219BF3E}"/>
                  </c:ext>
                </c:extLst>
              </c15:ser>
            </c15:filteredBarSeries>
            <c15:filteredBarSeries>
              <c15:ser>
                <c:idx val="12"/>
                <c:order val="12"/>
                <c:tx>
                  <c:strRef>
                    <c:extLst>
                      <c:ext xmlns:c15="http://schemas.microsoft.com/office/drawing/2012/chart" uri="{02D57815-91ED-43cb-92C2-25804820EDAC}">
                        <c15:formulaRef>
                          <c15:sqref>グラフ用データ整理!$O$4</c15:sqref>
                        </c15:formulaRef>
                      </c:ext>
                    </c:extLst>
                    <c:strCache>
                      <c:ptCount val="1"/>
                      <c:pt idx="0">
                        <c:v>Your Program</c:v>
                      </c:pt>
                    </c:strCache>
                  </c:strRef>
                </c:tx>
                <c:spPr>
                  <a:solidFill>
                    <a:srgbClr val="002060"/>
                  </a:solidFill>
                  <a:ln>
                    <a:noFill/>
                  </a:ln>
                  <a:effectLst/>
                </c:spPr>
                <c:invertIfNegative val="0"/>
                <c:cat>
                  <c:strRef>
                    <c:extLst>
                      <c:ext xmlns:c15="http://schemas.microsoft.com/office/drawing/2012/chart" uri="{02D57815-91ED-43cb-92C2-25804820EDAC}">
                        <c15:formulaRef>
                          <c15:sqref>グラフ用データ整理!$B$72:$B$78</c15:sqref>
                        </c15:formulaRef>
                      </c:ext>
                    </c:extLst>
                    <c:strCache>
                      <c:ptCount val="7"/>
                      <c:pt idx="0">
                        <c:v>600</c:v>
                      </c:pt>
                      <c:pt idx="1">
                        <c:v>900</c:v>
                      </c:pt>
                      <c:pt idx="2">
                        <c:v>960</c:v>
                      </c:pt>
                      <c:pt idx="3">
                        <c:v>900-J1-1</c:v>
                      </c:pt>
                      <c:pt idx="4">
                        <c:v>900-J1-2</c:v>
                      </c:pt>
                      <c:pt idx="5">
                        <c:v>900-J2</c:v>
                      </c:pt>
                      <c:pt idx="6">
                        <c:v>900-J3</c:v>
                      </c:pt>
                    </c:strCache>
                  </c:strRef>
                </c:cat>
                <c:val>
                  <c:numRef>
                    <c:extLst>
                      <c:ext xmlns:c15="http://schemas.microsoft.com/office/drawing/2012/chart" uri="{02D57815-91ED-43cb-92C2-25804820EDAC}">
                        <c15:formulaRef>
                          <c15:sqref>グラフ用データ整理!$O$72:$O$78</c15:sqref>
                        </c15:formulaRef>
                      </c:ext>
                    </c:extLst>
                    <c:numCache>
                      <c:formatCode>General</c:formatCode>
                      <c:ptCount val="7"/>
                      <c:pt idx="0">
                        <c:v>6.5685983560496499</c:v>
                      </c:pt>
                      <c:pt idx="1">
                        <c:v>3.2551587799999999</c:v>
                      </c:pt>
                      <c:pt idx="2">
                        <c:v>1.1418802165915194</c:v>
                      </c:pt>
                      <c:pt idx="3">
                        <c:v>4.0622227669999997</c:v>
                      </c:pt>
                      <c:pt idx="4">
                        <c:v>2.6921255092316798</c:v>
                      </c:pt>
                      <c:pt idx="5">
                        <c:v>2.8467998074752998</c:v>
                      </c:pt>
                      <c:pt idx="6">
                        <c:v>1.5425726633601999</c:v>
                      </c:pt>
                    </c:numCache>
                  </c:numRef>
                </c:val>
                <c:extLst>
                  <c:ext xmlns:c16="http://schemas.microsoft.com/office/drawing/2014/chart" uri="{C3380CC4-5D6E-409C-BE32-E72D297353CC}">
                    <c16:uniqueId val="{00000005-FE66-4BA8-BF34-F3C0F219BF3E}"/>
                  </c:ext>
                </c:extLst>
              </c15:ser>
            </c15:filteredBarSeries>
          </c:ext>
        </c:extLst>
      </c:barChart>
      <c:catAx>
        <c:axId val="72886873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ltLang="en-US"/>
                  <a:t>最大冷房</a:t>
                </a:r>
                <a:r>
                  <a:rPr lang="ja-JP"/>
                  <a:t>負荷 </a:t>
                </a:r>
                <a:r>
                  <a:rPr lang="en-US"/>
                  <a:t>[kW]</a:t>
                </a:r>
                <a:endParaRPr lang="ja-JP"/>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84088855727786394"/>
          <c:y val="7.1241576992276498E-2"/>
          <c:w val="0.15254482321825"/>
          <c:h val="0.81407553855941772"/>
        </c:manualLayout>
      </c:layout>
      <c:overlay val="0"/>
      <c:spPr>
        <a:noFill/>
        <a:ln>
          <a:solidFill>
            <a:schemeClr val="tx1"/>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8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6155525750114967E-2"/>
          <c:y val="3.8227628149435276E-2"/>
          <c:w val="0.71306273461770586"/>
          <c:h val="0.86985750152212726"/>
        </c:manualLayout>
      </c:layout>
      <c:barChart>
        <c:barDir val="col"/>
        <c:grouping val="clustered"/>
        <c:varyColors val="0"/>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strRef>
              <c:f>グラフ用データ整理!$B$83:$B$88</c:f>
              <c:strCache>
                <c:ptCount val="6"/>
                <c:pt idx="0">
                  <c:v>900</c:v>
                </c:pt>
                <c:pt idx="1">
                  <c:v>910</c:v>
                </c:pt>
                <c:pt idx="2">
                  <c:v>920</c:v>
                </c:pt>
                <c:pt idx="3">
                  <c:v>930</c:v>
                </c:pt>
                <c:pt idx="4">
                  <c:v>940</c:v>
                </c:pt>
                <c:pt idx="5">
                  <c:v>950</c:v>
                </c:pt>
              </c:strCache>
            </c:strRef>
          </c:cat>
          <c:val>
            <c:numRef>
              <c:f>グラフ用データ整理!$J$83:$J$88</c:f>
              <c:numCache>
                <c:formatCode>General</c:formatCode>
                <c:ptCount val="6"/>
                <c:pt idx="0">
                  <c:v>1.655</c:v>
                </c:pt>
                <c:pt idx="1">
                  <c:v>2.097</c:v>
                </c:pt>
                <c:pt idx="2" formatCode="0.000_)">
                  <c:v>3.7759999999999998</c:v>
                </c:pt>
                <c:pt idx="3" formatCode="0.000_)">
                  <c:v>4.74</c:v>
                </c:pt>
                <c:pt idx="4" formatCode="0.000_)">
                  <c:v>1.08</c:v>
                </c:pt>
                <c:pt idx="5" formatCode="0.000_)">
                  <c:v>7.8010000000000004E-6</c:v>
                </c:pt>
              </c:numCache>
            </c:numRef>
          </c:val>
          <c:extLst>
            <c:ext xmlns:c16="http://schemas.microsoft.com/office/drawing/2014/chart" uri="{C3380CC4-5D6E-409C-BE32-E72D297353CC}">
              <c16:uniqueId val="{00000000-E34A-47FD-AEC7-53FB2AC3A30F}"/>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strRef>
              <c:f>グラフ用データ整理!$B$83:$B$88</c:f>
              <c:strCache>
                <c:ptCount val="6"/>
                <c:pt idx="0">
                  <c:v>900</c:v>
                </c:pt>
                <c:pt idx="1">
                  <c:v>910</c:v>
                </c:pt>
                <c:pt idx="2">
                  <c:v>920</c:v>
                </c:pt>
                <c:pt idx="3">
                  <c:v>930</c:v>
                </c:pt>
                <c:pt idx="4">
                  <c:v>940</c:v>
                </c:pt>
                <c:pt idx="5">
                  <c:v>950</c:v>
                </c:pt>
              </c:strCache>
            </c:strRef>
          </c:cat>
          <c:val>
            <c:numRef>
              <c:f>グラフ用データ整理!$K$83:$K$88</c:f>
              <c:numCache>
                <c:formatCode>General</c:formatCode>
                <c:ptCount val="6"/>
                <c:pt idx="0">
                  <c:v>1.2285773113237299</c:v>
                </c:pt>
                <c:pt idx="1">
                  <c:v>1.5108504620000001</c:v>
                </c:pt>
                <c:pt idx="2" formatCode="0.000_)">
                  <c:v>3.208752424</c:v>
                </c:pt>
                <c:pt idx="3" formatCode="0.000_)">
                  <c:v>3.920478315</c:v>
                </c:pt>
                <c:pt idx="4" formatCode="0.000_)">
                  <c:v>0.77257912900000003</c:v>
                </c:pt>
                <c:pt idx="5" formatCode="0.000_)">
                  <c:v>0</c:v>
                </c:pt>
              </c:numCache>
            </c:numRef>
          </c:val>
          <c:extLst>
            <c:ext xmlns:c16="http://schemas.microsoft.com/office/drawing/2014/chart" uri="{C3380CC4-5D6E-409C-BE32-E72D297353CC}">
              <c16:uniqueId val="{00000001-E34A-47FD-AEC7-53FB2AC3A30F}"/>
            </c:ext>
          </c:extLst>
        </c:ser>
        <c:ser>
          <c:idx val="9"/>
          <c:order val="9"/>
          <c:tx>
            <c:strRef>
              <c:f>グラフ用データ整理!$L$4</c:f>
              <c:strCache>
                <c:ptCount val="1"/>
                <c:pt idx="0">
                  <c:v>NewHASP</c:v>
                </c:pt>
              </c:strCache>
            </c:strRef>
          </c:tx>
          <c:spPr>
            <a:solidFill>
              <a:srgbClr val="FF0000"/>
            </a:solidFill>
            <a:ln>
              <a:noFill/>
            </a:ln>
            <a:effectLst/>
          </c:spPr>
          <c:invertIfNegative val="0"/>
          <c:cat>
            <c:strRef>
              <c:f>グラフ用データ整理!$B$83:$B$88</c:f>
              <c:strCache>
                <c:ptCount val="6"/>
                <c:pt idx="0">
                  <c:v>900</c:v>
                </c:pt>
                <c:pt idx="1">
                  <c:v>910</c:v>
                </c:pt>
                <c:pt idx="2">
                  <c:v>920</c:v>
                </c:pt>
                <c:pt idx="3">
                  <c:v>930</c:v>
                </c:pt>
                <c:pt idx="4">
                  <c:v>940</c:v>
                </c:pt>
                <c:pt idx="5">
                  <c:v>950</c:v>
                </c:pt>
              </c:strCache>
            </c:strRef>
          </c:cat>
          <c:val>
            <c:numRef>
              <c:f>グラフ用データ整理!$L$83:$L$88</c:f>
              <c:numCache>
                <c:formatCode>General</c:formatCode>
                <c:ptCount val="6"/>
                <c:pt idx="0">
                  <c:v>1.7866607999999999</c:v>
                </c:pt>
                <c:pt idx="1">
                  <c:v>2.1820704000000002</c:v>
                </c:pt>
                <c:pt idx="2" formatCode="0.000_)">
                  <c:v>3.9527279999999898</c:v>
                </c:pt>
                <c:pt idx="3" formatCode="0.000_)">
                  <c:v>4.9413887999999897</c:v>
                </c:pt>
                <c:pt idx="4" formatCode="0.000_)">
                  <c:v>0</c:v>
                </c:pt>
                <c:pt idx="5" formatCode="0.000_)">
                  <c:v>0</c:v>
                </c:pt>
              </c:numCache>
            </c:numRef>
          </c:val>
          <c:extLst>
            <c:ext xmlns:c16="http://schemas.microsoft.com/office/drawing/2014/chart" uri="{C3380CC4-5D6E-409C-BE32-E72D297353CC}">
              <c16:uniqueId val="{00000002-E34A-47FD-AEC7-53FB2AC3A30F}"/>
            </c:ext>
          </c:extLst>
        </c:ser>
        <c:ser>
          <c:idx val="10"/>
          <c:order val="10"/>
          <c:tx>
            <c:strRef>
              <c:f>グラフ用データ整理!$M$4</c:f>
              <c:strCache>
                <c:ptCount val="1"/>
                <c:pt idx="0">
                  <c:v>BEST</c:v>
                </c:pt>
              </c:strCache>
            </c:strRef>
          </c:tx>
          <c:spPr>
            <a:solidFill>
              <a:srgbClr val="FFC000"/>
            </a:solidFill>
            <a:ln>
              <a:noFill/>
            </a:ln>
            <a:effectLst/>
          </c:spPr>
          <c:invertIfNegative val="0"/>
          <c:cat>
            <c:strRef>
              <c:f>グラフ用データ整理!$B$83:$B$88</c:f>
              <c:strCache>
                <c:ptCount val="6"/>
                <c:pt idx="0">
                  <c:v>900</c:v>
                </c:pt>
                <c:pt idx="1">
                  <c:v>910</c:v>
                </c:pt>
                <c:pt idx="2">
                  <c:v>920</c:v>
                </c:pt>
                <c:pt idx="3">
                  <c:v>930</c:v>
                </c:pt>
                <c:pt idx="4">
                  <c:v>940</c:v>
                </c:pt>
                <c:pt idx="5">
                  <c:v>950</c:v>
                </c:pt>
              </c:strCache>
            </c:strRef>
          </c:cat>
          <c:val>
            <c:numRef>
              <c:f>グラフ用データ整理!$M$83:$M$88</c:f>
              <c:numCache>
                <c:formatCode>General</c:formatCode>
                <c:ptCount val="6"/>
                <c:pt idx="0">
                  <c:v>1.8219988800000013</c:v>
                </c:pt>
                <c:pt idx="1">
                  <c:v>2.6713099200000032</c:v>
                </c:pt>
                <c:pt idx="2" formatCode="0.000_)">
                  <c:v>4.7820163199999985</c:v>
                </c:pt>
                <c:pt idx="3" formatCode="0.000_)">
                  <c:v>6.0858345600000003</c:v>
                </c:pt>
                <c:pt idx="4" formatCode="0.000_)">
                  <c:v>1.5307142400000009</c:v>
                </c:pt>
                <c:pt idx="5" formatCode="0.000_)">
                  <c:v>0</c:v>
                </c:pt>
              </c:numCache>
            </c:numRef>
          </c:val>
          <c:extLst>
            <c:ext xmlns:c16="http://schemas.microsoft.com/office/drawing/2014/chart" uri="{C3380CC4-5D6E-409C-BE32-E72D297353CC}">
              <c16:uniqueId val="{00000003-E34A-47FD-AEC7-53FB2AC3A30F}"/>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strRef>
              <c:f>グラフ用データ整理!$B$83:$B$88</c:f>
              <c:strCache>
                <c:ptCount val="6"/>
                <c:pt idx="0">
                  <c:v>900</c:v>
                </c:pt>
                <c:pt idx="1">
                  <c:v>910</c:v>
                </c:pt>
                <c:pt idx="2">
                  <c:v>920</c:v>
                </c:pt>
                <c:pt idx="3">
                  <c:v>930</c:v>
                </c:pt>
                <c:pt idx="4">
                  <c:v>940</c:v>
                </c:pt>
                <c:pt idx="5">
                  <c:v>950</c:v>
                </c:pt>
              </c:strCache>
            </c:strRef>
          </c:cat>
          <c:val>
            <c:numRef>
              <c:f>グラフ用データ整理!$N$83:$N$88</c:f>
              <c:numCache>
                <c:formatCode>General</c:formatCode>
                <c:ptCount val="6"/>
                <c:pt idx="0">
                  <c:v>1.51525990777772</c:v>
                </c:pt>
                <c:pt idx="1">
                  <c:v>2.4018395916666302</c:v>
                </c:pt>
                <c:pt idx="2" formatCode="0.000_)">
                  <c:v>3.66306046166663</c:v>
                </c:pt>
                <c:pt idx="3" formatCode="0.000_)">
                  <c:v>4.7327578783332598</c:v>
                </c:pt>
                <c:pt idx="4" formatCode="0.000_)">
                  <c:v>1.0647718899999801</c:v>
                </c:pt>
                <c:pt idx="5" formatCode="0.000_)">
                  <c:v>2.0430005555555499E-2</c:v>
                </c:pt>
              </c:numCache>
            </c:numRef>
          </c:val>
          <c:extLst>
            <c:ext xmlns:c16="http://schemas.microsoft.com/office/drawing/2014/chart" uri="{C3380CC4-5D6E-409C-BE32-E72D297353CC}">
              <c16:uniqueId val="{00000004-E34A-47FD-AEC7-53FB2AC3A30F}"/>
            </c:ext>
          </c:extLst>
        </c:ser>
        <c:dLbls>
          <c:showLegendKey val="0"/>
          <c:showVal val="0"/>
          <c:showCatName val="0"/>
          <c:showSerName val="0"/>
          <c:showPercent val="0"/>
          <c:showBubbleSize val="0"/>
        </c:dLbls>
        <c:gapWidth val="219"/>
        <c:overlap val="-27"/>
        <c:axId val="728868736"/>
        <c:axId val="728869152"/>
        <c:extLst>
          <c:ext xmlns:c15="http://schemas.microsoft.com/office/drawing/2012/chart" uri="{02D57815-91ED-43cb-92C2-25804820EDAC}">
            <c15:filteredBarSeries>
              <c15:ser>
                <c:idx val="0"/>
                <c:order val="0"/>
                <c:tx>
                  <c:strRef>
                    <c:extLst>
                      <c:ext uri="{02D57815-91ED-43cb-92C2-25804820EDAC}">
                        <c15:formulaRef>
                          <c15:sqref>グラフ用データ整理!$C$4</c15:sqref>
                        </c15:formulaRef>
                      </c:ext>
                    </c:extLst>
                    <c:strCache>
                      <c:ptCount val="1"/>
                      <c:pt idx="0">
                        <c:v>ESP</c:v>
                      </c:pt>
                    </c:strCache>
                  </c:strRef>
                </c:tx>
                <c:spPr>
                  <a:pattFill prst="ltUpDiag">
                    <a:fgClr>
                      <a:srgbClr val="FF0000"/>
                    </a:fgClr>
                    <a:bgClr>
                      <a:schemeClr val="bg1"/>
                    </a:bgClr>
                  </a:pattFill>
                  <a:ln>
                    <a:solidFill>
                      <a:srgbClr val="FF0000"/>
                    </a:solidFill>
                  </a:ln>
                  <a:effectLst/>
                </c:spPr>
                <c:invertIfNegative val="0"/>
                <c:cat>
                  <c:strRef>
                    <c:extLst>
                      <c:ext uri="{02D57815-91ED-43cb-92C2-25804820EDAC}">
                        <c15:formulaRef>
                          <c15:sqref>グラフ用データ整理!$B$83:$B$88</c15:sqref>
                        </c15:formulaRef>
                      </c:ext>
                    </c:extLst>
                    <c:strCache>
                      <c:ptCount val="6"/>
                      <c:pt idx="0">
                        <c:v>900</c:v>
                      </c:pt>
                      <c:pt idx="1">
                        <c:v>910</c:v>
                      </c:pt>
                      <c:pt idx="2">
                        <c:v>920</c:v>
                      </c:pt>
                      <c:pt idx="3">
                        <c:v>930</c:v>
                      </c:pt>
                      <c:pt idx="4">
                        <c:v>940</c:v>
                      </c:pt>
                      <c:pt idx="5">
                        <c:v>950</c:v>
                      </c:pt>
                    </c:strCache>
                  </c:strRef>
                </c:cat>
                <c:val>
                  <c:numRef>
                    <c:extLst>
                      <c:ext uri="{02D57815-91ED-43cb-92C2-25804820EDAC}">
                        <c15:formulaRef>
                          <c15:sqref>グラフ用データ整理!$C$83:$C$88</c15:sqref>
                        </c15:formulaRef>
                      </c:ext>
                    </c:extLst>
                    <c:numCache>
                      <c:formatCode>General</c:formatCode>
                      <c:ptCount val="6"/>
                      <c:pt idx="0">
                        <c:v>1.17</c:v>
                      </c:pt>
                      <c:pt idx="1">
                        <c:v>1.575</c:v>
                      </c:pt>
                      <c:pt idx="2" formatCode="0.000_)">
                        <c:v>3.3130000000000002</c:v>
                      </c:pt>
                      <c:pt idx="3" formatCode="0.000_)">
                        <c:v>4.1429999999999998</c:v>
                      </c:pt>
                      <c:pt idx="4" formatCode="0.000_)">
                        <c:v>0.79300000000000004</c:v>
                      </c:pt>
                      <c:pt idx="5" formatCode="0.000_)">
                        <c:v>0</c:v>
                      </c:pt>
                    </c:numCache>
                  </c:numRef>
                </c:val>
                <c:extLst>
                  <c:ext xmlns:c16="http://schemas.microsoft.com/office/drawing/2014/chart" uri="{C3380CC4-5D6E-409C-BE32-E72D297353CC}">
                    <c16:uniqueId val="{00000006-E34A-47FD-AEC7-53FB2AC3A30F}"/>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グラフ用データ整理!$D$4</c15:sqref>
                        </c15:formulaRef>
                      </c:ext>
                    </c:extLst>
                    <c:strCache>
                      <c:ptCount val="1"/>
                      <c:pt idx="0">
                        <c:v>BLAST</c:v>
                      </c:pt>
                    </c:strCache>
                  </c:strRef>
                </c:tx>
                <c:spPr>
                  <a:solidFill>
                    <a:srgbClr val="FF0000">
                      <a:alpha val="34000"/>
                    </a:srgbClr>
                  </a:solidFill>
                  <a:ln>
                    <a:solidFill>
                      <a:srgbClr val="FF0000"/>
                    </a:solidFill>
                  </a:ln>
                  <a:effectLst/>
                </c:spPr>
                <c:invertIfNegative val="0"/>
                <c:cat>
                  <c:strRef>
                    <c:extLst xmlns:c15="http://schemas.microsoft.com/office/drawing/2012/chart">
                      <c:ext xmlns:c15="http://schemas.microsoft.com/office/drawing/2012/chart" uri="{02D57815-91ED-43cb-92C2-25804820EDAC}">
                        <c15:formulaRef>
                          <c15:sqref>グラフ用データ整理!$B$83:$B$88</c15:sqref>
                        </c15:formulaRef>
                      </c:ext>
                    </c:extLst>
                    <c:strCache>
                      <c:ptCount val="6"/>
                      <c:pt idx="0">
                        <c:v>900</c:v>
                      </c:pt>
                      <c:pt idx="1">
                        <c:v>910</c:v>
                      </c:pt>
                      <c:pt idx="2">
                        <c:v>920</c:v>
                      </c:pt>
                      <c:pt idx="3">
                        <c:v>930</c:v>
                      </c:pt>
                      <c:pt idx="4">
                        <c:v>940</c:v>
                      </c:pt>
                      <c:pt idx="5">
                        <c:v>950</c:v>
                      </c:pt>
                    </c:strCache>
                  </c:strRef>
                </c:cat>
                <c:val>
                  <c:numRef>
                    <c:extLst xmlns:c15="http://schemas.microsoft.com/office/drawing/2012/chart">
                      <c:ext xmlns:c15="http://schemas.microsoft.com/office/drawing/2012/chart" uri="{02D57815-91ED-43cb-92C2-25804820EDAC}">
                        <c15:formulaRef>
                          <c15:sqref>グラフ用データ整理!$D$83:$D$88</c15:sqref>
                        </c15:formulaRef>
                      </c:ext>
                    </c:extLst>
                    <c:numCache>
                      <c:formatCode>General</c:formatCode>
                      <c:ptCount val="6"/>
                      <c:pt idx="0">
                        <c:v>1.61</c:v>
                      </c:pt>
                      <c:pt idx="1">
                        <c:v>1.8620000000000001</c:v>
                      </c:pt>
                      <c:pt idx="2" formatCode="0.000_)">
                        <c:v>3.7519999999999998</c:v>
                      </c:pt>
                      <c:pt idx="3" formatCode="0.000_)">
                        <c:v>4.3470000000000004</c:v>
                      </c:pt>
                      <c:pt idx="4" formatCode="0.000_)">
                        <c:v>1.0209999999999999</c:v>
                      </c:pt>
                      <c:pt idx="5" formatCode="0.000_)">
                        <c:v>0</c:v>
                      </c:pt>
                    </c:numCache>
                  </c:numRef>
                </c:val>
                <c:extLst xmlns:c15="http://schemas.microsoft.com/office/drawing/2012/chart">
                  <c:ext xmlns:c16="http://schemas.microsoft.com/office/drawing/2014/chart" uri="{C3380CC4-5D6E-409C-BE32-E72D297353CC}">
                    <c16:uniqueId val="{00000007-E34A-47FD-AEC7-53FB2AC3A30F}"/>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グラフ用データ整理!$E$4</c15:sqref>
                        </c15:formulaRef>
                      </c:ext>
                    </c:extLst>
                    <c:strCache>
                      <c:ptCount val="1"/>
                      <c:pt idx="0">
                        <c:v>DOE2</c:v>
                      </c:pt>
                    </c:strCache>
                  </c:strRef>
                </c:tx>
                <c:spPr>
                  <a:pattFill prst="ltUpDiag">
                    <a:fgClr>
                      <a:srgbClr val="FFC000"/>
                    </a:fgClr>
                    <a:bgClr>
                      <a:schemeClr val="bg1"/>
                    </a:bgClr>
                  </a:pattFill>
                  <a:ln>
                    <a:solidFill>
                      <a:srgbClr val="FFC000"/>
                    </a:solidFill>
                  </a:ln>
                  <a:effectLst/>
                </c:spPr>
                <c:invertIfNegative val="0"/>
                <c:cat>
                  <c:strRef>
                    <c:extLst xmlns:c15="http://schemas.microsoft.com/office/drawing/2012/chart">
                      <c:ext xmlns:c15="http://schemas.microsoft.com/office/drawing/2012/chart" uri="{02D57815-91ED-43cb-92C2-25804820EDAC}">
                        <c15:formulaRef>
                          <c15:sqref>グラフ用データ整理!$B$83:$B$88</c15:sqref>
                        </c15:formulaRef>
                      </c:ext>
                    </c:extLst>
                    <c:strCache>
                      <c:ptCount val="6"/>
                      <c:pt idx="0">
                        <c:v>900</c:v>
                      </c:pt>
                      <c:pt idx="1">
                        <c:v>910</c:v>
                      </c:pt>
                      <c:pt idx="2">
                        <c:v>920</c:v>
                      </c:pt>
                      <c:pt idx="3">
                        <c:v>930</c:v>
                      </c:pt>
                      <c:pt idx="4">
                        <c:v>940</c:v>
                      </c:pt>
                      <c:pt idx="5">
                        <c:v>950</c:v>
                      </c:pt>
                    </c:strCache>
                  </c:strRef>
                </c:cat>
                <c:val>
                  <c:numRef>
                    <c:extLst xmlns:c15="http://schemas.microsoft.com/office/drawing/2012/chart">
                      <c:ext xmlns:c15="http://schemas.microsoft.com/office/drawing/2012/chart" uri="{02D57815-91ED-43cb-92C2-25804820EDAC}">
                        <c15:formulaRef>
                          <c15:sqref>グラフ用データ整理!$E$83:$E$88</c15:sqref>
                        </c15:formulaRef>
                      </c:ext>
                    </c:extLst>
                    <c:numCache>
                      <c:formatCode>General</c:formatCode>
                      <c:ptCount val="6"/>
                      <c:pt idx="0">
                        <c:v>1.8720000000000001</c:v>
                      </c:pt>
                      <c:pt idx="1">
                        <c:v>2.254</c:v>
                      </c:pt>
                      <c:pt idx="2" formatCode="0.000_)">
                        <c:v>4.2549999999999999</c:v>
                      </c:pt>
                      <c:pt idx="3" formatCode="0.000_)">
                        <c:v>5.335</c:v>
                      </c:pt>
                      <c:pt idx="4" formatCode="0.000_)">
                        <c:v>1.2390000000000001</c:v>
                      </c:pt>
                      <c:pt idx="5" formatCode="0.000_)">
                        <c:v>0</c:v>
                      </c:pt>
                    </c:numCache>
                  </c:numRef>
                </c:val>
                <c:extLst xmlns:c15="http://schemas.microsoft.com/office/drawing/2012/chart">
                  <c:ext xmlns:c16="http://schemas.microsoft.com/office/drawing/2014/chart" uri="{C3380CC4-5D6E-409C-BE32-E72D297353CC}">
                    <c16:uniqueId val="{00000008-E34A-47FD-AEC7-53FB2AC3A30F}"/>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グラフ用データ整理!$F$4</c15:sqref>
                        </c15:formulaRef>
                      </c:ext>
                    </c:extLst>
                    <c:strCache>
                      <c:ptCount val="1"/>
                      <c:pt idx="0">
                        <c:v>SRES/SUN</c:v>
                      </c:pt>
                    </c:strCache>
                  </c:strRef>
                </c:tx>
                <c:spPr>
                  <a:solidFill>
                    <a:srgbClr val="FFC000">
                      <a:alpha val="45000"/>
                    </a:srgbClr>
                  </a:solidFill>
                  <a:ln>
                    <a:solidFill>
                      <a:srgbClr val="FFC000"/>
                    </a:solidFill>
                  </a:ln>
                  <a:effectLst/>
                </c:spPr>
                <c:invertIfNegative val="0"/>
                <c:cat>
                  <c:strRef>
                    <c:extLst xmlns:c15="http://schemas.microsoft.com/office/drawing/2012/chart">
                      <c:ext xmlns:c15="http://schemas.microsoft.com/office/drawing/2012/chart" uri="{02D57815-91ED-43cb-92C2-25804820EDAC}">
                        <c15:formulaRef>
                          <c15:sqref>グラフ用データ整理!$B$83:$B$88</c15:sqref>
                        </c15:formulaRef>
                      </c:ext>
                    </c:extLst>
                    <c:strCache>
                      <c:ptCount val="6"/>
                      <c:pt idx="0">
                        <c:v>900</c:v>
                      </c:pt>
                      <c:pt idx="1">
                        <c:v>910</c:v>
                      </c:pt>
                      <c:pt idx="2">
                        <c:v>920</c:v>
                      </c:pt>
                      <c:pt idx="3">
                        <c:v>930</c:v>
                      </c:pt>
                      <c:pt idx="4">
                        <c:v>940</c:v>
                      </c:pt>
                      <c:pt idx="5">
                        <c:v>950</c:v>
                      </c:pt>
                    </c:strCache>
                  </c:strRef>
                </c:cat>
                <c:val>
                  <c:numRef>
                    <c:extLst xmlns:c15="http://schemas.microsoft.com/office/drawing/2012/chart">
                      <c:ext xmlns:c15="http://schemas.microsoft.com/office/drawing/2012/chart" uri="{02D57815-91ED-43cb-92C2-25804820EDAC}">
                        <c15:formulaRef>
                          <c15:sqref>グラフ用データ整理!$F$83:$F$88</c15:sqref>
                        </c15:formulaRef>
                      </c:ext>
                    </c:extLst>
                    <c:numCache>
                      <c:formatCode>General</c:formatCode>
                      <c:ptCount val="6"/>
                      <c:pt idx="0">
                        <c:v>1.897</c:v>
                      </c:pt>
                      <c:pt idx="1">
                        <c:v>2.1739999999999999</c:v>
                      </c:pt>
                      <c:pt idx="2" formatCode="0.000_)">
                        <c:v>4.093</c:v>
                      </c:pt>
                      <c:pt idx="3" formatCode="0.000_)">
                        <c:v>4.7549999999999999</c:v>
                      </c:pt>
                      <c:pt idx="4" formatCode="0.000_)">
                        <c:v>1.2310000000000001</c:v>
                      </c:pt>
                      <c:pt idx="5" formatCode="0.000_)">
                        <c:v>0</c:v>
                      </c:pt>
                    </c:numCache>
                  </c:numRef>
                </c:val>
                <c:extLst xmlns:c15="http://schemas.microsoft.com/office/drawing/2012/chart">
                  <c:ext xmlns:c16="http://schemas.microsoft.com/office/drawing/2014/chart" uri="{C3380CC4-5D6E-409C-BE32-E72D297353CC}">
                    <c16:uniqueId val="{00000009-E34A-47FD-AEC7-53FB2AC3A30F}"/>
                  </c:ext>
                </c:extLst>
              </c15:ser>
            </c15:filteredBarSeries>
            <c15:filteredBarSeries>
              <c15:ser>
                <c:idx val="4"/>
                <c:order val="4"/>
                <c:tx>
                  <c:strRef>
                    <c:extLst xmlns:c15="http://schemas.microsoft.com/office/drawing/2012/chart">
                      <c:ext xmlns:c15="http://schemas.microsoft.com/office/drawing/2012/chart" uri="{02D57815-91ED-43cb-92C2-25804820EDAC}">
                        <c15:formulaRef>
                          <c15:sqref>グラフ用データ整理!$G$4</c15:sqref>
                        </c15:formulaRef>
                      </c:ext>
                    </c:extLst>
                    <c:strCache>
                      <c:ptCount val="1"/>
                      <c:pt idx="0">
                        <c:v>SERIRES</c:v>
                      </c:pt>
                    </c:strCache>
                  </c:strRef>
                </c:tx>
                <c:spPr>
                  <a:pattFill prst="ltUpDiag">
                    <a:fgClr>
                      <a:srgbClr val="00B050"/>
                    </a:fgClr>
                    <a:bgClr>
                      <a:schemeClr val="bg1"/>
                    </a:bgClr>
                  </a:pattFill>
                  <a:ln>
                    <a:solidFill>
                      <a:srgbClr val="00B050"/>
                    </a:solidFill>
                  </a:ln>
                  <a:effectLst/>
                </c:spPr>
                <c:invertIfNegative val="0"/>
                <c:cat>
                  <c:strRef>
                    <c:extLst xmlns:c15="http://schemas.microsoft.com/office/drawing/2012/chart">
                      <c:ext xmlns:c15="http://schemas.microsoft.com/office/drawing/2012/chart" uri="{02D57815-91ED-43cb-92C2-25804820EDAC}">
                        <c15:formulaRef>
                          <c15:sqref>グラフ用データ整理!$B$83:$B$88</c15:sqref>
                        </c15:formulaRef>
                      </c:ext>
                    </c:extLst>
                    <c:strCache>
                      <c:ptCount val="6"/>
                      <c:pt idx="0">
                        <c:v>900</c:v>
                      </c:pt>
                      <c:pt idx="1">
                        <c:v>910</c:v>
                      </c:pt>
                      <c:pt idx="2">
                        <c:v>920</c:v>
                      </c:pt>
                      <c:pt idx="3">
                        <c:v>930</c:v>
                      </c:pt>
                      <c:pt idx="4">
                        <c:v>940</c:v>
                      </c:pt>
                      <c:pt idx="5">
                        <c:v>950</c:v>
                      </c:pt>
                    </c:strCache>
                  </c:strRef>
                </c:cat>
                <c:val>
                  <c:numRef>
                    <c:extLst xmlns:c15="http://schemas.microsoft.com/office/drawing/2012/chart">
                      <c:ext xmlns:c15="http://schemas.microsoft.com/office/drawing/2012/chart" uri="{02D57815-91ED-43cb-92C2-25804820EDAC}">
                        <c15:formulaRef>
                          <c15:sqref>グラフ用データ整理!$G$83:$G$88</c15:sqref>
                        </c15:formulaRef>
                      </c:ext>
                    </c:extLst>
                    <c:numCache>
                      <c:formatCode>General</c:formatCode>
                      <c:ptCount val="6"/>
                      <c:pt idx="0">
                        <c:v>1.988</c:v>
                      </c:pt>
                      <c:pt idx="1">
                        <c:v>2.282</c:v>
                      </c:pt>
                      <c:pt idx="2" formatCode="0.000_)">
                        <c:v>4.0579999999999998</c:v>
                      </c:pt>
                      <c:pt idx="3" formatCode="0.000_)">
                        <c:v>4.7279999999999998</c:v>
                      </c:pt>
                      <c:pt idx="4" formatCode="0.000_)">
                        <c:v>1.411</c:v>
                      </c:pt>
                      <c:pt idx="5" formatCode="0.000_)">
                        <c:v>0</c:v>
                      </c:pt>
                    </c:numCache>
                  </c:numRef>
                </c:val>
                <c:extLst xmlns:c15="http://schemas.microsoft.com/office/drawing/2012/chart">
                  <c:ext xmlns:c16="http://schemas.microsoft.com/office/drawing/2014/chart" uri="{C3380CC4-5D6E-409C-BE32-E72D297353CC}">
                    <c16:uniqueId val="{0000000A-E34A-47FD-AEC7-53FB2AC3A30F}"/>
                  </c:ext>
                </c:extLst>
              </c15:ser>
            </c15:filteredBarSeries>
            <c15:filteredBarSeries>
              <c15:ser>
                <c:idx val="5"/>
                <c:order val="5"/>
                <c:tx>
                  <c:strRef>
                    <c:extLst xmlns:c15="http://schemas.microsoft.com/office/drawing/2012/chart">
                      <c:ext xmlns:c15="http://schemas.microsoft.com/office/drawing/2012/chart" uri="{02D57815-91ED-43cb-92C2-25804820EDAC}">
                        <c15:formulaRef>
                          <c15:sqref>グラフ用データ整理!$H$4</c15:sqref>
                        </c15:formulaRef>
                      </c:ext>
                    </c:extLst>
                    <c:strCache>
                      <c:ptCount val="1"/>
                      <c:pt idx="0">
                        <c:v>S3PAS</c:v>
                      </c:pt>
                    </c:strCache>
                  </c:strRef>
                </c:tx>
                <c:spPr>
                  <a:solidFill>
                    <a:srgbClr val="00B050">
                      <a:alpha val="50000"/>
                    </a:srgbClr>
                  </a:solidFill>
                  <a:ln>
                    <a:solidFill>
                      <a:srgbClr val="00B050"/>
                    </a:solidFill>
                  </a:ln>
                  <a:effectLst/>
                </c:spPr>
                <c:invertIfNegative val="0"/>
                <c:cat>
                  <c:strRef>
                    <c:extLst xmlns:c15="http://schemas.microsoft.com/office/drawing/2012/chart">
                      <c:ext xmlns:c15="http://schemas.microsoft.com/office/drawing/2012/chart" uri="{02D57815-91ED-43cb-92C2-25804820EDAC}">
                        <c15:formulaRef>
                          <c15:sqref>グラフ用データ整理!$B$83:$B$88</c15:sqref>
                        </c15:formulaRef>
                      </c:ext>
                    </c:extLst>
                    <c:strCache>
                      <c:ptCount val="6"/>
                      <c:pt idx="0">
                        <c:v>900</c:v>
                      </c:pt>
                      <c:pt idx="1">
                        <c:v>910</c:v>
                      </c:pt>
                      <c:pt idx="2">
                        <c:v>920</c:v>
                      </c:pt>
                      <c:pt idx="3">
                        <c:v>930</c:v>
                      </c:pt>
                      <c:pt idx="4">
                        <c:v>940</c:v>
                      </c:pt>
                      <c:pt idx="5">
                        <c:v>950</c:v>
                      </c:pt>
                    </c:strCache>
                  </c:strRef>
                </c:cat>
                <c:val>
                  <c:numRef>
                    <c:extLst xmlns:c15="http://schemas.microsoft.com/office/drawing/2012/chart">
                      <c:ext xmlns:c15="http://schemas.microsoft.com/office/drawing/2012/chart" uri="{02D57815-91ED-43cb-92C2-25804820EDAC}">
                        <c15:formulaRef>
                          <c15:sqref>グラフ用データ整理!$H$83:$H$88</c15:sqref>
                        </c15:formulaRef>
                      </c:ext>
                    </c:extLst>
                    <c:numCache>
                      <c:formatCode>General</c:formatCode>
                      <c:ptCount val="6"/>
                      <c:pt idx="0">
                        <c:v>1.73</c:v>
                      </c:pt>
                      <c:pt idx="1">
                        <c:v>2.0630000000000002</c:v>
                      </c:pt>
                      <c:pt idx="2" formatCode="0.000_)">
                        <c:v>4.2350000000000003</c:v>
                      </c:pt>
                      <c:pt idx="3" formatCode="0.000_)">
                        <c:v>5.1680000000000001</c:v>
                      </c:pt>
                      <c:pt idx="4" formatCode="0.000_)">
                        <c:v>1.179</c:v>
                      </c:pt>
                      <c:pt idx="5" formatCode="0.000_)">
                        <c:v>0</c:v>
                      </c:pt>
                    </c:numCache>
                  </c:numRef>
                </c:val>
                <c:extLst xmlns:c15="http://schemas.microsoft.com/office/drawing/2012/chart">
                  <c:ext xmlns:c16="http://schemas.microsoft.com/office/drawing/2014/chart" uri="{C3380CC4-5D6E-409C-BE32-E72D297353CC}">
                    <c16:uniqueId val="{0000000B-E34A-47FD-AEC7-53FB2AC3A30F}"/>
                  </c:ext>
                </c:extLst>
              </c15:ser>
            </c15:filteredBarSeries>
            <c15:filteredBarSeries>
              <c15:ser>
                <c:idx val="6"/>
                <c:order val="6"/>
                <c:tx>
                  <c:strRef>
                    <c:extLst xmlns:c15="http://schemas.microsoft.com/office/drawing/2012/chart">
                      <c:ext xmlns:c15="http://schemas.microsoft.com/office/drawing/2012/chart" uri="{02D57815-91ED-43cb-92C2-25804820EDAC}">
                        <c15:formulaRef>
                          <c15:sqref>グラフ用データ整理!$I$4</c15:sqref>
                        </c15:formulaRef>
                      </c:ext>
                    </c:extLst>
                    <c:strCache>
                      <c:ptCount val="1"/>
                      <c:pt idx="0">
                        <c:v>TASE</c:v>
                      </c:pt>
                    </c:strCache>
                  </c:strRef>
                </c:tx>
                <c:spPr>
                  <a:pattFill prst="ltUpDiag">
                    <a:fgClr>
                      <a:srgbClr val="0070C0"/>
                    </a:fgClr>
                    <a:bgClr>
                      <a:schemeClr val="bg1"/>
                    </a:bgClr>
                  </a:pattFill>
                  <a:ln>
                    <a:solidFill>
                      <a:srgbClr val="0070C0"/>
                    </a:solidFill>
                  </a:ln>
                  <a:effectLst/>
                </c:spPr>
                <c:invertIfNegative val="0"/>
                <c:cat>
                  <c:strRef>
                    <c:extLst xmlns:c15="http://schemas.microsoft.com/office/drawing/2012/chart">
                      <c:ext xmlns:c15="http://schemas.microsoft.com/office/drawing/2012/chart" uri="{02D57815-91ED-43cb-92C2-25804820EDAC}">
                        <c15:formulaRef>
                          <c15:sqref>グラフ用データ整理!$B$83:$B$88</c15:sqref>
                        </c15:formulaRef>
                      </c:ext>
                    </c:extLst>
                    <c:strCache>
                      <c:ptCount val="6"/>
                      <c:pt idx="0">
                        <c:v>900</c:v>
                      </c:pt>
                      <c:pt idx="1">
                        <c:v>910</c:v>
                      </c:pt>
                      <c:pt idx="2">
                        <c:v>920</c:v>
                      </c:pt>
                      <c:pt idx="3">
                        <c:v>930</c:v>
                      </c:pt>
                      <c:pt idx="4">
                        <c:v>940</c:v>
                      </c:pt>
                      <c:pt idx="5">
                        <c:v>950</c:v>
                      </c:pt>
                    </c:strCache>
                  </c:strRef>
                </c:cat>
                <c:val>
                  <c:numRef>
                    <c:extLst xmlns:c15="http://schemas.microsoft.com/office/drawing/2012/chart">
                      <c:ext xmlns:c15="http://schemas.microsoft.com/office/drawing/2012/chart" uri="{02D57815-91ED-43cb-92C2-25804820EDAC}">
                        <c15:formulaRef>
                          <c15:sqref>グラフ用データ整理!$I$83:$I$88</c15:sqref>
                        </c15:formulaRef>
                      </c:ext>
                    </c:extLst>
                    <c:numCache>
                      <c:formatCode>General</c:formatCode>
                      <c:ptCount val="6"/>
                      <c:pt idx="0">
                        <c:v>2.0409999999999999</c:v>
                      </c:pt>
                      <c:pt idx="1">
                        <c:v>2.2200000000000002</c:v>
                      </c:pt>
                      <c:pt idx="2" formatCode="0.000_)">
                        <c:v>4.3</c:v>
                      </c:pt>
                      <c:pt idx="3" formatCode="0.000_)">
                        <c:v>0</c:v>
                      </c:pt>
                      <c:pt idx="4" formatCode="0.000_)">
                        <c:v>1.323</c:v>
                      </c:pt>
                      <c:pt idx="5" formatCode="0.000_)">
                        <c:v>0</c:v>
                      </c:pt>
                    </c:numCache>
                  </c:numRef>
                </c:val>
                <c:extLst xmlns:c15="http://schemas.microsoft.com/office/drawing/2012/chart">
                  <c:ext xmlns:c16="http://schemas.microsoft.com/office/drawing/2014/chart" uri="{C3380CC4-5D6E-409C-BE32-E72D297353CC}">
                    <c16:uniqueId val="{0000000C-E34A-47FD-AEC7-53FB2AC3A30F}"/>
                  </c:ext>
                </c:extLst>
              </c15:ser>
            </c15:filteredBarSeries>
            <c15:filteredBarSeries>
              <c15:ser>
                <c:idx val="12"/>
                <c:order val="12"/>
                <c:tx>
                  <c:strRef>
                    <c:extLst>
                      <c:ext xmlns:c15="http://schemas.microsoft.com/office/drawing/2012/chart" uri="{02D57815-91ED-43cb-92C2-25804820EDAC}">
                        <c15:formulaRef>
                          <c15:sqref>グラフ用データ整理!$O$4</c15:sqref>
                        </c15:formulaRef>
                      </c:ext>
                    </c:extLst>
                    <c:strCache>
                      <c:ptCount val="1"/>
                      <c:pt idx="0">
                        <c:v>Your Program</c:v>
                      </c:pt>
                    </c:strCache>
                  </c:strRef>
                </c:tx>
                <c:spPr>
                  <a:solidFill>
                    <a:srgbClr val="002060"/>
                  </a:solidFill>
                  <a:ln>
                    <a:noFill/>
                  </a:ln>
                  <a:effectLst/>
                </c:spPr>
                <c:invertIfNegative val="0"/>
                <c:cat>
                  <c:strRef>
                    <c:extLst>
                      <c:ext xmlns:c15="http://schemas.microsoft.com/office/drawing/2012/chart" uri="{02D57815-91ED-43cb-92C2-25804820EDAC}">
                        <c15:formulaRef>
                          <c15:sqref>グラフ用データ整理!$B$83:$B$88</c15:sqref>
                        </c15:formulaRef>
                      </c:ext>
                    </c:extLst>
                    <c:strCache>
                      <c:ptCount val="6"/>
                      <c:pt idx="0">
                        <c:v>900</c:v>
                      </c:pt>
                      <c:pt idx="1">
                        <c:v>910</c:v>
                      </c:pt>
                      <c:pt idx="2">
                        <c:v>920</c:v>
                      </c:pt>
                      <c:pt idx="3">
                        <c:v>930</c:v>
                      </c:pt>
                      <c:pt idx="4">
                        <c:v>940</c:v>
                      </c:pt>
                      <c:pt idx="5">
                        <c:v>950</c:v>
                      </c:pt>
                    </c:strCache>
                  </c:strRef>
                </c:cat>
                <c:val>
                  <c:numRef>
                    <c:extLst>
                      <c:ext xmlns:c15="http://schemas.microsoft.com/office/drawing/2012/chart" uri="{02D57815-91ED-43cb-92C2-25804820EDAC}">
                        <c15:formulaRef>
                          <c15:sqref>グラフ用データ整理!$O$83:$O$88</c15:sqref>
                        </c15:formulaRef>
                      </c:ext>
                    </c:extLst>
                    <c:numCache>
                      <c:formatCode>General</c:formatCode>
                      <c:ptCount val="6"/>
                      <c:pt idx="0">
                        <c:v>1.2285773113237299</c:v>
                      </c:pt>
                      <c:pt idx="1">
                        <c:v>1.5108504620000001</c:v>
                      </c:pt>
                      <c:pt idx="2" formatCode="0.000_)">
                        <c:v>3.208752424</c:v>
                      </c:pt>
                      <c:pt idx="3" formatCode="0.000_)">
                        <c:v>3.920478315</c:v>
                      </c:pt>
                      <c:pt idx="4" formatCode="0.000_)">
                        <c:v>0.77257912900000003</c:v>
                      </c:pt>
                      <c:pt idx="5" formatCode="0.000_)">
                        <c:v>0</c:v>
                      </c:pt>
                    </c:numCache>
                  </c:numRef>
                </c:val>
                <c:extLst>
                  <c:ext xmlns:c16="http://schemas.microsoft.com/office/drawing/2014/chart" uri="{C3380CC4-5D6E-409C-BE32-E72D297353CC}">
                    <c16:uniqueId val="{00000005-E34A-47FD-AEC7-53FB2AC3A30F}"/>
                  </c:ext>
                </c:extLst>
              </c15:ser>
            </c15:filteredBarSeries>
          </c:ext>
        </c:extLst>
      </c:barChart>
      <c:catAx>
        <c:axId val="72886873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t>年間の暖房負荷 </a:t>
                </a:r>
                <a:r>
                  <a:rPr lang="en-US"/>
                  <a:t>[MWh]</a:t>
                </a:r>
                <a:endParaRPr lang="ja-JP"/>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81261323870038193"/>
          <c:y val="7.1241576992276498E-2"/>
          <c:w val="0.18082012927480318"/>
          <c:h val="0.81407553855941772"/>
        </c:manualLayout>
      </c:layout>
      <c:overlay val="0"/>
      <c:spPr>
        <a:noFill/>
        <a:ln>
          <a:solidFill>
            <a:schemeClr val="tx1"/>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8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6155525750114967E-2"/>
          <c:y val="3.8227628149435276E-2"/>
          <c:w val="0.72704253230491833"/>
          <c:h val="0.86985750152212726"/>
        </c:manualLayout>
      </c:layout>
      <c:barChart>
        <c:barDir val="col"/>
        <c:grouping val="clustered"/>
        <c:varyColors val="0"/>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strRef>
              <c:f>グラフ用データ整理!$B$92:$B$97</c:f>
              <c:strCache>
                <c:ptCount val="6"/>
                <c:pt idx="0">
                  <c:v>900</c:v>
                </c:pt>
                <c:pt idx="1">
                  <c:v>910</c:v>
                </c:pt>
                <c:pt idx="2">
                  <c:v>920</c:v>
                </c:pt>
                <c:pt idx="3">
                  <c:v>930</c:v>
                </c:pt>
                <c:pt idx="4">
                  <c:v>940</c:v>
                </c:pt>
                <c:pt idx="5">
                  <c:v>950</c:v>
                </c:pt>
              </c:strCache>
            </c:strRef>
          </c:cat>
          <c:val>
            <c:numRef>
              <c:f>グラフ用データ整理!$J$92:$J$97</c:f>
              <c:numCache>
                <c:formatCode>General</c:formatCode>
                <c:ptCount val="6"/>
                <c:pt idx="0">
                  <c:v>2.4849999999999999</c:v>
                </c:pt>
                <c:pt idx="1">
                  <c:v>1.3260000000000001</c:v>
                </c:pt>
                <c:pt idx="2">
                  <c:v>2.4180000000000001</c:v>
                </c:pt>
                <c:pt idx="3">
                  <c:v>1.4159999999999999</c:v>
                </c:pt>
                <c:pt idx="4">
                  <c:v>2.383</c:v>
                </c:pt>
                <c:pt idx="5">
                  <c:v>0.56059999999999999</c:v>
                </c:pt>
              </c:numCache>
            </c:numRef>
          </c:val>
          <c:extLst>
            <c:ext xmlns:c16="http://schemas.microsoft.com/office/drawing/2014/chart" uri="{C3380CC4-5D6E-409C-BE32-E72D297353CC}">
              <c16:uniqueId val="{00000000-9501-49F1-ADEA-163DF7018817}"/>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strRef>
              <c:f>グラフ用データ整理!$B$92:$B$97</c:f>
              <c:strCache>
                <c:ptCount val="6"/>
                <c:pt idx="0">
                  <c:v>900</c:v>
                </c:pt>
                <c:pt idx="1">
                  <c:v>910</c:v>
                </c:pt>
                <c:pt idx="2">
                  <c:v>920</c:v>
                </c:pt>
                <c:pt idx="3">
                  <c:v>930</c:v>
                </c:pt>
                <c:pt idx="4">
                  <c:v>940</c:v>
                </c:pt>
                <c:pt idx="5">
                  <c:v>950</c:v>
                </c:pt>
              </c:strCache>
            </c:strRef>
          </c:cat>
          <c:val>
            <c:numRef>
              <c:f>グラフ用データ整理!$K$92:$K$97</c:f>
              <c:numCache>
                <c:formatCode>General</c:formatCode>
                <c:ptCount val="6"/>
                <c:pt idx="0">
                  <c:v>2.511159814</c:v>
                </c:pt>
                <c:pt idx="1">
                  <c:v>1.235357389</c:v>
                </c:pt>
                <c:pt idx="2">
                  <c:v>2.5522178709999999</c:v>
                </c:pt>
                <c:pt idx="3">
                  <c:v>1.6409907029999999</c:v>
                </c:pt>
                <c:pt idx="4">
                  <c:v>2.4367875419999998</c:v>
                </c:pt>
                <c:pt idx="5">
                  <c:v>0.53092243100000003</c:v>
                </c:pt>
              </c:numCache>
            </c:numRef>
          </c:val>
          <c:extLst>
            <c:ext xmlns:c16="http://schemas.microsoft.com/office/drawing/2014/chart" uri="{C3380CC4-5D6E-409C-BE32-E72D297353CC}">
              <c16:uniqueId val="{00000001-9501-49F1-ADEA-163DF7018817}"/>
            </c:ext>
          </c:extLst>
        </c:ser>
        <c:ser>
          <c:idx val="9"/>
          <c:order val="9"/>
          <c:tx>
            <c:strRef>
              <c:f>グラフ用データ整理!$L$4</c:f>
              <c:strCache>
                <c:ptCount val="1"/>
                <c:pt idx="0">
                  <c:v>NewHASP</c:v>
                </c:pt>
              </c:strCache>
            </c:strRef>
          </c:tx>
          <c:spPr>
            <a:solidFill>
              <a:srgbClr val="FF0000"/>
            </a:solidFill>
            <a:ln>
              <a:noFill/>
            </a:ln>
            <a:effectLst/>
          </c:spPr>
          <c:invertIfNegative val="0"/>
          <c:cat>
            <c:strRef>
              <c:f>グラフ用データ整理!$B$92:$B$97</c:f>
              <c:strCache>
                <c:ptCount val="6"/>
                <c:pt idx="0">
                  <c:v>900</c:v>
                </c:pt>
                <c:pt idx="1">
                  <c:v>910</c:v>
                </c:pt>
                <c:pt idx="2">
                  <c:v>920</c:v>
                </c:pt>
                <c:pt idx="3">
                  <c:v>930</c:v>
                </c:pt>
                <c:pt idx="4">
                  <c:v>940</c:v>
                </c:pt>
                <c:pt idx="5">
                  <c:v>950</c:v>
                </c:pt>
              </c:strCache>
            </c:strRef>
          </c:cat>
          <c:val>
            <c:numRef>
              <c:f>グラフ用データ整理!$L$92:$L$97</c:f>
              <c:numCache>
                <c:formatCode>General</c:formatCode>
                <c:ptCount val="6"/>
                <c:pt idx="0">
                  <c:v>2.7841344000000001</c:v>
                </c:pt>
                <c:pt idx="1">
                  <c:v>1.2058032000000001</c:v>
                </c:pt>
                <c:pt idx="2">
                  <c:v>2.6778192000000001</c:v>
                </c:pt>
                <c:pt idx="3">
                  <c:v>1.438464</c:v>
                </c:pt>
                <c:pt idx="4">
                  <c:v>0</c:v>
                </c:pt>
                <c:pt idx="5">
                  <c:v>0.62266560000000104</c:v>
                </c:pt>
              </c:numCache>
            </c:numRef>
          </c:val>
          <c:extLst>
            <c:ext xmlns:c16="http://schemas.microsoft.com/office/drawing/2014/chart" uri="{C3380CC4-5D6E-409C-BE32-E72D297353CC}">
              <c16:uniqueId val="{00000002-9501-49F1-ADEA-163DF7018817}"/>
            </c:ext>
          </c:extLst>
        </c:ser>
        <c:ser>
          <c:idx val="10"/>
          <c:order val="10"/>
          <c:tx>
            <c:strRef>
              <c:f>グラフ用データ整理!$M$4</c:f>
              <c:strCache>
                <c:ptCount val="1"/>
                <c:pt idx="0">
                  <c:v>BEST</c:v>
                </c:pt>
              </c:strCache>
            </c:strRef>
          </c:tx>
          <c:spPr>
            <a:solidFill>
              <a:srgbClr val="FFC000"/>
            </a:solidFill>
            <a:ln>
              <a:noFill/>
            </a:ln>
            <a:effectLst/>
          </c:spPr>
          <c:invertIfNegative val="0"/>
          <c:cat>
            <c:strRef>
              <c:f>グラフ用データ整理!$B$92:$B$97</c:f>
              <c:strCache>
                <c:ptCount val="6"/>
                <c:pt idx="0">
                  <c:v>900</c:v>
                </c:pt>
                <c:pt idx="1">
                  <c:v>910</c:v>
                </c:pt>
                <c:pt idx="2">
                  <c:v>920</c:v>
                </c:pt>
                <c:pt idx="3">
                  <c:v>930</c:v>
                </c:pt>
                <c:pt idx="4">
                  <c:v>940</c:v>
                </c:pt>
                <c:pt idx="5">
                  <c:v>950</c:v>
                </c:pt>
              </c:strCache>
            </c:strRef>
          </c:cat>
          <c:val>
            <c:numRef>
              <c:f>グラフ用データ整理!$M$92:$M$97</c:f>
              <c:numCache>
                <c:formatCode>General</c:formatCode>
                <c:ptCount val="6"/>
                <c:pt idx="0">
                  <c:v>2.7646910400000024</c:v>
                </c:pt>
                <c:pt idx="1">
                  <c:v>0.67341359999999928</c:v>
                </c:pt>
                <c:pt idx="2">
                  <c:v>2.5271788800000059</c:v>
                </c:pt>
                <c:pt idx="3">
                  <c:v>1.1711073600000017</c:v>
                </c:pt>
                <c:pt idx="4">
                  <c:v>2.0909908799999974</c:v>
                </c:pt>
                <c:pt idx="5">
                  <c:v>0.48405888000000025</c:v>
                </c:pt>
              </c:numCache>
            </c:numRef>
          </c:val>
          <c:extLst>
            <c:ext xmlns:c16="http://schemas.microsoft.com/office/drawing/2014/chart" uri="{C3380CC4-5D6E-409C-BE32-E72D297353CC}">
              <c16:uniqueId val="{00000003-9501-49F1-ADEA-163DF7018817}"/>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strRef>
              <c:f>グラフ用データ整理!$B$92:$B$97</c:f>
              <c:strCache>
                <c:ptCount val="6"/>
                <c:pt idx="0">
                  <c:v>900</c:v>
                </c:pt>
                <c:pt idx="1">
                  <c:v>910</c:v>
                </c:pt>
                <c:pt idx="2">
                  <c:v>920</c:v>
                </c:pt>
                <c:pt idx="3">
                  <c:v>930</c:v>
                </c:pt>
                <c:pt idx="4">
                  <c:v>940</c:v>
                </c:pt>
                <c:pt idx="5">
                  <c:v>950</c:v>
                </c:pt>
              </c:strCache>
            </c:strRef>
          </c:cat>
          <c:val>
            <c:numRef>
              <c:f>グラフ用データ整理!$N$92:$N$97</c:f>
              <c:numCache>
                <c:formatCode>General</c:formatCode>
                <c:ptCount val="6"/>
                <c:pt idx="0">
                  <c:v>3.4899449433333198</c:v>
                </c:pt>
                <c:pt idx="1">
                  <c:v>1.1659882072222101</c:v>
                </c:pt>
                <c:pt idx="2">
                  <c:v>3.30794696555553</c:v>
                </c:pt>
                <c:pt idx="3">
                  <c:v>1.87627566388888</c:v>
                </c:pt>
                <c:pt idx="4">
                  <c:v>3.32945370333332</c:v>
                </c:pt>
                <c:pt idx="5">
                  <c:v>0.713871137777779</c:v>
                </c:pt>
              </c:numCache>
            </c:numRef>
          </c:val>
          <c:extLst>
            <c:ext xmlns:c16="http://schemas.microsoft.com/office/drawing/2014/chart" uri="{C3380CC4-5D6E-409C-BE32-E72D297353CC}">
              <c16:uniqueId val="{00000004-9501-49F1-ADEA-163DF7018817}"/>
            </c:ext>
          </c:extLst>
        </c:ser>
        <c:dLbls>
          <c:showLegendKey val="0"/>
          <c:showVal val="0"/>
          <c:showCatName val="0"/>
          <c:showSerName val="0"/>
          <c:showPercent val="0"/>
          <c:showBubbleSize val="0"/>
        </c:dLbls>
        <c:gapWidth val="219"/>
        <c:overlap val="-27"/>
        <c:axId val="728868736"/>
        <c:axId val="728869152"/>
        <c:extLst>
          <c:ext xmlns:c15="http://schemas.microsoft.com/office/drawing/2012/chart" uri="{02D57815-91ED-43cb-92C2-25804820EDAC}">
            <c15:filteredBarSeries>
              <c15:ser>
                <c:idx val="0"/>
                <c:order val="0"/>
                <c:tx>
                  <c:strRef>
                    <c:extLst>
                      <c:ext uri="{02D57815-91ED-43cb-92C2-25804820EDAC}">
                        <c15:formulaRef>
                          <c15:sqref>グラフ用データ整理!$C$4</c15:sqref>
                        </c15:formulaRef>
                      </c:ext>
                    </c:extLst>
                    <c:strCache>
                      <c:ptCount val="1"/>
                      <c:pt idx="0">
                        <c:v>ESP</c:v>
                      </c:pt>
                    </c:strCache>
                  </c:strRef>
                </c:tx>
                <c:spPr>
                  <a:pattFill prst="ltUpDiag">
                    <a:fgClr>
                      <a:srgbClr val="FF0000"/>
                    </a:fgClr>
                    <a:bgClr>
                      <a:schemeClr val="bg1"/>
                    </a:bgClr>
                  </a:pattFill>
                  <a:ln>
                    <a:solidFill>
                      <a:srgbClr val="FF0000"/>
                    </a:solidFill>
                  </a:ln>
                  <a:effectLst/>
                </c:spPr>
                <c:invertIfNegative val="0"/>
                <c:cat>
                  <c:strRef>
                    <c:extLst>
                      <c:ext uri="{02D57815-91ED-43cb-92C2-25804820EDAC}">
                        <c15:formulaRef>
                          <c15:sqref>グラフ用データ整理!$B$92:$B$97</c15:sqref>
                        </c15:formulaRef>
                      </c:ext>
                    </c:extLst>
                    <c:strCache>
                      <c:ptCount val="6"/>
                      <c:pt idx="0">
                        <c:v>900</c:v>
                      </c:pt>
                      <c:pt idx="1">
                        <c:v>910</c:v>
                      </c:pt>
                      <c:pt idx="2">
                        <c:v>920</c:v>
                      </c:pt>
                      <c:pt idx="3">
                        <c:v>930</c:v>
                      </c:pt>
                      <c:pt idx="4">
                        <c:v>940</c:v>
                      </c:pt>
                      <c:pt idx="5">
                        <c:v>950</c:v>
                      </c:pt>
                    </c:strCache>
                  </c:strRef>
                </c:cat>
                <c:val>
                  <c:numRef>
                    <c:extLst>
                      <c:ext uri="{02D57815-91ED-43cb-92C2-25804820EDAC}">
                        <c15:formulaRef>
                          <c15:sqref>グラフ用データ整理!$C$92:$C$97</c15:sqref>
                        </c15:formulaRef>
                      </c:ext>
                    </c:extLst>
                    <c:numCache>
                      <c:formatCode>General</c:formatCode>
                      <c:ptCount val="6"/>
                      <c:pt idx="0">
                        <c:v>2.1320000000000001</c:v>
                      </c:pt>
                      <c:pt idx="1">
                        <c:v>0.82099999999999995</c:v>
                      </c:pt>
                      <c:pt idx="2">
                        <c:v>1.84</c:v>
                      </c:pt>
                      <c:pt idx="3">
                        <c:v>1.0389999999999999</c:v>
                      </c:pt>
                      <c:pt idx="4">
                        <c:v>2.0790000000000002</c:v>
                      </c:pt>
                      <c:pt idx="5">
                        <c:v>0.38700000000000001</c:v>
                      </c:pt>
                    </c:numCache>
                  </c:numRef>
                </c:val>
                <c:extLst>
                  <c:ext xmlns:c16="http://schemas.microsoft.com/office/drawing/2014/chart" uri="{C3380CC4-5D6E-409C-BE32-E72D297353CC}">
                    <c16:uniqueId val="{00000006-9501-49F1-ADEA-163DF7018817}"/>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グラフ用データ整理!$D$4</c15:sqref>
                        </c15:formulaRef>
                      </c:ext>
                    </c:extLst>
                    <c:strCache>
                      <c:ptCount val="1"/>
                      <c:pt idx="0">
                        <c:v>BLAST</c:v>
                      </c:pt>
                    </c:strCache>
                  </c:strRef>
                </c:tx>
                <c:spPr>
                  <a:solidFill>
                    <a:srgbClr val="FF0000">
                      <a:alpha val="34000"/>
                    </a:srgbClr>
                  </a:solidFill>
                  <a:ln>
                    <a:solidFill>
                      <a:srgbClr val="FF0000"/>
                    </a:solidFill>
                  </a:ln>
                  <a:effectLst/>
                </c:spPr>
                <c:invertIfNegative val="0"/>
                <c:cat>
                  <c:strRef>
                    <c:extLst xmlns:c15="http://schemas.microsoft.com/office/drawing/2012/chart">
                      <c:ext xmlns:c15="http://schemas.microsoft.com/office/drawing/2012/chart" uri="{02D57815-91ED-43cb-92C2-25804820EDAC}">
                        <c15:formulaRef>
                          <c15:sqref>グラフ用データ整理!$B$92:$B$97</c15:sqref>
                        </c15:formulaRef>
                      </c:ext>
                    </c:extLst>
                    <c:strCache>
                      <c:ptCount val="6"/>
                      <c:pt idx="0">
                        <c:v>900</c:v>
                      </c:pt>
                      <c:pt idx="1">
                        <c:v>910</c:v>
                      </c:pt>
                      <c:pt idx="2">
                        <c:v>920</c:v>
                      </c:pt>
                      <c:pt idx="3">
                        <c:v>930</c:v>
                      </c:pt>
                      <c:pt idx="4">
                        <c:v>940</c:v>
                      </c:pt>
                      <c:pt idx="5">
                        <c:v>950</c:v>
                      </c:pt>
                    </c:strCache>
                  </c:strRef>
                </c:cat>
                <c:val>
                  <c:numRef>
                    <c:extLst xmlns:c15="http://schemas.microsoft.com/office/drawing/2012/chart">
                      <c:ext xmlns:c15="http://schemas.microsoft.com/office/drawing/2012/chart" uri="{02D57815-91ED-43cb-92C2-25804820EDAC}">
                        <c15:formulaRef>
                          <c15:sqref>グラフ用データ整理!$D$92:$D$97</c15:sqref>
                        </c15:formulaRef>
                      </c:ext>
                    </c:extLst>
                    <c:numCache>
                      <c:formatCode>General</c:formatCode>
                      <c:ptCount val="6"/>
                      <c:pt idx="0">
                        <c:v>2.6</c:v>
                      </c:pt>
                      <c:pt idx="1">
                        <c:v>1.5329999999999999</c:v>
                      </c:pt>
                      <c:pt idx="2">
                        <c:v>2.6160000000000001</c:v>
                      </c:pt>
                      <c:pt idx="3">
                        <c:v>1.9339999999999999</c:v>
                      </c:pt>
                      <c:pt idx="4">
                        <c:v>2.536</c:v>
                      </c:pt>
                      <c:pt idx="5">
                        <c:v>0.52600000000000002</c:v>
                      </c:pt>
                    </c:numCache>
                  </c:numRef>
                </c:val>
                <c:extLst xmlns:c15="http://schemas.microsoft.com/office/drawing/2012/chart">
                  <c:ext xmlns:c16="http://schemas.microsoft.com/office/drawing/2014/chart" uri="{C3380CC4-5D6E-409C-BE32-E72D297353CC}">
                    <c16:uniqueId val="{00000007-9501-49F1-ADEA-163DF7018817}"/>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グラフ用データ整理!$E$4</c15:sqref>
                        </c15:formulaRef>
                      </c:ext>
                    </c:extLst>
                    <c:strCache>
                      <c:ptCount val="1"/>
                      <c:pt idx="0">
                        <c:v>DOE2</c:v>
                      </c:pt>
                    </c:strCache>
                  </c:strRef>
                </c:tx>
                <c:spPr>
                  <a:pattFill prst="ltUpDiag">
                    <a:fgClr>
                      <a:srgbClr val="FFC000"/>
                    </a:fgClr>
                    <a:bgClr>
                      <a:schemeClr val="bg1"/>
                    </a:bgClr>
                  </a:pattFill>
                  <a:ln>
                    <a:solidFill>
                      <a:srgbClr val="FFC000"/>
                    </a:solidFill>
                  </a:ln>
                  <a:effectLst/>
                </c:spPr>
                <c:invertIfNegative val="0"/>
                <c:cat>
                  <c:strRef>
                    <c:extLst xmlns:c15="http://schemas.microsoft.com/office/drawing/2012/chart">
                      <c:ext xmlns:c15="http://schemas.microsoft.com/office/drawing/2012/chart" uri="{02D57815-91ED-43cb-92C2-25804820EDAC}">
                        <c15:formulaRef>
                          <c15:sqref>グラフ用データ整理!$B$92:$B$97</c15:sqref>
                        </c15:formulaRef>
                      </c:ext>
                    </c:extLst>
                    <c:strCache>
                      <c:ptCount val="6"/>
                      <c:pt idx="0">
                        <c:v>900</c:v>
                      </c:pt>
                      <c:pt idx="1">
                        <c:v>910</c:v>
                      </c:pt>
                      <c:pt idx="2">
                        <c:v>920</c:v>
                      </c:pt>
                      <c:pt idx="3">
                        <c:v>930</c:v>
                      </c:pt>
                      <c:pt idx="4">
                        <c:v>940</c:v>
                      </c:pt>
                      <c:pt idx="5">
                        <c:v>950</c:v>
                      </c:pt>
                    </c:strCache>
                  </c:strRef>
                </c:cat>
                <c:val>
                  <c:numRef>
                    <c:extLst xmlns:c15="http://schemas.microsoft.com/office/drawing/2012/chart">
                      <c:ext xmlns:c15="http://schemas.microsoft.com/office/drawing/2012/chart" uri="{02D57815-91ED-43cb-92C2-25804820EDAC}">
                        <c15:formulaRef>
                          <c15:sqref>グラフ用データ整理!$E$92:$E$97</c15:sqref>
                        </c15:formulaRef>
                      </c:ext>
                    </c:extLst>
                    <c:numCache>
                      <c:formatCode>General</c:formatCode>
                      <c:ptCount val="6"/>
                      <c:pt idx="0">
                        <c:v>2.4550000000000001</c:v>
                      </c:pt>
                      <c:pt idx="1">
                        <c:v>0.97599999999999998</c:v>
                      </c:pt>
                      <c:pt idx="2">
                        <c:v>2.44</c:v>
                      </c:pt>
                      <c:pt idx="3">
                        <c:v>1.266</c:v>
                      </c:pt>
                      <c:pt idx="4">
                        <c:v>2.34</c:v>
                      </c:pt>
                      <c:pt idx="5">
                        <c:v>0.53800000000000003</c:v>
                      </c:pt>
                    </c:numCache>
                  </c:numRef>
                </c:val>
                <c:extLst xmlns:c15="http://schemas.microsoft.com/office/drawing/2012/chart">
                  <c:ext xmlns:c16="http://schemas.microsoft.com/office/drawing/2014/chart" uri="{C3380CC4-5D6E-409C-BE32-E72D297353CC}">
                    <c16:uniqueId val="{00000008-9501-49F1-ADEA-163DF7018817}"/>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グラフ用データ整理!$F$4</c15:sqref>
                        </c15:formulaRef>
                      </c:ext>
                    </c:extLst>
                    <c:strCache>
                      <c:ptCount val="1"/>
                      <c:pt idx="0">
                        <c:v>SRES/SUN</c:v>
                      </c:pt>
                    </c:strCache>
                  </c:strRef>
                </c:tx>
                <c:spPr>
                  <a:solidFill>
                    <a:srgbClr val="FFC000">
                      <a:alpha val="45000"/>
                    </a:srgbClr>
                  </a:solidFill>
                  <a:ln>
                    <a:solidFill>
                      <a:srgbClr val="FFC000"/>
                    </a:solidFill>
                  </a:ln>
                  <a:effectLst/>
                </c:spPr>
                <c:invertIfNegative val="0"/>
                <c:cat>
                  <c:strRef>
                    <c:extLst xmlns:c15="http://schemas.microsoft.com/office/drawing/2012/chart">
                      <c:ext xmlns:c15="http://schemas.microsoft.com/office/drawing/2012/chart" uri="{02D57815-91ED-43cb-92C2-25804820EDAC}">
                        <c15:formulaRef>
                          <c15:sqref>グラフ用データ整理!$B$92:$B$97</c15:sqref>
                        </c15:formulaRef>
                      </c:ext>
                    </c:extLst>
                    <c:strCache>
                      <c:ptCount val="6"/>
                      <c:pt idx="0">
                        <c:v>900</c:v>
                      </c:pt>
                      <c:pt idx="1">
                        <c:v>910</c:v>
                      </c:pt>
                      <c:pt idx="2">
                        <c:v>920</c:v>
                      </c:pt>
                      <c:pt idx="3">
                        <c:v>930</c:v>
                      </c:pt>
                      <c:pt idx="4">
                        <c:v>940</c:v>
                      </c:pt>
                      <c:pt idx="5">
                        <c:v>950</c:v>
                      </c:pt>
                    </c:strCache>
                  </c:strRef>
                </c:cat>
                <c:val>
                  <c:numRef>
                    <c:extLst xmlns:c15="http://schemas.microsoft.com/office/drawing/2012/chart">
                      <c:ext xmlns:c15="http://schemas.microsoft.com/office/drawing/2012/chart" uri="{02D57815-91ED-43cb-92C2-25804820EDAC}">
                        <c15:formulaRef>
                          <c15:sqref>グラフ用データ整理!$F$92:$F$97</c15:sqref>
                        </c15:formulaRef>
                      </c:ext>
                    </c:extLst>
                    <c:numCache>
                      <c:formatCode>General</c:formatCode>
                      <c:ptCount val="6"/>
                      <c:pt idx="0">
                        <c:v>3.165</c:v>
                      </c:pt>
                      <c:pt idx="1">
                        <c:v>1.8720000000000001</c:v>
                      </c:pt>
                      <c:pt idx="2">
                        <c:v>2.9430000000000001</c:v>
                      </c:pt>
                      <c:pt idx="3">
                        <c:v>2.173</c:v>
                      </c:pt>
                      <c:pt idx="4">
                        <c:v>3.036</c:v>
                      </c:pt>
                      <c:pt idx="5">
                        <c:v>0.92100000000000004</c:v>
                      </c:pt>
                    </c:numCache>
                  </c:numRef>
                </c:val>
                <c:extLst xmlns:c15="http://schemas.microsoft.com/office/drawing/2012/chart">
                  <c:ext xmlns:c16="http://schemas.microsoft.com/office/drawing/2014/chart" uri="{C3380CC4-5D6E-409C-BE32-E72D297353CC}">
                    <c16:uniqueId val="{00000009-9501-49F1-ADEA-163DF7018817}"/>
                  </c:ext>
                </c:extLst>
              </c15:ser>
            </c15:filteredBarSeries>
            <c15:filteredBarSeries>
              <c15:ser>
                <c:idx val="4"/>
                <c:order val="4"/>
                <c:tx>
                  <c:strRef>
                    <c:extLst xmlns:c15="http://schemas.microsoft.com/office/drawing/2012/chart">
                      <c:ext xmlns:c15="http://schemas.microsoft.com/office/drawing/2012/chart" uri="{02D57815-91ED-43cb-92C2-25804820EDAC}">
                        <c15:formulaRef>
                          <c15:sqref>グラフ用データ整理!$G$4</c15:sqref>
                        </c15:formulaRef>
                      </c:ext>
                    </c:extLst>
                    <c:strCache>
                      <c:ptCount val="1"/>
                      <c:pt idx="0">
                        <c:v>SERIRES</c:v>
                      </c:pt>
                    </c:strCache>
                  </c:strRef>
                </c:tx>
                <c:spPr>
                  <a:pattFill prst="ltUpDiag">
                    <a:fgClr>
                      <a:srgbClr val="00B050"/>
                    </a:fgClr>
                    <a:bgClr>
                      <a:schemeClr val="bg1"/>
                    </a:bgClr>
                  </a:pattFill>
                  <a:ln>
                    <a:solidFill>
                      <a:srgbClr val="00B050"/>
                    </a:solidFill>
                  </a:ln>
                  <a:effectLst/>
                </c:spPr>
                <c:invertIfNegative val="0"/>
                <c:cat>
                  <c:strRef>
                    <c:extLst xmlns:c15="http://schemas.microsoft.com/office/drawing/2012/chart">
                      <c:ext xmlns:c15="http://schemas.microsoft.com/office/drawing/2012/chart" uri="{02D57815-91ED-43cb-92C2-25804820EDAC}">
                        <c15:formulaRef>
                          <c15:sqref>グラフ用データ整理!$B$92:$B$97</c15:sqref>
                        </c15:formulaRef>
                      </c:ext>
                    </c:extLst>
                    <c:strCache>
                      <c:ptCount val="6"/>
                      <c:pt idx="0">
                        <c:v>900</c:v>
                      </c:pt>
                      <c:pt idx="1">
                        <c:v>910</c:v>
                      </c:pt>
                      <c:pt idx="2">
                        <c:v>920</c:v>
                      </c:pt>
                      <c:pt idx="3">
                        <c:v>930</c:v>
                      </c:pt>
                      <c:pt idx="4">
                        <c:v>940</c:v>
                      </c:pt>
                      <c:pt idx="5">
                        <c:v>950</c:v>
                      </c:pt>
                    </c:strCache>
                  </c:strRef>
                </c:cat>
                <c:val>
                  <c:numRef>
                    <c:extLst xmlns:c15="http://schemas.microsoft.com/office/drawing/2012/chart">
                      <c:ext xmlns:c15="http://schemas.microsoft.com/office/drawing/2012/chart" uri="{02D57815-91ED-43cb-92C2-25804820EDAC}">
                        <c15:formulaRef>
                          <c15:sqref>グラフ用データ整理!$G$92:$G$97</c15:sqref>
                        </c15:formulaRef>
                      </c:ext>
                    </c:extLst>
                    <c:numCache>
                      <c:formatCode>General</c:formatCode>
                      <c:ptCount val="6"/>
                      <c:pt idx="0">
                        <c:v>3.415</c:v>
                      </c:pt>
                      <c:pt idx="1">
                        <c:v>1.8540000000000001</c:v>
                      </c:pt>
                      <c:pt idx="2">
                        <c:v>3.0920000000000001</c:v>
                      </c:pt>
                      <c:pt idx="3">
                        <c:v>2.238</c:v>
                      </c:pt>
                      <c:pt idx="4">
                        <c:v>3.2410000000000001</c:v>
                      </c:pt>
                      <c:pt idx="5">
                        <c:v>0.58899999999999997</c:v>
                      </c:pt>
                    </c:numCache>
                  </c:numRef>
                </c:val>
                <c:extLst xmlns:c15="http://schemas.microsoft.com/office/drawing/2012/chart">
                  <c:ext xmlns:c16="http://schemas.microsoft.com/office/drawing/2014/chart" uri="{C3380CC4-5D6E-409C-BE32-E72D297353CC}">
                    <c16:uniqueId val="{0000000A-9501-49F1-ADEA-163DF7018817}"/>
                  </c:ext>
                </c:extLst>
              </c15:ser>
            </c15:filteredBarSeries>
            <c15:filteredBarSeries>
              <c15:ser>
                <c:idx val="5"/>
                <c:order val="5"/>
                <c:tx>
                  <c:strRef>
                    <c:extLst xmlns:c15="http://schemas.microsoft.com/office/drawing/2012/chart">
                      <c:ext xmlns:c15="http://schemas.microsoft.com/office/drawing/2012/chart" uri="{02D57815-91ED-43cb-92C2-25804820EDAC}">
                        <c15:formulaRef>
                          <c15:sqref>グラフ用データ整理!$H$4</c15:sqref>
                        </c15:formulaRef>
                      </c:ext>
                    </c:extLst>
                    <c:strCache>
                      <c:ptCount val="1"/>
                      <c:pt idx="0">
                        <c:v>S3PAS</c:v>
                      </c:pt>
                    </c:strCache>
                  </c:strRef>
                </c:tx>
                <c:spPr>
                  <a:solidFill>
                    <a:srgbClr val="00B050">
                      <a:alpha val="50000"/>
                    </a:srgbClr>
                  </a:solidFill>
                  <a:ln>
                    <a:solidFill>
                      <a:srgbClr val="00B050"/>
                    </a:solidFill>
                  </a:ln>
                  <a:effectLst/>
                </c:spPr>
                <c:invertIfNegative val="0"/>
                <c:cat>
                  <c:strRef>
                    <c:extLst xmlns:c15="http://schemas.microsoft.com/office/drawing/2012/chart">
                      <c:ext xmlns:c15="http://schemas.microsoft.com/office/drawing/2012/chart" uri="{02D57815-91ED-43cb-92C2-25804820EDAC}">
                        <c15:formulaRef>
                          <c15:sqref>グラフ用データ整理!$B$92:$B$97</c15:sqref>
                        </c15:formulaRef>
                      </c:ext>
                    </c:extLst>
                    <c:strCache>
                      <c:ptCount val="6"/>
                      <c:pt idx="0">
                        <c:v>900</c:v>
                      </c:pt>
                      <c:pt idx="1">
                        <c:v>910</c:v>
                      </c:pt>
                      <c:pt idx="2">
                        <c:v>920</c:v>
                      </c:pt>
                      <c:pt idx="3">
                        <c:v>930</c:v>
                      </c:pt>
                      <c:pt idx="4">
                        <c:v>940</c:v>
                      </c:pt>
                      <c:pt idx="5">
                        <c:v>950</c:v>
                      </c:pt>
                    </c:strCache>
                  </c:strRef>
                </c:cat>
                <c:val>
                  <c:numRef>
                    <c:extLst xmlns:c15="http://schemas.microsoft.com/office/drawing/2012/chart">
                      <c:ext xmlns:c15="http://schemas.microsoft.com/office/drawing/2012/chart" uri="{02D57815-91ED-43cb-92C2-25804820EDAC}">
                        <c15:formulaRef>
                          <c15:sqref>グラフ用データ整理!$H$92:$H$97</c15:sqref>
                        </c15:formulaRef>
                      </c:ext>
                    </c:extLst>
                    <c:numCache>
                      <c:formatCode>General</c:formatCode>
                      <c:ptCount val="6"/>
                      <c:pt idx="0">
                        <c:v>2.5720000000000001</c:v>
                      </c:pt>
                      <c:pt idx="1">
                        <c:v>1.4279999999999999</c:v>
                      </c:pt>
                      <c:pt idx="2">
                        <c:v>2.4569999999999999</c:v>
                      </c:pt>
                      <c:pt idx="3">
                        <c:v>1.4390000000000001</c:v>
                      </c:pt>
                      <c:pt idx="4">
                        <c:v>2.4889999999999999</c:v>
                      </c:pt>
                      <c:pt idx="5">
                        <c:v>0.55100000000000005</c:v>
                      </c:pt>
                    </c:numCache>
                  </c:numRef>
                </c:val>
                <c:extLst xmlns:c15="http://schemas.microsoft.com/office/drawing/2012/chart">
                  <c:ext xmlns:c16="http://schemas.microsoft.com/office/drawing/2014/chart" uri="{C3380CC4-5D6E-409C-BE32-E72D297353CC}">
                    <c16:uniqueId val="{0000000B-9501-49F1-ADEA-163DF7018817}"/>
                  </c:ext>
                </c:extLst>
              </c15:ser>
            </c15:filteredBarSeries>
            <c15:filteredBarSeries>
              <c15:ser>
                <c:idx val="6"/>
                <c:order val="6"/>
                <c:tx>
                  <c:strRef>
                    <c:extLst xmlns:c15="http://schemas.microsoft.com/office/drawing/2012/chart">
                      <c:ext xmlns:c15="http://schemas.microsoft.com/office/drawing/2012/chart" uri="{02D57815-91ED-43cb-92C2-25804820EDAC}">
                        <c15:formulaRef>
                          <c15:sqref>グラフ用データ整理!$I$4</c15:sqref>
                        </c15:formulaRef>
                      </c:ext>
                    </c:extLst>
                    <c:strCache>
                      <c:ptCount val="1"/>
                      <c:pt idx="0">
                        <c:v>TASE</c:v>
                      </c:pt>
                    </c:strCache>
                  </c:strRef>
                </c:tx>
                <c:spPr>
                  <a:pattFill prst="ltUpDiag">
                    <a:fgClr>
                      <a:srgbClr val="0070C0"/>
                    </a:fgClr>
                    <a:bgClr>
                      <a:schemeClr val="bg1"/>
                    </a:bgClr>
                  </a:pattFill>
                  <a:ln>
                    <a:solidFill>
                      <a:srgbClr val="0070C0"/>
                    </a:solidFill>
                  </a:ln>
                  <a:effectLst/>
                </c:spPr>
                <c:invertIfNegative val="0"/>
                <c:cat>
                  <c:strRef>
                    <c:extLst xmlns:c15="http://schemas.microsoft.com/office/drawing/2012/chart">
                      <c:ext xmlns:c15="http://schemas.microsoft.com/office/drawing/2012/chart" uri="{02D57815-91ED-43cb-92C2-25804820EDAC}">
                        <c15:formulaRef>
                          <c15:sqref>グラフ用データ整理!$B$92:$B$97</c15:sqref>
                        </c15:formulaRef>
                      </c:ext>
                    </c:extLst>
                    <c:strCache>
                      <c:ptCount val="6"/>
                      <c:pt idx="0">
                        <c:v>900</c:v>
                      </c:pt>
                      <c:pt idx="1">
                        <c:v>910</c:v>
                      </c:pt>
                      <c:pt idx="2">
                        <c:v>920</c:v>
                      </c:pt>
                      <c:pt idx="3">
                        <c:v>930</c:v>
                      </c:pt>
                      <c:pt idx="4">
                        <c:v>940</c:v>
                      </c:pt>
                      <c:pt idx="5">
                        <c:v>950</c:v>
                      </c:pt>
                    </c:strCache>
                  </c:strRef>
                </c:cat>
                <c:val>
                  <c:numRef>
                    <c:extLst xmlns:c15="http://schemas.microsoft.com/office/drawing/2012/chart">
                      <c:ext xmlns:c15="http://schemas.microsoft.com/office/drawing/2012/chart" uri="{02D57815-91ED-43cb-92C2-25804820EDAC}">
                        <c15:formulaRef>
                          <c15:sqref>グラフ用データ整理!$I$92:$I$97</c15:sqref>
                        </c15:formulaRef>
                      </c:ext>
                    </c:extLst>
                    <c:numCache>
                      <c:formatCode>General</c:formatCode>
                      <c:ptCount val="6"/>
                      <c:pt idx="0">
                        <c:v>2.5990000000000002</c:v>
                      </c:pt>
                      <c:pt idx="1">
                        <c:v>1.7669999999999999</c:v>
                      </c:pt>
                      <c:pt idx="2">
                        <c:v>2.613</c:v>
                      </c:pt>
                      <c:pt idx="3">
                        <c:v>0</c:v>
                      </c:pt>
                      <c:pt idx="4">
                        <c:v>2.516</c:v>
                      </c:pt>
                      <c:pt idx="5">
                        <c:v>0.77100000000000002</c:v>
                      </c:pt>
                    </c:numCache>
                  </c:numRef>
                </c:val>
                <c:extLst xmlns:c15="http://schemas.microsoft.com/office/drawing/2012/chart">
                  <c:ext xmlns:c16="http://schemas.microsoft.com/office/drawing/2014/chart" uri="{C3380CC4-5D6E-409C-BE32-E72D297353CC}">
                    <c16:uniqueId val="{0000000C-9501-49F1-ADEA-163DF7018817}"/>
                  </c:ext>
                </c:extLst>
              </c15:ser>
            </c15:filteredBarSeries>
            <c15:filteredBarSeries>
              <c15:ser>
                <c:idx val="12"/>
                <c:order val="12"/>
                <c:tx>
                  <c:strRef>
                    <c:extLst>
                      <c:ext xmlns:c15="http://schemas.microsoft.com/office/drawing/2012/chart" uri="{02D57815-91ED-43cb-92C2-25804820EDAC}">
                        <c15:formulaRef>
                          <c15:sqref>グラフ用データ整理!$O$4</c15:sqref>
                        </c15:formulaRef>
                      </c:ext>
                    </c:extLst>
                    <c:strCache>
                      <c:ptCount val="1"/>
                      <c:pt idx="0">
                        <c:v>Your Program</c:v>
                      </c:pt>
                    </c:strCache>
                  </c:strRef>
                </c:tx>
                <c:spPr>
                  <a:solidFill>
                    <a:srgbClr val="002060"/>
                  </a:solidFill>
                  <a:ln>
                    <a:noFill/>
                  </a:ln>
                  <a:effectLst/>
                </c:spPr>
                <c:invertIfNegative val="0"/>
                <c:cat>
                  <c:strRef>
                    <c:extLst>
                      <c:ext xmlns:c15="http://schemas.microsoft.com/office/drawing/2012/chart" uri="{02D57815-91ED-43cb-92C2-25804820EDAC}">
                        <c15:formulaRef>
                          <c15:sqref>グラフ用データ整理!$B$92:$B$97</c15:sqref>
                        </c15:formulaRef>
                      </c:ext>
                    </c:extLst>
                    <c:strCache>
                      <c:ptCount val="6"/>
                      <c:pt idx="0">
                        <c:v>900</c:v>
                      </c:pt>
                      <c:pt idx="1">
                        <c:v>910</c:v>
                      </c:pt>
                      <c:pt idx="2">
                        <c:v>920</c:v>
                      </c:pt>
                      <c:pt idx="3">
                        <c:v>930</c:v>
                      </c:pt>
                      <c:pt idx="4">
                        <c:v>940</c:v>
                      </c:pt>
                      <c:pt idx="5">
                        <c:v>950</c:v>
                      </c:pt>
                    </c:strCache>
                  </c:strRef>
                </c:cat>
                <c:val>
                  <c:numRef>
                    <c:extLst>
                      <c:ext xmlns:c15="http://schemas.microsoft.com/office/drawing/2012/chart" uri="{02D57815-91ED-43cb-92C2-25804820EDAC}">
                        <c15:formulaRef>
                          <c15:sqref>グラフ用データ整理!$O$92:$O$97</c15:sqref>
                        </c15:formulaRef>
                      </c:ext>
                    </c:extLst>
                    <c:numCache>
                      <c:formatCode>General</c:formatCode>
                      <c:ptCount val="6"/>
                      <c:pt idx="0">
                        <c:v>2.511159814</c:v>
                      </c:pt>
                      <c:pt idx="1">
                        <c:v>1.235357389</c:v>
                      </c:pt>
                      <c:pt idx="2">
                        <c:v>2.5522178709999999</c:v>
                      </c:pt>
                      <c:pt idx="3">
                        <c:v>1.6409907029999999</c:v>
                      </c:pt>
                      <c:pt idx="4">
                        <c:v>2.4367875419999998</c:v>
                      </c:pt>
                      <c:pt idx="5">
                        <c:v>0.53092243100000003</c:v>
                      </c:pt>
                    </c:numCache>
                  </c:numRef>
                </c:val>
                <c:extLst>
                  <c:ext xmlns:c16="http://schemas.microsoft.com/office/drawing/2014/chart" uri="{C3380CC4-5D6E-409C-BE32-E72D297353CC}">
                    <c16:uniqueId val="{00000005-9501-49F1-ADEA-163DF7018817}"/>
                  </c:ext>
                </c:extLst>
              </c15:ser>
            </c15:filteredBarSeries>
          </c:ext>
        </c:extLst>
      </c:barChart>
      <c:catAx>
        <c:axId val="72886873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t>年間の</a:t>
                </a:r>
                <a:r>
                  <a:rPr lang="ja-JP" altLang="en-US"/>
                  <a:t>冷房</a:t>
                </a:r>
                <a:r>
                  <a:rPr lang="ja-JP"/>
                  <a:t>負荷 </a:t>
                </a:r>
                <a:r>
                  <a:rPr lang="en-US"/>
                  <a:t>[MWh]</a:t>
                </a:r>
                <a:endParaRPr lang="ja-JP"/>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82053394771110888"/>
          <c:y val="7.1241576992276498E-2"/>
          <c:w val="0.17289936892717619"/>
          <c:h val="0.81407553855941772"/>
        </c:manualLayout>
      </c:layout>
      <c:overlay val="0"/>
      <c:spPr>
        <a:noFill/>
        <a:ln>
          <a:solidFill>
            <a:schemeClr val="tx1"/>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3293407143830647E-2"/>
          <c:y val="3.8227628149435276E-2"/>
          <c:w val="0.76025926269945376"/>
          <c:h val="0.86985750152212726"/>
        </c:manualLayout>
      </c:layout>
      <c:barChart>
        <c:barDir val="col"/>
        <c:grouping val="clustered"/>
        <c:varyColors val="0"/>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strRef>
              <c:f>グラフ用データ整理!$B$72:$B$78</c:f>
              <c:strCache>
                <c:ptCount val="7"/>
                <c:pt idx="0">
                  <c:v>600</c:v>
                </c:pt>
                <c:pt idx="1">
                  <c:v>900</c:v>
                </c:pt>
                <c:pt idx="2">
                  <c:v>960</c:v>
                </c:pt>
                <c:pt idx="3">
                  <c:v>900-J1-1</c:v>
                </c:pt>
                <c:pt idx="4">
                  <c:v>900-J1-2</c:v>
                </c:pt>
                <c:pt idx="5">
                  <c:v>900-J2</c:v>
                </c:pt>
                <c:pt idx="6">
                  <c:v>900-J3</c:v>
                </c:pt>
              </c:strCache>
            </c:strRef>
          </c:cat>
          <c:val>
            <c:numRef>
              <c:f>グラフ用データ整理!$J$72:$J$78</c:f>
              <c:numCache>
                <c:formatCode>General</c:formatCode>
                <c:ptCount val="7"/>
                <c:pt idx="0">
                  <c:v>6.4861111111111098</c:v>
                </c:pt>
                <c:pt idx="1">
                  <c:v>3.56666666666667</c:v>
                </c:pt>
                <c:pt idx="2">
                  <c:v>1.3779999999999999</c:v>
                </c:pt>
                <c:pt idx="3">
                  <c:v>0</c:v>
                </c:pt>
                <c:pt idx="4">
                  <c:v>0</c:v>
                </c:pt>
                <c:pt idx="5">
                  <c:v>0</c:v>
                </c:pt>
                <c:pt idx="6">
                  <c:v>0</c:v>
                </c:pt>
              </c:numCache>
            </c:numRef>
          </c:val>
          <c:extLst>
            <c:ext xmlns:c16="http://schemas.microsoft.com/office/drawing/2014/chart" uri="{C3380CC4-5D6E-409C-BE32-E72D297353CC}">
              <c16:uniqueId val="{00000007-CC85-4C32-AA9A-D21C2EAD6E86}"/>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strRef>
              <c:f>グラフ用データ整理!$B$72:$B$78</c:f>
              <c:strCache>
                <c:ptCount val="7"/>
                <c:pt idx="0">
                  <c:v>600</c:v>
                </c:pt>
                <c:pt idx="1">
                  <c:v>900</c:v>
                </c:pt>
                <c:pt idx="2">
                  <c:v>960</c:v>
                </c:pt>
                <c:pt idx="3">
                  <c:v>900-J1-1</c:v>
                </c:pt>
                <c:pt idx="4">
                  <c:v>900-J1-2</c:v>
                </c:pt>
                <c:pt idx="5">
                  <c:v>900-J2</c:v>
                </c:pt>
                <c:pt idx="6">
                  <c:v>900-J3</c:v>
                </c:pt>
              </c:strCache>
            </c:strRef>
          </c:cat>
          <c:val>
            <c:numRef>
              <c:f>グラフ用データ整理!$K$72:$K$78</c:f>
              <c:numCache>
                <c:formatCode>General</c:formatCode>
                <c:ptCount val="7"/>
                <c:pt idx="0">
                  <c:v>6.5685983560496499</c:v>
                </c:pt>
                <c:pt idx="1">
                  <c:v>3.2551587799999999</c:v>
                </c:pt>
                <c:pt idx="2">
                  <c:v>1.1418802165915194</c:v>
                </c:pt>
                <c:pt idx="3">
                  <c:v>4.0622227669999997</c:v>
                </c:pt>
                <c:pt idx="4">
                  <c:v>2.6921255092316798</c:v>
                </c:pt>
                <c:pt idx="5">
                  <c:v>2.8467998074752998</c:v>
                </c:pt>
                <c:pt idx="6">
                  <c:v>1.5425726633601999</c:v>
                </c:pt>
              </c:numCache>
            </c:numRef>
          </c:val>
          <c:extLst>
            <c:ext xmlns:c16="http://schemas.microsoft.com/office/drawing/2014/chart" uri="{C3380CC4-5D6E-409C-BE32-E72D297353CC}">
              <c16:uniqueId val="{00000008-CC85-4C32-AA9A-D21C2EAD6E86}"/>
            </c:ext>
          </c:extLst>
        </c:ser>
        <c:ser>
          <c:idx val="9"/>
          <c:order val="9"/>
          <c:tx>
            <c:strRef>
              <c:f>グラフ用データ整理!$L$4</c:f>
              <c:strCache>
                <c:ptCount val="1"/>
                <c:pt idx="0">
                  <c:v>NewHASP</c:v>
                </c:pt>
              </c:strCache>
            </c:strRef>
          </c:tx>
          <c:spPr>
            <a:solidFill>
              <a:srgbClr val="FF0000"/>
            </a:solidFill>
            <a:ln>
              <a:noFill/>
            </a:ln>
            <a:effectLst/>
          </c:spPr>
          <c:invertIfNegative val="0"/>
          <c:cat>
            <c:strRef>
              <c:f>グラフ用データ整理!$B$72:$B$78</c:f>
              <c:strCache>
                <c:ptCount val="7"/>
                <c:pt idx="0">
                  <c:v>600</c:v>
                </c:pt>
                <c:pt idx="1">
                  <c:v>900</c:v>
                </c:pt>
                <c:pt idx="2">
                  <c:v>960</c:v>
                </c:pt>
                <c:pt idx="3">
                  <c:v>900-J1-1</c:v>
                </c:pt>
                <c:pt idx="4">
                  <c:v>900-J1-2</c:v>
                </c:pt>
                <c:pt idx="5">
                  <c:v>900-J2</c:v>
                </c:pt>
                <c:pt idx="6">
                  <c:v>900-J3</c:v>
                </c:pt>
              </c:strCache>
            </c:strRef>
          </c:cat>
          <c:val>
            <c:numRef>
              <c:f>グラフ用データ整理!$L$72:$L$78</c:f>
              <c:numCache>
                <c:formatCode>General</c:formatCode>
                <c:ptCount val="7"/>
                <c:pt idx="0">
                  <c:v>6.4607999999999999</c:v>
                </c:pt>
                <c:pt idx="1">
                  <c:v>3.4127999999999998</c:v>
                </c:pt>
                <c:pt idx="2">
                  <c:v>0.85919999999999996</c:v>
                </c:pt>
                <c:pt idx="3">
                  <c:v>4.3391999999999999</c:v>
                </c:pt>
                <c:pt idx="4">
                  <c:v>3.3552</c:v>
                </c:pt>
                <c:pt idx="5">
                  <c:v>3.456</c:v>
                </c:pt>
                <c:pt idx="6">
                  <c:v>2.9424000000000001</c:v>
                </c:pt>
              </c:numCache>
            </c:numRef>
          </c:val>
          <c:extLst>
            <c:ext xmlns:c16="http://schemas.microsoft.com/office/drawing/2014/chart" uri="{C3380CC4-5D6E-409C-BE32-E72D297353CC}">
              <c16:uniqueId val="{00000009-CC85-4C32-AA9A-D21C2EAD6E86}"/>
            </c:ext>
          </c:extLst>
        </c:ser>
        <c:ser>
          <c:idx val="10"/>
          <c:order val="10"/>
          <c:tx>
            <c:strRef>
              <c:f>グラフ用データ整理!$M$4</c:f>
              <c:strCache>
                <c:ptCount val="1"/>
                <c:pt idx="0">
                  <c:v>BEST</c:v>
                </c:pt>
              </c:strCache>
            </c:strRef>
          </c:tx>
          <c:spPr>
            <a:solidFill>
              <a:srgbClr val="FFC000"/>
            </a:solidFill>
            <a:ln>
              <a:noFill/>
            </a:ln>
            <a:effectLst/>
          </c:spPr>
          <c:invertIfNegative val="0"/>
          <c:cat>
            <c:strRef>
              <c:f>グラフ用データ整理!$B$72:$B$78</c:f>
              <c:strCache>
                <c:ptCount val="7"/>
                <c:pt idx="0">
                  <c:v>600</c:v>
                </c:pt>
                <c:pt idx="1">
                  <c:v>900</c:v>
                </c:pt>
                <c:pt idx="2">
                  <c:v>960</c:v>
                </c:pt>
                <c:pt idx="3">
                  <c:v>900-J1-1</c:v>
                </c:pt>
                <c:pt idx="4">
                  <c:v>900-J1-2</c:v>
                </c:pt>
                <c:pt idx="5">
                  <c:v>900-J2</c:v>
                </c:pt>
                <c:pt idx="6">
                  <c:v>900-J3</c:v>
                </c:pt>
              </c:strCache>
            </c:strRef>
          </c:cat>
          <c:val>
            <c:numRef>
              <c:f>グラフ用データ整理!$M$72:$M$78</c:f>
              <c:numCache>
                <c:formatCode>General</c:formatCode>
                <c:ptCount val="7"/>
                <c:pt idx="0">
                  <c:v>7.0992000000000006</c:v>
                </c:pt>
                <c:pt idx="1">
                  <c:v>3.8707200000000004</c:v>
                </c:pt>
                <c:pt idx="2">
                  <c:v>1.04112</c:v>
                </c:pt>
                <c:pt idx="3">
                  <c:v>4.4596800000000005</c:v>
                </c:pt>
                <c:pt idx="4">
                  <c:v>3.44496</c:v>
                </c:pt>
                <c:pt idx="5">
                  <c:v>3.6196799999999998</c:v>
                </c:pt>
                <c:pt idx="6">
                  <c:v>3.17232</c:v>
                </c:pt>
              </c:numCache>
            </c:numRef>
          </c:val>
          <c:extLst>
            <c:ext xmlns:c16="http://schemas.microsoft.com/office/drawing/2014/chart" uri="{C3380CC4-5D6E-409C-BE32-E72D297353CC}">
              <c16:uniqueId val="{0000000A-CC85-4C32-AA9A-D21C2EAD6E86}"/>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strRef>
              <c:f>グラフ用データ整理!$B$72:$B$78</c:f>
              <c:strCache>
                <c:ptCount val="7"/>
                <c:pt idx="0">
                  <c:v>600</c:v>
                </c:pt>
                <c:pt idx="1">
                  <c:v>900</c:v>
                </c:pt>
                <c:pt idx="2">
                  <c:v>960</c:v>
                </c:pt>
                <c:pt idx="3">
                  <c:v>900-J1-1</c:v>
                </c:pt>
                <c:pt idx="4">
                  <c:v>900-J1-2</c:v>
                </c:pt>
                <c:pt idx="5">
                  <c:v>900-J2</c:v>
                </c:pt>
                <c:pt idx="6">
                  <c:v>900-J3</c:v>
                </c:pt>
              </c:strCache>
            </c:strRef>
          </c:cat>
          <c:val>
            <c:numRef>
              <c:f>グラフ用データ整理!$N$72:$N$78</c:f>
              <c:numCache>
                <c:formatCode>General</c:formatCode>
                <c:ptCount val="7"/>
                <c:pt idx="0">
                  <c:v>7.0894561111111098</c:v>
                </c:pt>
                <c:pt idx="1">
                  <c:v>4.0906522222222197</c:v>
                </c:pt>
                <c:pt idx="2">
                  <c:v>0.99998888888888904</c:v>
                </c:pt>
                <c:pt idx="3">
                  <c:v>3.9987927777777799</c:v>
                </c:pt>
                <c:pt idx="4">
                  <c:v>3.2569405555555599</c:v>
                </c:pt>
                <c:pt idx="5">
                  <c:v>3.4150783333333301</c:v>
                </c:pt>
                <c:pt idx="6">
                  <c:v>2.6929933333333298</c:v>
                </c:pt>
              </c:numCache>
            </c:numRef>
          </c:val>
          <c:extLst>
            <c:ext xmlns:c16="http://schemas.microsoft.com/office/drawing/2014/chart" uri="{C3380CC4-5D6E-409C-BE32-E72D297353CC}">
              <c16:uniqueId val="{0000000B-CC85-4C32-AA9A-D21C2EAD6E86}"/>
            </c:ext>
          </c:extLst>
        </c:ser>
        <c:ser>
          <c:idx val="12"/>
          <c:order val="12"/>
          <c:tx>
            <c:strRef>
              <c:f>グラフ用データ整理!$O$4</c:f>
              <c:strCache>
                <c:ptCount val="1"/>
                <c:pt idx="0">
                  <c:v>Your Program</c:v>
                </c:pt>
              </c:strCache>
            </c:strRef>
          </c:tx>
          <c:spPr>
            <a:solidFill>
              <a:srgbClr val="002060"/>
            </a:solidFill>
            <a:ln>
              <a:noFill/>
            </a:ln>
            <a:effectLst/>
          </c:spPr>
          <c:invertIfNegative val="0"/>
          <c:cat>
            <c:strRef>
              <c:f>グラフ用データ整理!$B$72:$B$78</c:f>
              <c:strCache>
                <c:ptCount val="7"/>
                <c:pt idx="0">
                  <c:v>600</c:v>
                </c:pt>
                <c:pt idx="1">
                  <c:v>900</c:v>
                </c:pt>
                <c:pt idx="2">
                  <c:v>960</c:v>
                </c:pt>
                <c:pt idx="3">
                  <c:v>900-J1-1</c:v>
                </c:pt>
                <c:pt idx="4">
                  <c:v>900-J1-2</c:v>
                </c:pt>
                <c:pt idx="5">
                  <c:v>900-J2</c:v>
                </c:pt>
                <c:pt idx="6">
                  <c:v>900-J3</c:v>
                </c:pt>
              </c:strCache>
            </c:strRef>
          </c:cat>
          <c:val>
            <c:numRef>
              <c:f>グラフ用データ整理!$O$72:$O$78</c:f>
              <c:numCache>
                <c:formatCode>General</c:formatCode>
                <c:ptCount val="7"/>
                <c:pt idx="0">
                  <c:v>6.5685983560496499</c:v>
                </c:pt>
                <c:pt idx="1">
                  <c:v>3.2551587799999999</c:v>
                </c:pt>
                <c:pt idx="2">
                  <c:v>1.1418802165915194</c:v>
                </c:pt>
                <c:pt idx="3">
                  <c:v>4.0622227669999997</c:v>
                </c:pt>
                <c:pt idx="4">
                  <c:v>2.6921255092316798</c:v>
                </c:pt>
                <c:pt idx="5">
                  <c:v>2.8467998074752998</c:v>
                </c:pt>
                <c:pt idx="6">
                  <c:v>1.5425726633601999</c:v>
                </c:pt>
              </c:numCache>
            </c:numRef>
          </c:val>
          <c:extLst>
            <c:ext xmlns:c16="http://schemas.microsoft.com/office/drawing/2014/chart" uri="{C3380CC4-5D6E-409C-BE32-E72D297353CC}">
              <c16:uniqueId val="{0000000C-CC85-4C32-AA9A-D21C2EAD6E86}"/>
            </c:ext>
          </c:extLst>
        </c:ser>
        <c:dLbls>
          <c:showLegendKey val="0"/>
          <c:showVal val="0"/>
          <c:showCatName val="0"/>
          <c:showSerName val="0"/>
          <c:showPercent val="0"/>
          <c:showBubbleSize val="0"/>
        </c:dLbls>
        <c:gapWidth val="219"/>
        <c:overlap val="-27"/>
        <c:axId val="728868736"/>
        <c:axId val="728869152"/>
        <c:extLst>
          <c:ext xmlns:c15="http://schemas.microsoft.com/office/drawing/2012/chart" uri="{02D57815-91ED-43cb-92C2-25804820EDAC}">
            <c15:filteredBarSeries>
              <c15:ser>
                <c:idx val="0"/>
                <c:order val="0"/>
                <c:tx>
                  <c:strRef>
                    <c:extLst>
                      <c:ext uri="{02D57815-91ED-43cb-92C2-25804820EDAC}">
                        <c15:formulaRef>
                          <c15:sqref>グラフ用データ整理!$C$4</c15:sqref>
                        </c15:formulaRef>
                      </c:ext>
                    </c:extLst>
                    <c:strCache>
                      <c:ptCount val="1"/>
                      <c:pt idx="0">
                        <c:v>ESP</c:v>
                      </c:pt>
                    </c:strCache>
                  </c:strRef>
                </c:tx>
                <c:spPr>
                  <a:pattFill prst="ltUpDiag">
                    <a:fgClr>
                      <a:srgbClr val="FF0000"/>
                    </a:fgClr>
                    <a:bgClr>
                      <a:schemeClr val="bg1"/>
                    </a:bgClr>
                  </a:pattFill>
                  <a:ln>
                    <a:solidFill>
                      <a:srgbClr val="FF0000"/>
                    </a:solidFill>
                  </a:ln>
                  <a:effectLst/>
                </c:spPr>
                <c:invertIfNegative val="0"/>
                <c:cat>
                  <c:strRef>
                    <c:extLst>
                      <c:ext uri="{02D57815-91ED-43cb-92C2-25804820EDAC}">
                        <c15:formulaRef>
                          <c15:sqref>グラフ用データ整理!$B$72:$B$78</c15:sqref>
                        </c15:formulaRef>
                      </c:ext>
                    </c:extLst>
                    <c:strCache>
                      <c:ptCount val="7"/>
                      <c:pt idx="0">
                        <c:v>600</c:v>
                      </c:pt>
                      <c:pt idx="1">
                        <c:v>900</c:v>
                      </c:pt>
                      <c:pt idx="2">
                        <c:v>960</c:v>
                      </c:pt>
                      <c:pt idx="3">
                        <c:v>900-J1-1</c:v>
                      </c:pt>
                      <c:pt idx="4">
                        <c:v>900-J1-2</c:v>
                      </c:pt>
                      <c:pt idx="5">
                        <c:v>900-J2</c:v>
                      </c:pt>
                      <c:pt idx="6">
                        <c:v>900-J3</c:v>
                      </c:pt>
                    </c:strCache>
                  </c:strRef>
                </c:cat>
                <c:val>
                  <c:numRef>
                    <c:extLst>
                      <c:ext uri="{02D57815-91ED-43cb-92C2-25804820EDAC}">
                        <c15:formulaRef>
                          <c15:sqref>グラフ用データ整理!$C$72:$C$78</c15:sqref>
                        </c15:formulaRef>
                      </c:ext>
                    </c:extLst>
                    <c:numCache>
                      <c:formatCode>General</c:formatCode>
                      <c:ptCount val="7"/>
                      <c:pt idx="0">
                        <c:v>6.194</c:v>
                      </c:pt>
                      <c:pt idx="1">
                        <c:v>2.8879999999999999</c:v>
                      </c:pt>
                      <c:pt idx="2">
                        <c:v>0.95299999999999996</c:v>
                      </c:pt>
                      <c:pt idx="3">
                        <c:v>0</c:v>
                      </c:pt>
                      <c:pt idx="4">
                        <c:v>0</c:v>
                      </c:pt>
                      <c:pt idx="5">
                        <c:v>0</c:v>
                      </c:pt>
                      <c:pt idx="6">
                        <c:v>0</c:v>
                      </c:pt>
                    </c:numCache>
                  </c:numRef>
                </c:val>
                <c:extLst>
                  <c:ext xmlns:c16="http://schemas.microsoft.com/office/drawing/2014/chart" uri="{C3380CC4-5D6E-409C-BE32-E72D297353CC}">
                    <c16:uniqueId val="{00000000-CC85-4C32-AA9A-D21C2EAD6E86}"/>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グラフ用データ整理!$D$4</c15:sqref>
                        </c15:formulaRef>
                      </c:ext>
                    </c:extLst>
                    <c:strCache>
                      <c:ptCount val="1"/>
                      <c:pt idx="0">
                        <c:v>BLAST</c:v>
                      </c:pt>
                    </c:strCache>
                  </c:strRef>
                </c:tx>
                <c:spPr>
                  <a:solidFill>
                    <a:srgbClr val="FF0000">
                      <a:alpha val="34000"/>
                    </a:srgbClr>
                  </a:solidFill>
                  <a:ln>
                    <a:solidFill>
                      <a:srgbClr val="FF0000"/>
                    </a:solidFill>
                  </a:ln>
                  <a:effectLst/>
                </c:spPr>
                <c:invertIfNegative val="0"/>
                <c:cat>
                  <c:strRef>
                    <c:extLst xmlns:c15="http://schemas.microsoft.com/office/drawing/2012/chart">
                      <c:ext xmlns:c15="http://schemas.microsoft.com/office/drawing/2012/chart" uri="{02D57815-91ED-43cb-92C2-25804820EDAC}">
                        <c15:formulaRef>
                          <c15:sqref>グラフ用データ整理!$B$72:$B$78</c15:sqref>
                        </c15:formulaRef>
                      </c:ext>
                    </c:extLst>
                    <c:strCache>
                      <c:ptCount val="7"/>
                      <c:pt idx="0">
                        <c:v>600</c:v>
                      </c:pt>
                      <c:pt idx="1">
                        <c:v>900</c:v>
                      </c:pt>
                      <c:pt idx="2">
                        <c:v>960</c:v>
                      </c:pt>
                      <c:pt idx="3">
                        <c:v>900-J1-1</c:v>
                      </c:pt>
                      <c:pt idx="4">
                        <c:v>900-J1-2</c:v>
                      </c:pt>
                      <c:pt idx="5">
                        <c:v>900-J2</c:v>
                      </c:pt>
                      <c:pt idx="6">
                        <c:v>900-J3</c:v>
                      </c:pt>
                    </c:strCache>
                  </c:strRef>
                </c:cat>
                <c:val>
                  <c:numRef>
                    <c:extLst xmlns:c15="http://schemas.microsoft.com/office/drawing/2012/chart">
                      <c:ext xmlns:c15="http://schemas.microsoft.com/office/drawing/2012/chart" uri="{02D57815-91ED-43cb-92C2-25804820EDAC}">
                        <c15:formulaRef>
                          <c15:sqref>グラフ用データ整理!$D$72:$D$78</c15:sqref>
                        </c15:formulaRef>
                      </c:ext>
                    </c:extLst>
                    <c:numCache>
                      <c:formatCode>General</c:formatCode>
                      <c:ptCount val="7"/>
                      <c:pt idx="0">
                        <c:v>5.9649999999999999</c:v>
                      </c:pt>
                      <c:pt idx="1">
                        <c:v>3.1549999999999998</c:v>
                      </c:pt>
                      <c:pt idx="2">
                        <c:v>1.1439999999999999</c:v>
                      </c:pt>
                      <c:pt idx="3">
                        <c:v>0</c:v>
                      </c:pt>
                      <c:pt idx="4">
                        <c:v>0</c:v>
                      </c:pt>
                      <c:pt idx="5">
                        <c:v>0</c:v>
                      </c:pt>
                      <c:pt idx="6">
                        <c:v>0</c:v>
                      </c:pt>
                    </c:numCache>
                  </c:numRef>
                </c:val>
                <c:extLst xmlns:c15="http://schemas.microsoft.com/office/drawing/2012/chart">
                  <c:ext xmlns:c16="http://schemas.microsoft.com/office/drawing/2014/chart" uri="{C3380CC4-5D6E-409C-BE32-E72D297353CC}">
                    <c16:uniqueId val="{00000001-CC85-4C32-AA9A-D21C2EAD6E86}"/>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グラフ用データ整理!$E$4</c15:sqref>
                        </c15:formulaRef>
                      </c:ext>
                    </c:extLst>
                    <c:strCache>
                      <c:ptCount val="1"/>
                      <c:pt idx="0">
                        <c:v>DOE2</c:v>
                      </c:pt>
                    </c:strCache>
                  </c:strRef>
                </c:tx>
                <c:spPr>
                  <a:pattFill prst="ltUpDiag">
                    <a:fgClr>
                      <a:srgbClr val="FFC000"/>
                    </a:fgClr>
                    <a:bgClr>
                      <a:schemeClr val="bg1"/>
                    </a:bgClr>
                  </a:pattFill>
                  <a:ln>
                    <a:solidFill>
                      <a:srgbClr val="FFC000"/>
                    </a:solidFill>
                  </a:ln>
                  <a:effectLst/>
                </c:spPr>
                <c:invertIfNegative val="0"/>
                <c:cat>
                  <c:strRef>
                    <c:extLst xmlns:c15="http://schemas.microsoft.com/office/drawing/2012/chart">
                      <c:ext xmlns:c15="http://schemas.microsoft.com/office/drawing/2012/chart" uri="{02D57815-91ED-43cb-92C2-25804820EDAC}">
                        <c15:formulaRef>
                          <c15:sqref>グラフ用データ整理!$B$72:$B$78</c15:sqref>
                        </c15:formulaRef>
                      </c:ext>
                    </c:extLst>
                    <c:strCache>
                      <c:ptCount val="7"/>
                      <c:pt idx="0">
                        <c:v>600</c:v>
                      </c:pt>
                      <c:pt idx="1">
                        <c:v>900</c:v>
                      </c:pt>
                      <c:pt idx="2">
                        <c:v>960</c:v>
                      </c:pt>
                      <c:pt idx="3">
                        <c:v>900-J1-1</c:v>
                      </c:pt>
                      <c:pt idx="4">
                        <c:v>900-J1-2</c:v>
                      </c:pt>
                      <c:pt idx="5">
                        <c:v>900-J2</c:v>
                      </c:pt>
                      <c:pt idx="6">
                        <c:v>900-J3</c:v>
                      </c:pt>
                    </c:strCache>
                  </c:strRef>
                </c:cat>
                <c:val>
                  <c:numRef>
                    <c:extLst xmlns:c15="http://schemas.microsoft.com/office/drawing/2012/chart">
                      <c:ext xmlns:c15="http://schemas.microsoft.com/office/drawing/2012/chart" uri="{02D57815-91ED-43cb-92C2-25804820EDAC}">
                        <c15:formulaRef>
                          <c15:sqref>グラフ用データ整理!$E$72:$E$78</c15:sqref>
                        </c15:formulaRef>
                      </c:ext>
                    </c:extLst>
                    <c:numCache>
                      <c:formatCode>General</c:formatCode>
                      <c:ptCount val="7"/>
                      <c:pt idx="0">
                        <c:v>6.6559999999999997</c:v>
                      </c:pt>
                      <c:pt idx="1">
                        <c:v>3.4580000000000002</c:v>
                      </c:pt>
                      <c:pt idx="2">
                        <c:v>1.0569999999999999</c:v>
                      </c:pt>
                      <c:pt idx="3">
                        <c:v>0</c:v>
                      </c:pt>
                      <c:pt idx="4">
                        <c:v>0</c:v>
                      </c:pt>
                      <c:pt idx="5">
                        <c:v>0</c:v>
                      </c:pt>
                      <c:pt idx="6">
                        <c:v>0</c:v>
                      </c:pt>
                    </c:numCache>
                  </c:numRef>
                </c:val>
                <c:extLst xmlns:c15="http://schemas.microsoft.com/office/drawing/2012/chart">
                  <c:ext xmlns:c16="http://schemas.microsoft.com/office/drawing/2014/chart" uri="{C3380CC4-5D6E-409C-BE32-E72D297353CC}">
                    <c16:uniqueId val="{00000002-CC85-4C32-AA9A-D21C2EAD6E86}"/>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グラフ用データ整理!$F$4</c15:sqref>
                        </c15:formulaRef>
                      </c:ext>
                    </c:extLst>
                    <c:strCache>
                      <c:ptCount val="1"/>
                      <c:pt idx="0">
                        <c:v>SRES/SUN</c:v>
                      </c:pt>
                    </c:strCache>
                  </c:strRef>
                </c:tx>
                <c:spPr>
                  <a:solidFill>
                    <a:srgbClr val="FFC000">
                      <a:alpha val="45000"/>
                    </a:srgbClr>
                  </a:solidFill>
                  <a:ln>
                    <a:solidFill>
                      <a:srgbClr val="FFC000"/>
                    </a:solidFill>
                  </a:ln>
                  <a:effectLst/>
                </c:spPr>
                <c:invertIfNegative val="0"/>
                <c:cat>
                  <c:strRef>
                    <c:extLst xmlns:c15="http://schemas.microsoft.com/office/drawing/2012/chart">
                      <c:ext xmlns:c15="http://schemas.microsoft.com/office/drawing/2012/chart" uri="{02D57815-91ED-43cb-92C2-25804820EDAC}">
                        <c15:formulaRef>
                          <c15:sqref>グラフ用データ整理!$B$72:$B$78</c15:sqref>
                        </c15:formulaRef>
                      </c:ext>
                    </c:extLst>
                    <c:strCache>
                      <c:ptCount val="7"/>
                      <c:pt idx="0">
                        <c:v>600</c:v>
                      </c:pt>
                      <c:pt idx="1">
                        <c:v>900</c:v>
                      </c:pt>
                      <c:pt idx="2">
                        <c:v>960</c:v>
                      </c:pt>
                      <c:pt idx="3">
                        <c:v>900-J1-1</c:v>
                      </c:pt>
                      <c:pt idx="4">
                        <c:v>900-J1-2</c:v>
                      </c:pt>
                      <c:pt idx="5">
                        <c:v>900-J2</c:v>
                      </c:pt>
                      <c:pt idx="6">
                        <c:v>900-J3</c:v>
                      </c:pt>
                    </c:strCache>
                  </c:strRef>
                </c:cat>
                <c:val>
                  <c:numRef>
                    <c:extLst xmlns:c15="http://schemas.microsoft.com/office/drawing/2012/chart">
                      <c:ext xmlns:c15="http://schemas.microsoft.com/office/drawing/2012/chart" uri="{02D57815-91ED-43cb-92C2-25804820EDAC}">
                        <c15:formulaRef>
                          <c15:sqref>グラフ用データ整理!$F$72:$F$78</c15:sqref>
                        </c15:formulaRef>
                      </c:ext>
                    </c:extLst>
                    <c:numCache>
                      <c:formatCode>General</c:formatCode>
                      <c:ptCount val="7"/>
                      <c:pt idx="0">
                        <c:v>6.827</c:v>
                      </c:pt>
                      <c:pt idx="1">
                        <c:v>3.871</c:v>
                      </c:pt>
                      <c:pt idx="2">
                        <c:v>1.37</c:v>
                      </c:pt>
                      <c:pt idx="3">
                        <c:v>0</c:v>
                      </c:pt>
                      <c:pt idx="4">
                        <c:v>0</c:v>
                      </c:pt>
                      <c:pt idx="5">
                        <c:v>0</c:v>
                      </c:pt>
                      <c:pt idx="6">
                        <c:v>0</c:v>
                      </c:pt>
                    </c:numCache>
                  </c:numRef>
                </c:val>
                <c:extLst xmlns:c15="http://schemas.microsoft.com/office/drawing/2012/chart">
                  <c:ext xmlns:c16="http://schemas.microsoft.com/office/drawing/2014/chart" uri="{C3380CC4-5D6E-409C-BE32-E72D297353CC}">
                    <c16:uniqueId val="{00000003-CC85-4C32-AA9A-D21C2EAD6E86}"/>
                  </c:ext>
                </c:extLst>
              </c15:ser>
            </c15:filteredBarSeries>
            <c15:filteredBarSeries>
              <c15:ser>
                <c:idx val="4"/>
                <c:order val="4"/>
                <c:tx>
                  <c:strRef>
                    <c:extLst xmlns:c15="http://schemas.microsoft.com/office/drawing/2012/chart">
                      <c:ext xmlns:c15="http://schemas.microsoft.com/office/drawing/2012/chart" uri="{02D57815-91ED-43cb-92C2-25804820EDAC}">
                        <c15:formulaRef>
                          <c15:sqref>グラフ用データ整理!$G$4</c15:sqref>
                        </c15:formulaRef>
                      </c:ext>
                    </c:extLst>
                    <c:strCache>
                      <c:ptCount val="1"/>
                      <c:pt idx="0">
                        <c:v>SERIRES</c:v>
                      </c:pt>
                    </c:strCache>
                  </c:strRef>
                </c:tx>
                <c:spPr>
                  <a:pattFill prst="ltUpDiag">
                    <a:fgClr>
                      <a:srgbClr val="00B050"/>
                    </a:fgClr>
                    <a:bgClr>
                      <a:schemeClr val="bg1"/>
                    </a:bgClr>
                  </a:pattFill>
                  <a:ln>
                    <a:solidFill>
                      <a:srgbClr val="00B050"/>
                    </a:solidFill>
                  </a:ln>
                  <a:effectLst/>
                </c:spPr>
                <c:invertIfNegative val="0"/>
                <c:cat>
                  <c:strRef>
                    <c:extLst xmlns:c15="http://schemas.microsoft.com/office/drawing/2012/chart">
                      <c:ext xmlns:c15="http://schemas.microsoft.com/office/drawing/2012/chart" uri="{02D57815-91ED-43cb-92C2-25804820EDAC}">
                        <c15:formulaRef>
                          <c15:sqref>グラフ用データ整理!$B$72:$B$78</c15:sqref>
                        </c15:formulaRef>
                      </c:ext>
                    </c:extLst>
                    <c:strCache>
                      <c:ptCount val="7"/>
                      <c:pt idx="0">
                        <c:v>600</c:v>
                      </c:pt>
                      <c:pt idx="1">
                        <c:v>900</c:v>
                      </c:pt>
                      <c:pt idx="2">
                        <c:v>960</c:v>
                      </c:pt>
                      <c:pt idx="3">
                        <c:v>900-J1-1</c:v>
                      </c:pt>
                      <c:pt idx="4">
                        <c:v>900-J1-2</c:v>
                      </c:pt>
                      <c:pt idx="5">
                        <c:v>900-J2</c:v>
                      </c:pt>
                      <c:pt idx="6">
                        <c:v>900-J3</c:v>
                      </c:pt>
                    </c:strCache>
                  </c:strRef>
                </c:cat>
                <c:val>
                  <c:numRef>
                    <c:extLst xmlns:c15="http://schemas.microsoft.com/office/drawing/2012/chart">
                      <c:ext xmlns:c15="http://schemas.microsoft.com/office/drawing/2012/chart" uri="{02D57815-91ED-43cb-92C2-25804820EDAC}">
                        <c15:formulaRef>
                          <c15:sqref>グラフ用データ整理!$G$72:$G$78</c15:sqref>
                        </c15:formulaRef>
                      </c:ext>
                    </c:extLst>
                    <c:numCache>
                      <c:formatCode>General</c:formatCode>
                      <c:ptCount val="7"/>
                      <c:pt idx="0">
                        <c:v>0</c:v>
                      </c:pt>
                      <c:pt idx="1">
                        <c:v>0</c:v>
                      </c:pt>
                      <c:pt idx="2">
                        <c:v>0</c:v>
                      </c:pt>
                      <c:pt idx="3">
                        <c:v>0</c:v>
                      </c:pt>
                      <c:pt idx="4">
                        <c:v>0</c:v>
                      </c:pt>
                      <c:pt idx="5">
                        <c:v>0</c:v>
                      </c:pt>
                      <c:pt idx="6">
                        <c:v>0</c:v>
                      </c:pt>
                    </c:numCache>
                  </c:numRef>
                </c:val>
                <c:extLst xmlns:c15="http://schemas.microsoft.com/office/drawing/2012/chart">
                  <c:ext xmlns:c16="http://schemas.microsoft.com/office/drawing/2014/chart" uri="{C3380CC4-5D6E-409C-BE32-E72D297353CC}">
                    <c16:uniqueId val="{00000004-CC85-4C32-AA9A-D21C2EAD6E86}"/>
                  </c:ext>
                </c:extLst>
              </c15:ser>
            </c15:filteredBarSeries>
            <c15:filteredBarSeries>
              <c15:ser>
                <c:idx val="5"/>
                <c:order val="5"/>
                <c:tx>
                  <c:strRef>
                    <c:extLst xmlns:c15="http://schemas.microsoft.com/office/drawing/2012/chart">
                      <c:ext xmlns:c15="http://schemas.microsoft.com/office/drawing/2012/chart" uri="{02D57815-91ED-43cb-92C2-25804820EDAC}">
                        <c15:formulaRef>
                          <c15:sqref>グラフ用データ整理!$H$4</c15:sqref>
                        </c15:formulaRef>
                      </c:ext>
                    </c:extLst>
                    <c:strCache>
                      <c:ptCount val="1"/>
                      <c:pt idx="0">
                        <c:v>S3PAS</c:v>
                      </c:pt>
                    </c:strCache>
                  </c:strRef>
                </c:tx>
                <c:spPr>
                  <a:solidFill>
                    <a:srgbClr val="00B050">
                      <a:alpha val="50000"/>
                    </a:srgbClr>
                  </a:solidFill>
                  <a:ln>
                    <a:solidFill>
                      <a:srgbClr val="00B050"/>
                    </a:solidFill>
                  </a:ln>
                  <a:effectLst/>
                </c:spPr>
                <c:invertIfNegative val="0"/>
                <c:cat>
                  <c:strRef>
                    <c:extLst xmlns:c15="http://schemas.microsoft.com/office/drawing/2012/chart">
                      <c:ext xmlns:c15="http://schemas.microsoft.com/office/drawing/2012/chart" uri="{02D57815-91ED-43cb-92C2-25804820EDAC}">
                        <c15:formulaRef>
                          <c15:sqref>グラフ用データ整理!$B$72:$B$78</c15:sqref>
                        </c15:formulaRef>
                      </c:ext>
                    </c:extLst>
                    <c:strCache>
                      <c:ptCount val="7"/>
                      <c:pt idx="0">
                        <c:v>600</c:v>
                      </c:pt>
                      <c:pt idx="1">
                        <c:v>900</c:v>
                      </c:pt>
                      <c:pt idx="2">
                        <c:v>960</c:v>
                      </c:pt>
                      <c:pt idx="3">
                        <c:v>900-J1-1</c:v>
                      </c:pt>
                      <c:pt idx="4">
                        <c:v>900-J1-2</c:v>
                      </c:pt>
                      <c:pt idx="5">
                        <c:v>900-J2</c:v>
                      </c:pt>
                      <c:pt idx="6">
                        <c:v>900-J3</c:v>
                      </c:pt>
                    </c:strCache>
                  </c:strRef>
                </c:cat>
                <c:val>
                  <c:numRef>
                    <c:extLst xmlns:c15="http://schemas.microsoft.com/office/drawing/2012/chart">
                      <c:ext xmlns:c15="http://schemas.microsoft.com/office/drawing/2012/chart" uri="{02D57815-91ED-43cb-92C2-25804820EDAC}">
                        <c15:formulaRef>
                          <c15:sqref>グラフ用データ整理!$H$72:$H$78</c15:sqref>
                        </c15:formulaRef>
                      </c:ext>
                    </c:extLst>
                    <c:numCache>
                      <c:formatCode>General</c:formatCode>
                      <c:ptCount val="7"/>
                      <c:pt idx="0">
                        <c:v>6.2859999999999996</c:v>
                      </c:pt>
                      <c:pt idx="1">
                        <c:v>3.3340000000000001</c:v>
                      </c:pt>
                      <c:pt idx="2">
                        <c:v>1.179</c:v>
                      </c:pt>
                      <c:pt idx="3">
                        <c:v>0</c:v>
                      </c:pt>
                      <c:pt idx="4">
                        <c:v>0</c:v>
                      </c:pt>
                      <c:pt idx="5">
                        <c:v>0</c:v>
                      </c:pt>
                      <c:pt idx="6">
                        <c:v>0</c:v>
                      </c:pt>
                    </c:numCache>
                  </c:numRef>
                </c:val>
                <c:extLst xmlns:c15="http://schemas.microsoft.com/office/drawing/2012/chart">
                  <c:ext xmlns:c16="http://schemas.microsoft.com/office/drawing/2014/chart" uri="{C3380CC4-5D6E-409C-BE32-E72D297353CC}">
                    <c16:uniqueId val="{00000005-CC85-4C32-AA9A-D21C2EAD6E86}"/>
                  </c:ext>
                </c:extLst>
              </c15:ser>
            </c15:filteredBarSeries>
            <c15:filteredBarSeries>
              <c15:ser>
                <c:idx val="6"/>
                <c:order val="6"/>
                <c:tx>
                  <c:strRef>
                    <c:extLst xmlns:c15="http://schemas.microsoft.com/office/drawing/2012/chart">
                      <c:ext xmlns:c15="http://schemas.microsoft.com/office/drawing/2012/chart" uri="{02D57815-91ED-43cb-92C2-25804820EDAC}">
                        <c15:formulaRef>
                          <c15:sqref>グラフ用データ整理!$I$4</c15:sqref>
                        </c15:formulaRef>
                      </c:ext>
                    </c:extLst>
                    <c:strCache>
                      <c:ptCount val="1"/>
                      <c:pt idx="0">
                        <c:v>TASE</c:v>
                      </c:pt>
                    </c:strCache>
                  </c:strRef>
                </c:tx>
                <c:spPr>
                  <a:pattFill prst="ltUpDiag">
                    <a:fgClr>
                      <a:srgbClr val="0070C0"/>
                    </a:fgClr>
                    <a:bgClr>
                      <a:schemeClr val="bg1"/>
                    </a:bgClr>
                  </a:pattFill>
                  <a:ln>
                    <a:solidFill>
                      <a:srgbClr val="0070C0"/>
                    </a:solidFill>
                  </a:ln>
                  <a:effectLst/>
                </c:spPr>
                <c:invertIfNegative val="0"/>
                <c:cat>
                  <c:strRef>
                    <c:extLst xmlns:c15="http://schemas.microsoft.com/office/drawing/2012/chart">
                      <c:ext xmlns:c15="http://schemas.microsoft.com/office/drawing/2012/chart" uri="{02D57815-91ED-43cb-92C2-25804820EDAC}">
                        <c15:formulaRef>
                          <c15:sqref>グラフ用データ整理!$B$72:$B$78</c15:sqref>
                        </c15:formulaRef>
                      </c:ext>
                    </c:extLst>
                    <c:strCache>
                      <c:ptCount val="7"/>
                      <c:pt idx="0">
                        <c:v>600</c:v>
                      </c:pt>
                      <c:pt idx="1">
                        <c:v>900</c:v>
                      </c:pt>
                      <c:pt idx="2">
                        <c:v>960</c:v>
                      </c:pt>
                      <c:pt idx="3">
                        <c:v>900-J1-1</c:v>
                      </c:pt>
                      <c:pt idx="4">
                        <c:v>900-J1-2</c:v>
                      </c:pt>
                      <c:pt idx="5">
                        <c:v>900-J2</c:v>
                      </c:pt>
                      <c:pt idx="6">
                        <c:v>900-J3</c:v>
                      </c:pt>
                    </c:strCache>
                  </c:strRef>
                </c:cat>
                <c:val>
                  <c:numRef>
                    <c:extLst xmlns:c15="http://schemas.microsoft.com/office/drawing/2012/chart">
                      <c:ext xmlns:c15="http://schemas.microsoft.com/office/drawing/2012/chart" uri="{02D57815-91ED-43cb-92C2-25804820EDAC}">
                        <c15:formulaRef>
                          <c15:sqref>グラフ用データ整理!$I$72:$I$78</c15:sqref>
                        </c15:formulaRef>
                      </c:ext>
                    </c:extLst>
                    <c:numCache>
                      <c:formatCode>General</c:formatCode>
                      <c:ptCount val="7"/>
                      <c:pt idx="0">
                        <c:v>6.8120000000000003</c:v>
                      </c:pt>
                      <c:pt idx="1">
                        <c:v>3.4569999999999999</c:v>
                      </c:pt>
                      <c:pt idx="2">
                        <c:v>1.403</c:v>
                      </c:pt>
                      <c:pt idx="3">
                        <c:v>0</c:v>
                      </c:pt>
                      <c:pt idx="4">
                        <c:v>0</c:v>
                      </c:pt>
                      <c:pt idx="5">
                        <c:v>0</c:v>
                      </c:pt>
                      <c:pt idx="6">
                        <c:v>0</c:v>
                      </c:pt>
                    </c:numCache>
                  </c:numRef>
                </c:val>
                <c:extLst xmlns:c15="http://schemas.microsoft.com/office/drawing/2012/chart">
                  <c:ext xmlns:c16="http://schemas.microsoft.com/office/drawing/2014/chart" uri="{C3380CC4-5D6E-409C-BE32-E72D297353CC}">
                    <c16:uniqueId val="{00000006-CC85-4C32-AA9A-D21C2EAD6E86}"/>
                  </c:ext>
                </c:extLst>
              </c15:ser>
            </c15:filteredBarSeries>
          </c:ext>
        </c:extLst>
      </c:barChart>
      <c:catAx>
        <c:axId val="72886873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ltLang="en-US"/>
                  <a:t>最大冷房</a:t>
                </a:r>
                <a:r>
                  <a:rPr lang="ja-JP"/>
                  <a:t>負荷 </a:t>
                </a:r>
                <a:r>
                  <a:rPr lang="en-US"/>
                  <a:t>[kW]</a:t>
                </a:r>
                <a:endParaRPr lang="ja-JP"/>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84088855727786394"/>
          <c:y val="7.1241576992276498E-2"/>
          <c:w val="0.15254482321825"/>
          <c:h val="0.81407553855941772"/>
        </c:manualLayout>
      </c:layout>
      <c:overlay val="0"/>
      <c:spPr>
        <a:noFill/>
        <a:ln>
          <a:solidFill>
            <a:schemeClr val="tx1"/>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9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6155525750114967E-2"/>
          <c:y val="3.8227628149435276E-2"/>
          <c:w val="0.72295905792645232"/>
          <c:h val="0.86985750152212726"/>
        </c:manualLayout>
      </c:layout>
      <c:barChart>
        <c:barDir val="col"/>
        <c:grouping val="clustered"/>
        <c:varyColors val="0"/>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strRef>
              <c:f>グラフ用データ整理!$B$101:$B$106</c:f>
              <c:strCache>
                <c:ptCount val="6"/>
                <c:pt idx="0">
                  <c:v>900</c:v>
                </c:pt>
                <c:pt idx="1">
                  <c:v>910</c:v>
                </c:pt>
                <c:pt idx="2">
                  <c:v>920</c:v>
                </c:pt>
                <c:pt idx="3">
                  <c:v>930</c:v>
                </c:pt>
                <c:pt idx="4">
                  <c:v>940</c:v>
                </c:pt>
                <c:pt idx="5">
                  <c:v>950</c:v>
                </c:pt>
              </c:strCache>
            </c:strRef>
          </c:cat>
          <c:val>
            <c:numRef>
              <c:f>グラフ用データ整理!$J$101:$J$106</c:f>
              <c:numCache>
                <c:formatCode>General</c:formatCode>
                <c:ptCount val="6"/>
                <c:pt idx="0">
                  <c:v>3.5166666666666702</c:v>
                </c:pt>
                <c:pt idx="1">
                  <c:v>3.5361111111111101</c:v>
                </c:pt>
                <c:pt idx="2">
                  <c:v>3.7083333333333299</c:v>
                </c:pt>
                <c:pt idx="3">
                  <c:v>3.74444444444444</c:v>
                </c:pt>
                <c:pt idx="4">
                  <c:v>5.12222222222222</c:v>
                </c:pt>
                <c:pt idx="5">
                  <c:v>0</c:v>
                </c:pt>
              </c:numCache>
            </c:numRef>
          </c:val>
          <c:extLst>
            <c:ext xmlns:c16="http://schemas.microsoft.com/office/drawing/2014/chart" uri="{C3380CC4-5D6E-409C-BE32-E72D297353CC}">
              <c16:uniqueId val="{00000000-ED90-4D91-8719-08F971DB78E4}"/>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strRef>
              <c:f>グラフ用データ整理!$B$101:$B$106</c:f>
              <c:strCache>
                <c:ptCount val="6"/>
                <c:pt idx="0">
                  <c:v>900</c:v>
                </c:pt>
                <c:pt idx="1">
                  <c:v>910</c:v>
                </c:pt>
                <c:pt idx="2">
                  <c:v>920</c:v>
                </c:pt>
                <c:pt idx="3">
                  <c:v>930</c:v>
                </c:pt>
                <c:pt idx="4">
                  <c:v>940</c:v>
                </c:pt>
                <c:pt idx="5">
                  <c:v>950</c:v>
                </c:pt>
              </c:strCache>
            </c:strRef>
          </c:cat>
          <c:val>
            <c:numRef>
              <c:f>グラフ用データ整理!$K$101:$K$106</c:f>
              <c:numCache>
                <c:formatCode>General</c:formatCode>
                <c:ptCount val="6"/>
                <c:pt idx="0">
                  <c:v>3.1744308179999998</c:v>
                </c:pt>
                <c:pt idx="1">
                  <c:v>3.1741644475536899</c:v>
                </c:pt>
                <c:pt idx="2">
                  <c:v>3.484197827</c:v>
                </c:pt>
                <c:pt idx="3">
                  <c:v>3.5074244970000001</c:v>
                </c:pt>
                <c:pt idx="4">
                  <c:v>4.8681628269999999</c:v>
                </c:pt>
                <c:pt idx="5">
                  <c:v>0</c:v>
                </c:pt>
              </c:numCache>
            </c:numRef>
          </c:val>
          <c:extLst>
            <c:ext xmlns:c16="http://schemas.microsoft.com/office/drawing/2014/chart" uri="{C3380CC4-5D6E-409C-BE32-E72D297353CC}">
              <c16:uniqueId val="{00000001-ED90-4D91-8719-08F971DB78E4}"/>
            </c:ext>
          </c:extLst>
        </c:ser>
        <c:ser>
          <c:idx val="9"/>
          <c:order val="9"/>
          <c:tx>
            <c:strRef>
              <c:f>グラフ用データ整理!$L$4</c:f>
              <c:strCache>
                <c:ptCount val="1"/>
                <c:pt idx="0">
                  <c:v>NewHASP</c:v>
                </c:pt>
              </c:strCache>
            </c:strRef>
          </c:tx>
          <c:spPr>
            <a:solidFill>
              <a:srgbClr val="FF0000"/>
            </a:solidFill>
            <a:ln>
              <a:noFill/>
            </a:ln>
            <a:effectLst/>
          </c:spPr>
          <c:invertIfNegative val="0"/>
          <c:cat>
            <c:strRef>
              <c:f>グラフ用データ整理!$B$101:$B$106</c:f>
              <c:strCache>
                <c:ptCount val="6"/>
                <c:pt idx="0">
                  <c:v>900</c:v>
                </c:pt>
                <c:pt idx="1">
                  <c:v>910</c:v>
                </c:pt>
                <c:pt idx="2">
                  <c:v>920</c:v>
                </c:pt>
                <c:pt idx="3">
                  <c:v>930</c:v>
                </c:pt>
                <c:pt idx="4">
                  <c:v>940</c:v>
                </c:pt>
                <c:pt idx="5">
                  <c:v>950</c:v>
                </c:pt>
              </c:strCache>
            </c:strRef>
          </c:cat>
          <c:val>
            <c:numRef>
              <c:f>グラフ用データ整理!$L$101:$L$106</c:f>
              <c:numCache>
                <c:formatCode>General</c:formatCode>
                <c:ptCount val="6"/>
                <c:pt idx="0">
                  <c:v>3.7103999999999999</c:v>
                </c:pt>
                <c:pt idx="1">
                  <c:v>3.7056</c:v>
                </c:pt>
                <c:pt idx="2">
                  <c:v>3.84</c:v>
                </c:pt>
                <c:pt idx="3">
                  <c:v>3.8448000000000002</c:v>
                </c:pt>
                <c:pt idx="4">
                  <c:v>0</c:v>
                </c:pt>
                <c:pt idx="5">
                  <c:v>0</c:v>
                </c:pt>
              </c:numCache>
            </c:numRef>
          </c:val>
          <c:extLst>
            <c:ext xmlns:c16="http://schemas.microsoft.com/office/drawing/2014/chart" uri="{C3380CC4-5D6E-409C-BE32-E72D297353CC}">
              <c16:uniqueId val="{00000002-ED90-4D91-8719-08F971DB78E4}"/>
            </c:ext>
          </c:extLst>
        </c:ser>
        <c:ser>
          <c:idx val="10"/>
          <c:order val="10"/>
          <c:tx>
            <c:strRef>
              <c:f>グラフ用データ整理!$M$4</c:f>
              <c:strCache>
                <c:ptCount val="1"/>
                <c:pt idx="0">
                  <c:v>BEST</c:v>
                </c:pt>
              </c:strCache>
            </c:strRef>
          </c:tx>
          <c:spPr>
            <a:solidFill>
              <a:srgbClr val="FFC000"/>
            </a:solidFill>
            <a:ln>
              <a:noFill/>
            </a:ln>
            <a:effectLst/>
          </c:spPr>
          <c:invertIfNegative val="0"/>
          <c:cat>
            <c:strRef>
              <c:f>グラフ用データ整理!$B$101:$B$106</c:f>
              <c:strCache>
                <c:ptCount val="6"/>
                <c:pt idx="0">
                  <c:v>900</c:v>
                </c:pt>
                <c:pt idx="1">
                  <c:v>910</c:v>
                </c:pt>
                <c:pt idx="2">
                  <c:v>920</c:v>
                </c:pt>
                <c:pt idx="3">
                  <c:v>930</c:v>
                </c:pt>
                <c:pt idx="4">
                  <c:v>940</c:v>
                </c:pt>
                <c:pt idx="5">
                  <c:v>950</c:v>
                </c:pt>
              </c:strCache>
            </c:strRef>
          </c:cat>
          <c:val>
            <c:numRef>
              <c:f>グラフ用データ整理!$M$101:$M$106</c:f>
              <c:numCache>
                <c:formatCode>General</c:formatCode>
                <c:ptCount val="6"/>
                <c:pt idx="0">
                  <c:v>3.9470399999999999</c:v>
                </c:pt>
                <c:pt idx="1">
                  <c:v>4.2302400000000002</c:v>
                </c:pt>
                <c:pt idx="2">
                  <c:v>4.4131200000000002</c:v>
                </c:pt>
                <c:pt idx="3">
                  <c:v>4.4371200000000002</c:v>
                </c:pt>
                <c:pt idx="4">
                  <c:v>8.1427199999999988</c:v>
                </c:pt>
                <c:pt idx="5">
                  <c:v>0</c:v>
                </c:pt>
              </c:numCache>
            </c:numRef>
          </c:val>
          <c:extLst>
            <c:ext xmlns:c16="http://schemas.microsoft.com/office/drawing/2014/chart" uri="{C3380CC4-5D6E-409C-BE32-E72D297353CC}">
              <c16:uniqueId val="{00000003-ED90-4D91-8719-08F971DB78E4}"/>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strRef>
              <c:f>グラフ用データ整理!$B$101:$B$106</c:f>
              <c:strCache>
                <c:ptCount val="6"/>
                <c:pt idx="0">
                  <c:v>900</c:v>
                </c:pt>
                <c:pt idx="1">
                  <c:v>910</c:v>
                </c:pt>
                <c:pt idx="2">
                  <c:v>920</c:v>
                </c:pt>
                <c:pt idx="3">
                  <c:v>930</c:v>
                </c:pt>
                <c:pt idx="4">
                  <c:v>940</c:v>
                </c:pt>
                <c:pt idx="5">
                  <c:v>950</c:v>
                </c:pt>
              </c:strCache>
            </c:strRef>
          </c:cat>
          <c:val>
            <c:numRef>
              <c:f>グラフ用データ整理!$N$101:$N$106</c:f>
              <c:numCache>
                <c:formatCode>General</c:formatCode>
                <c:ptCount val="6"/>
                <c:pt idx="0">
                  <c:v>3.6499594444444399</c:v>
                </c:pt>
                <c:pt idx="1">
                  <c:v>3.70228444444444</c:v>
                </c:pt>
                <c:pt idx="2">
                  <c:v>3.8267016666666702</c:v>
                </c:pt>
                <c:pt idx="3">
                  <c:v>3.8825150000000002</c:v>
                </c:pt>
                <c:pt idx="4">
                  <c:v>6.3987661111111098</c:v>
                </c:pt>
                <c:pt idx="5">
                  <c:v>0</c:v>
                </c:pt>
              </c:numCache>
            </c:numRef>
          </c:val>
          <c:extLst>
            <c:ext xmlns:c16="http://schemas.microsoft.com/office/drawing/2014/chart" uri="{C3380CC4-5D6E-409C-BE32-E72D297353CC}">
              <c16:uniqueId val="{00000004-ED90-4D91-8719-08F971DB78E4}"/>
            </c:ext>
          </c:extLst>
        </c:ser>
        <c:dLbls>
          <c:showLegendKey val="0"/>
          <c:showVal val="0"/>
          <c:showCatName val="0"/>
          <c:showSerName val="0"/>
          <c:showPercent val="0"/>
          <c:showBubbleSize val="0"/>
        </c:dLbls>
        <c:gapWidth val="219"/>
        <c:overlap val="-27"/>
        <c:axId val="728868736"/>
        <c:axId val="728869152"/>
        <c:extLst>
          <c:ext xmlns:c15="http://schemas.microsoft.com/office/drawing/2012/chart" uri="{02D57815-91ED-43cb-92C2-25804820EDAC}">
            <c15:filteredBarSeries>
              <c15:ser>
                <c:idx val="0"/>
                <c:order val="0"/>
                <c:tx>
                  <c:strRef>
                    <c:extLst>
                      <c:ext uri="{02D57815-91ED-43cb-92C2-25804820EDAC}">
                        <c15:formulaRef>
                          <c15:sqref>グラフ用データ整理!$C$4</c15:sqref>
                        </c15:formulaRef>
                      </c:ext>
                    </c:extLst>
                    <c:strCache>
                      <c:ptCount val="1"/>
                      <c:pt idx="0">
                        <c:v>ESP</c:v>
                      </c:pt>
                    </c:strCache>
                  </c:strRef>
                </c:tx>
                <c:spPr>
                  <a:pattFill prst="ltUpDiag">
                    <a:fgClr>
                      <a:srgbClr val="FF0000"/>
                    </a:fgClr>
                    <a:bgClr>
                      <a:schemeClr val="bg1"/>
                    </a:bgClr>
                  </a:pattFill>
                  <a:ln>
                    <a:solidFill>
                      <a:srgbClr val="FF0000"/>
                    </a:solidFill>
                  </a:ln>
                  <a:effectLst/>
                </c:spPr>
                <c:invertIfNegative val="0"/>
                <c:cat>
                  <c:strRef>
                    <c:extLst>
                      <c:ext uri="{02D57815-91ED-43cb-92C2-25804820EDAC}">
                        <c15:formulaRef>
                          <c15:sqref>グラフ用データ整理!$B$101:$B$106</c15:sqref>
                        </c15:formulaRef>
                      </c:ext>
                    </c:extLst>
                    <c:strCache>
                      <c:ptCount val="6"/>
                      <c:pt idx="0">
                        <c:v>900</c:v>
                      </c:pt>
                      <c:pt idx="1">
                        <c:v>910</c:v>
                      </c:pt>
                      <c:pt idx="2">
                        <c:v>920</c:v>
                      </c:pt>
                      <c:pt idx="3">
                        <c:v>930</c:v>
                      </c:pt>
                      <c:pt idx="4">
                        <c:v>940</c:v>
                      </c:pt>
                      <c:pt idx="5">
                        <c:v>950</c:v>
                      </c:pt>
                    </c:strCache>
                  </c:strRef>
                </c:cat>
                <c:val>
                  <c:numRef>
                    <c:extLst>
                      <c:ext uri="{02D57815-91ED-43cb-92C2-25804820EDAC}">
                        <c15:formulaRef>
                          <c15:sqref>グラフ用データ整理!$C$101:$C$106</c15:sqref>
                        </c15:formulaRef>
                      </c:ext>
                    </c:extLst>
                    <c:numCache>
                      <c:formatCode>General</c:formatCode>
                      <c:ptCount val="6"/>
                      <c:pt idx="0">
                        <c:v>2.85</c:v>
                      </c:pt>
                      <c:pt idx="1">
                        <c:v>2.8580000000000001</c:v>
                      </c:pt>
                      <c:pt idx="2">
                        <c:v>3.3079999999999998</c:v>
                      </c:pt>
                      <c:pt idx="3">
                        <c:v>3.355</c:v>
                      </c:pt>
                      <c:pt idx="4">
                        <c:v>3.98</c:v>
                      </c:pt>
                      <c:pt idx="5">
                        <c:v>0</c:v>
                      </c:pt>
                    </c:numCache>
                  </c:numRef>
                </c:val>
                <c:extLst>
                  <c:ext xmlns:c16="http://schemas.microsoft.com/office/drawing/2014/chart" uri="{C3380CC4-5D6E-409C-BE32-E72D297353CC}">
                    <c16:uniqueId val="{00000006-ED90-4D91-8719-08F971DB78E4}"/>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グラフ用データ整理!$D$4</c15:sqref>
                        </c15:formulaRef>
                      </c:ext>
                    </c:extLst>
                    <c:strCache>
                      <c:ptCount val="1"/>
                      <c:pt idx="0">
                        <c:v>BLAST</c:v>
                      </c:pt>
                    </c:strCache>
                  </c:strRef>
                </c:tx>
                <c:spPr>
                  <a:solidFill>
                    <a:srgbClr val="FF0000">
                      <a:alpha val="34000"/>
                    </a:srgbClr>
                  </a:solidFill>
                  <a:ln>
                    <a:solidFill>
                      <a:srgbClr val="FF0000"/>
                    </a:solidFill>
                  </a:ln>
                  <a:effectLst/>
                </c:spPr>
                <c:invertIfNegative val="0"/>
                <c:cat>
                  <c:strRef>
                    <c:extLst xmlns:c15="http://schemas.microsoft.com/office/drawing/2012/chart">
                      <c:ext xmlns:c15="http://schemas.microsoft.com/office/drawing/2012/chart" uri="{02D57815-91ED-43cb-92C2-25804820EDAC}">
                        <c15:formulaRef>
                          <c15:sqref>グラフ用データ整理!$B$101:$B$106</c15:sqref>
                        </c15:formulaRef>
                      </c:ext>
                    </c:extLst>
                    <c:strCache>
                      <c:ptCount val="6"/>
                      <c:pt idx="0">
                        <c:v>900</c:v>
                      </c:pt>
                      <c:pt idx="1">
                        <c:v>910</c:v>
                      </c:pt>
                      <c:pt idx="2">
                        <c:v>920</c:v>
                      </c:pt>
                      <c:pt idx="3">
                        <c:v>930</c:v>
                      </c:pt>
                      <c:pt idx="4">
                        <c:v>940</c:v>
                      </c:pt>
                      <c:pt idx="5">
                        <c:v>950</c:v>
                      </c:pt>
                    </c:strCache>
                  </c:strRef>
                </c:cat>
                <c:val>
                  <c:numRef>
                    <c:extLst xmlns:c15="http://schemas.microsoft.com/office/drawing/2012/chart">
                      <c:ext xmlns:c15="http://schemas.microsoft.com/office/drawing/2012/chart" uri="{02D57815-91ED-43cb-92C2-25804820EDAC}">
                        <c15:formulaRef>
                          <c15:sqref>グラフ用データ整理!$D$101:$D$106</c15:sqref>
                        </c15:formulaRef>
                      </c:ext>
                    </c:extLst>
                    <c:numCache>
                      <c:formatCode>General</c:formatCode>
                      <c:ptCount val="6"/>
                      <c:pt idx="0">
                        <c:v>3.4529999999999998</c:v>
                      </c:pt>
                      <c:pt idx="1">
                        <c:v>3.456</c:v>
                      </c:pt>
                      <c:pt idx="2">
                        <c:v>3.7029999999999998</c:v>
                      </c:pt>
                      <c:pt idx="3">
                        <c:v>3.7320000000000002</c:v>
                      </c:pt>
                      <c:pt idx="4">
                        <c:v>5.0279999999999996</c:v>
                      </c:pt>
                      <c:pt idx="5">
                        <c:v>0</c:v>
                      </c:pt>
                    </c:numCache>
                  </c:numRef>
                </c:val>
                <c:extLst xmlns:c15="http://schemas.microsoft.com/office/drawing/2012/chart">
                  <c:ext xmlns:c16="http://schemas.microsoft.com/office/drawing/2014/chart" uri="{C3380CC4-5D6E-409C-BE32-E72D297353CC}">
                    <c16:uniqueId val="{00000007-ED90-4D91-8719-08F971DB78E4}"/>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グラフ用データ整理!$E$4</c15:sqref>
                        </c15:formulaRef>
                      </c:ext>
                    </c:extLst>
                    <c:strCache>
                      <c:ptCount val="1"/>
                      <c:pt idx="0">
                        <c:v>DOE2</c:v>
                      </c:pt>
                    </c:strCache>
                  </c:strRef>
                </c:tx>
                <c:spPr>
                  <a:pattFill prst="ltUpDiag">
                    <a:fgClr>
                      <a:srgbClr val="FFC000"/>
                    </a:fgClr>
                    <a:bgClr>
                      <a:schemeClr val="bg1"/>
                    </a:bgClr>
                  </a:pattFill>
                  <a:ln>
                    <a:solidFill>
                      <a:srgbClr val="FFC000"/>
                    </a:solidFill>
                  </a:ln>
                  <a:effectLst/>
                </c:spPr>
                <c:invertIfNegative val="0"/>
                <c:cat>
                  <c:strRef>
                    <c:extLst xmlns:c15="http://schemas.microsoft.com/office/drawing/2012/chart">
                      <c:ext xmlns:c15="http://schemas.microsoft.com/office/drawing/2012/chart" uri="{02D57815-91ED-43cb-92C2-25804820EDAC}">
                        <c15:formulaRef>
                          <c15:sqref>グラフ用データ整理!$B$101:$B$106</c15:sqref>
                        </c15:formulaRef>
                      </c:ext>
                    </c:extLst>
                    <c:strCache>
                      <c:ptCount val="6"/>
                      <c:pt idx="0">
                        <c:v>900</c:v>
                      </c:pt>
                      <c:pt idx="1">
                        <c:v>910</c:v>
                      </c:pt>
                      <c:pt idx="2">
                        <c:v>920</c:v>
                      </c:pt>
                      <c:pt idx="3">
                        <c:v>930</c:v>
                      </c:pt>
                      <c:pt idx="4">
                        <c:v>940</c:v>
                      </c:pt>
                      <c:pt idx="5">
                        <c:v>950</c:v>
                      </c:pt>
                    </c:strCache>
                  </c:strRef>
                </c:cat>
                <c:val>
                  <c:numRef>
                    <c:extLst xmlns:c15="http://schemas.microsoft.com/office/drawing/2012/chart">
                      <c:ext xmlns:c15="http://schemas.microsoft.com/office/drawing/2012/chart" uri="{02D57815-91ED-43cb-92C2-25804820EDAC}">
                        <c15:formulaRef>
                          <c15:sqref>グラフ用データ整理!$E$101:$E$106</c15:sqref>
                        </c15:formulaRef>
                      </c:ext>
                    </c:extLst>
                    <c:numCache>
                      <c:formatCode>General</c:formatCode>
                      <c:ptCount val="6"/>
                      <c:pt idx="0">
                        <c:v>3.5569999999999999</c:v>
                      </c:pt>
                      <c:pt idx="1">
                        <c:v>3.5640000000000001</c:v>
                      </c:pt>
                      <c:pt idx="2">
                        <c:v>3.8050000000000002</c:v>
                      </c:pt>
                      <c:pt idx="3">
                        <c:v>3.8319999999999999</c:v>
                      </c:pt>
                      <c:pt idx="4">
                        <c:v>5.665</c:v>
                      </c:pt>
                      <c:pt idx="5">
                        <c:v>0</c:v>
                      </c:pt>
                    </c:numCache>
                  </c:numRef>
                </c:val>
                <c:extLst xmlns:c15="http://schemas.microsoft.com/office/drawing/2012/chart">
                  <c:ext xmlns:c16="http://schemas.microsoft.com/office/drawing/2014/chart" uri="{C3380CC4-5D6E-409C-BE32-E72D297353CC}">
                    <c16:uniqueId val="{00000008-ED90-4D91-8719-08F971DB78E4}"/>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グラフ用データ整理!$F$4</c15:sqref>
                        </c15:formulaRef>
                      </c:ext>
                    </c:extLst>
                    <c:strCache>
                      <c:ptCount val="1"/>
                      <c:pt idx="0">
                        <c:v>SRES/SUN</c:v>
                      </c:pt>
                    </c:strCache>
                  </c:strRef>
                </c:tx>
                <c:spPr>
                  <a:solidFill>
                    <a:srgbClr val="FFC000">
                      <a:alpha val="45000"/>
                    </a:srgbClr>
                  </a:solidFill>
                  <a:ln>
                    <a:solidFill>
                      <a:srgbClr val="FFC000"/>
                    </a:solidFill>
                  </a:ln>
                  <a:effectLst/>
                </c:spPr>
                <c:invertIfNegative val="0"/>
                <c:cat>
                  <c:strRef>
                    <c:extLst xmlns:c15="http://schemas.microsoft.com/office/drawing/2012/chart">
                      <c:ext xmlns:c15="http://schemas.microsoft.com/office/drawing/2012/chart" uri="{02D57815-91ED-43cb-92C2-25804820EDAC}">
                        <c15:formulaRef>
                          <c15:sqref>グラフ用データ整理!$B$101:$B$106</c15:sqref>
                        </c15:formulaRef>
                      </c:ext>
                    </c:extLst>
                    <c:strCache>
                      <c:ptCount val="6"/>
                      <c:pt idx="0">
                        <c:v>900</c:v>
                      </c:pt>
                      <c:pt idx="1">
                        <c:v>910</c:v>
                      </c:pt>
                      <c:pt idx="2">
                        <c:v>920</c:v>
                      </c:pt>
                      <c:pt idx="3">
                        <c:v>930</c:v>
                      </c:pt>
                      <c:pt idx="4">
                        <c:v>940</c:v>
                      </c:pt>
                      <c:pt idx="5">
                        <c:v>950</c:v>
                      </c:pt>
                    </c:strCache>
                  </c:strRef>
                </c:cat>
                <c:val>
                  <c:numRef>
                    <c:extLst xmlns:c15="http://schemas.microsoft.com/office/drawing/2012/chart">
                      <c:ext xmlns:c15="http://schemas.microsoft.com/office/drawing/2012/chart" uri="{02D57815-91ED-43cb-92C2-25804820EDAC}">
                        <c15:formulaRef>
                          <c15:sqref>グラフ用データ整理!$F$101:$F$106</c15:sqref>
                        </c15:formulaRef>
                      </c:ext>
                    </c:extLst>
                    <c:numCache>
                      <c:formatCode>General</c:formatCode>
                      <c:ptCount val="6"/>
                      <c:pt idx="0">
                        <c:v>3.76</c:v>
                      </c:pt>
                      <c:pt idx="1">
                        <c:v>3.7639999999999998</c:v>
                      </c:pt>
                      <c:pt idx="2">
                        <c:v>4.0129999999999999</c:v>
                      </c:pt>
                      <c:pt idx="3">
                        <c:v>4.0419999999999998</c:v>
                      </c:pt>
                      <c:pt idx="4">
                        <c:v>6.1159999999999997</c:v>
                      </c:pt>
                      <c:pt idx="5">
                        <c:v>0</c:v>
                      </c:pt>
                    </c:numCache>
                  </c:numRef>
                </c:val>
                <c:extLst xmlns:c15="http://schemas.microsoft.com/office/drawing/2012/chart">
                  <c:ext xmlns:c16="http://schemas.microsoft.com/office/drawing/2014/chart" uri="{C3380CC4-5D6E-409C-BE32-E72D297353CC}">
                    <c16:uniqueId val="{00000009-ED90-4D91-8719-08F971DB78E4}"/>
                  </c:ext>
                </c:extLst>
              </c15:ser>
            </c15:filteredBarSeries>
            <c15:filteredBarSeries>
              <c15:ser>
                <c:idx val="4"/>
                <c:order val="4"/>
                <c:tx>
                  <c:strRef>
                    <c:extLst xmlns:c15="http://schemas.microsoft.com/office/drawing/2012/chart">
                      <c:ext xmlns:c15="http://schemas.microsoft.com/office/drawing/2012/chart" uri="{02D57815-91ED-43cb-92C2-25804820EDAC}">
                        <c15:formulaRef>
                          <c15:sqref>グラフ用データ整理!$G$4</c15:sqref>
                        </c15:formulaRef>
                      </c:ext>
                    </c:extLst>
                    <c:strCache>
                      <c:ptCount val="1"/>
                      <c:pt idx="0">
                        <c:v>SERIRES</c:v>
                      </c:pt>
                    </c:strCache>
                  </c:strRef>
                </c:tx>
                <c:spPr>
                  <a:pattFill prst="ltUpDiag">
                    <a:fgClr>
                      <a:srgbClr val="00B050"/>
                    </a:fgClr>
                    <a:bgClr>
                      <a:schemeClr val="bg1"/>
                    </a:bgClr>
                  </a:pattFill>
                  <a:ln>
                    <a:solidFill>
                      <a:srgbClr val="00B050"/>
                    </a:solidFill>
                  </a:ln>
                  <a:effectLst/>
                </c:spPr>
                <c:invertIfNegative val="0"/>
                <c:cat>
                  <c:strRef>
                    <c:extLst xmlns:c15="http://schemas.microsoft.com/office/drawing/2012/chart">
                      <c:ext xmlns:c15="http://schemas.microsoft.com/office/drawing/2012/chart" uri="{02D57815-91ED-43cb-92C2-25804820EDAC}">
                        <c15:formulaRef>
                          <c15:sqref>グラフ用データ整理!$B$101:$B$106</c15:sqref>
                        </c15:formulaRef>
                      </c:ext>
                    </c:extLst>
                    <c:strCache>
                      <c:ptCount val="6"/>
                      <c:pt idx="0">
                        <c:v>900</c:v>
                      </c:pt>
                      <c:pt idx="1">
                        <c:v>910</c:v>
                      </c:pt>
                      <c:pt idx="2">
                        <c:v>920</c:v>
                      </c:pt>
                      <c:pt idx="3">
                        <c:v>930</c:v>
                      </c:pt>
                      <c:pt idx="4">
                        <c:v>940</c:v>
                      </c:pt>
                      <c:pt idx="5">
                        <c:v>950</c:v>
                      </c:pt>
                    </c:strCache>
                  </c:strRef>
                </c:cat>
                <c:val>
                  <c:numRef>
                    <c:extLst xmlns:c15="http://schemas.microsoft.com/office/drawing/2012/chart">
                      <c:ext xmlns:c15="http://schemas.microsoft.com/office/drawing/2012/chart" uri="{02D57815-91ED-43cb-92C2-25804820EDAC}">
                        <c15:formulaRef>
                          <c15:sqref>グラフ用データ整理!$G$101:$G$106</c15:sqref>
                        </c15:formulaRef>
                      </c:ext>
                    </c:extLst>
                    <c:numCache>
                      <c:formatCode>General</c:formatCode>
                      <c:ptCount val="6"/>
                      <c:pt idx="0">
                        <c:v>0</c:v>
                      </c:pt>
                      <c:pt idx="1">
                        <c:v>0</c:v>
                      </c:pt>
                      <c:pt idx="2">
                        <c:v>0</c:v>
                      </c:pt>
                      <c:pt idx="3">
                        <c:v>0</c:v>
                      </c:pt>
                      <c:pt idx="4">
                        <c:v>0</c:v>
                      </c:pt>
                      <c:pt idx="5">
                        <c:v>0</c:v>
                      </c:pt>
                    </c:numCache>
                  </c:numRef>
                </c:val>
                <c:extLst xmlns:c15="http://schemas.microsoft.com/office/drawing/2012/chart">
                  <c:ext xmlns:c16="http://schemas.microsoft.com/office/drawing/2014/chart" uri="{C3380CC4-5D6E-409C-BE32-E72D297353CC}">
                    <c16:uniqueId val="{0000000A-ED90-4D91-8719-08F971DB78E4}"/>
                  </c:ext>
                </c:extLst>
              </c15:ser>
            </c15:filteredBarSeries>
            <c15:filteredBarSeries>
              <c15:ser>
                <c:idx val="5"/>
                <c:order val="5"/>
                <c:tx>
                  <c:strRef>
                    <c:extLst xmlns:c15="http://schemas.microsoft.com/office/drawing/2012/chart">
                      <c:ext xmlns:c15="http://schemas.microsoft.com/office/drawing/2012/chart" uri="{02D57815-91ED-43cb-92C2-25804820EDAC}">
                        <c15:formulaRef>
                          <c15:sqref>グラフ用データ整理!$H$4</c15:sqref>
                        </c15:formulaRef>
                      </c:ext>
                    </c:extLst>
                    <c:strCache>
                      <c:ptCount val="1"/>
                      <c:pt idx="0">
                        <c:v>S3PAS</c:v>
                      </c:pt>
                    </c:strCache>
                  </c:strRef>
                </c:tx>
                <c:spPr>
                  <a:solidFill>
                    <a:srgbClr val="00B050">
                      <a:alpha val="50000"/>
                    </a:srgbClr>
                  </a:solidFill>
                  <a:ln>
                    <a:solidFill>
                      <a:srgbClr val="00B050"/>
                    </a:solidFill>
                  </a:ln>
                  <a:effectLst/>
                </c:spPr>
                <c:invertIfNegative val="0"/>
                <c:cat>
                  <c:strRef>
                    <c:extLst xmlns:c15="http://schemas.microsoft.com/office/drawing/2012/chart">
                      <c:ext xmlns:c15="http://schemas.microsoft.com/office/drawing/2012/chart" uri="{02D57815-91ED-43cb-92C2-25804820EDAC}">
                        <c15:formulaRef>
                          <c15:sqref>グラフ用データ整理!$B$101:$B$106</c15:sqref>
                        </c15:formulaRef>
                      </c:ext>
                    </c:extLst>
                    <c:strCache>
                      <c:ptCount val="6"/>
                      <c:pt idx="0">
                        <c:v>900</c:v>
                      </c:pt>
                      <c:pt idx="1">
                        <c:v>910</c:v>
                      </c:pt>
                      <c:pt idx="2">
                        <c:v>920</c:v>
                      </c:pt>
                      <c:pt idx="3">
                        <c:v>930</c:v>
                      </c:pt>
                      <c:pt idx="4">
                        <c:v>940</c:v>
                      </c:pt>
                      <c:pt idx="5">
                        <c:v>950</c:v>
                      </c:pt>
                    </c:strCache>
                  </c:strRef>
                </c:cat>
                <c:val>
                  <c:numRef>
                    <c:extLst xmlns:c15="http://schemas.microsoft.com/office/drawing/2012/chart">
                      <c:ext xmlns:c15="http://schemas.microsoft.com/office/drawing/2012/chart" uri="{02D57815-91ED-43cb-92C2-25804820EDAC}">
                        <c15:formulaRef>
                          <c15:sqref>グラフ用データ整理!$H$101:$H$106</c15:sqref>
                        </c15:formulaRef>
                      </c:ext>
                    </c:extLst>
                    <c:numCache>
                      <c:formatCode>General</c:formatCode>
                      <c:ptCount val="6"/>
                      <c:pt idx="0">
                        <c:v>3.6080000000000001</c:v>
                      </c:pt>
                      <c:pt idx="1">
                        <c:v>3.6179999999999999</c:v>
                      </c:pt>
                      <c:pt idx="2">
                        <c:v>4.0289999999999999</c:v>
                      </c:pt>
                      <c:pt idx="3">
                        <c:v>4.0640000000000001</c:v>
                      </c:pt>
                      <c:pt idx="4">
                        <c:v>6.117</c:v>
                      </c:pt>
                      <c:pt idx="5">
                        <c:v>0</c:v>
                      </c:pt>
                    </c:numCache>
                  </c:numRef>
                </c:val>
                <c:extLst xmlns:c15="http://schemas.microsoft.com/office/drawing/2012/chart">
                  <c:ext xmlns:c16="http://schemas.microsoft.com/office/drawing/2014/chart" uri="{C3380CC4-5D6E-409C-BE32-E72D297353CC}">
                    <c16:uniqueId val="{0000000B-ED90-4D91-8719-08F971DB78E4}"/>
                  </c:ext>
                </c:extLst>
              </c15:ser>
            </c15:filteredBarSeries>
            <c15:filteredBarSeries>
              <c15:ser>
                <c:idx val="6"/>
                <c:order val="6"/>
                <c:tx>
                  <c:strRef>
                    <c:extLst xmlns:c15="http://schemas.microsoft.com/office/drawing/2012/chart">
                      <c:ext xmlns:c15="http://schemas.microsoft.com/office/drawing/2012/chart" uri="{02D57815-91ED-43cb-92C2-25804820EDAC}">
                        <c15:formulaRef>
                          <c15:sqref>グラフ用データ整理!$I$4</c15:sqref>
                        </c15:formulaRef>
                      </c:ext>
                    </c:extLst>
                    <c:strCache>
                      <c:ptCount val="1"/>
                      <c:pt idx="0">
                        <c:v>TASE</c:v>
                      </c:pt>
                    </c:strCache>
                  </c:strRef>
                </c:tx>
                <c:spPr>
                  <a:pattFill prst="ltUpDiag">
                    <a:fgClr>
                      <a:srgbClr val="0070C0"/>
                    </a:fgClr>
                    <a:bgClr>
                      <a:schemeClr val="bg1"/>
                    </a:bgClr>
                  </a:pattFill>
                  <a:ln>
                    <a:solidFill>
                      <a:srgbClr val="0070C0"/>
                    </a:solidFill>
                  </a:ln>
                  <a:effectLst/>
                </c:spPr>
                <c:invertIfNegative val="0"/>
                <c:cat>
                  <c:strRef>
                    <c:extLst xmlns:c15="http://schemas.microsoft.com/office/drawing/2012/chart">
                      <c:ext xmlns:c15="http://schemas.microsoft.com/office/drawing/2012/chart" uri="{02D57815-91ED-43cb-92C2-25804820EDAC}">
                        <c15:formulaRef>
                          <c15:sqref>グラフ用データ整理!$B$101:$B$106</c15:sqref>
                        </c15:formulaRef>
                      </c:ext>
                    </c:extLst>
                    <c:strCache>
                      <c:ptCount val="6"/>
                      <c:pt idx="0">
                        <c:v>900</c:v>
                      </c:pt>
                      <c:pt idx="1">
                        <c:v>910</c:v>
                      </c:pt>
                      <c:pt idx="2">
                        <c:v>920</c:v>
                      </c:pt>
                      <c:pt idx="3">
                        <c:v>930</c:v>
                      </c:pt>
                      <c:pt idx="4">
                        <c:v>940</c:v>
                      </c:pt>
                      <c:pt idx="5">
                        <c:v>950</c:v>
                      </c:pt>
                    </c:strCache>
                  </c:strRef>
                </c:cat>
                <c:val>
                  <c:numRef>
                    <c:extLst xmlns:c15="http://schemas.microsoft.com/office/drawing/2012/chart">
                      <c:ext xmlns:c15="http://schemas.microsoft.com/office/drawing/2012/chart" uri="{02D57815-91ED-43cb-92C2-25804820EDAC}">
                        <c15:formulaRef>
                          <c15:sqref>グラフ用データ整理!$I$101:$I$106</c15:sqref>
                        </c15:formulaRef>
                      </c:ext>
                    </c:extLst>
                    <c:numCache>
                      <c:formatCode>General</c:formatCode>
                      <c:ptCount val="6"/>
                      <c:pt idx="0">
                        <c:v>3.7970000000000002</c:v>
                      </c:pt>
                      <c:pt idx="1">
                        <c:v>3.8010000000000002</c:v>
                      </c:pt>
                      <c:pt idx="2">
                        <c:v>4.0609999999999999</c:v>
                      </c:pt>
                      <c:pt idx="3">
                        <c:v>0</c:v>
                      </c:pt>
                      <c:pt idx="4">
                        <c:v>6.4279999999999999</c:v>
                      </c:pt>
                      <c:pt idx="5">
                        <c:v>0</c:v>
                      </c:pt>
                    </c:numCache>
                  </c:numRef>
                </c:val>
                <c:extLst xmlns:c15="http://schemas.microsoft.com/office/drawing/2012/chart">
                  <c:ext xmlns:c16="http://schemas.microsoft.com/office/drawing/2014/chart" uri="{C3380CC4-5D6E-409C-BE32-E72D297353CC}">
                    <c16:uniqueId val="{0000000C-ED90-4D91-8719-08F971DB78E4}"/>
                  </c:ext>
                </c:extLst>
              </c15:ser>
            </c15:filteredBarSeries>
            <c15:filteredBarSeries>
              <c15:ser>
                <c:idx val="12"/>
                <c:order val="12"/>
                <c:tx>
                  <c:strRef>
                    <c:extLst>
                      <c:ext xmlns:c15="http://schemas.microsoft.com/office/drawing/2012/chart" uri="{02D57815-91ED-43cb-92C2-25804820EDAC}">
                        <c15:formulaRef>
                          <c15:sqref>グラフ用データ整理!$O$4</c15:sqref>
                        </c15:formulaRef>
                      </c:ext>
                    </c:extLst>
                    <c:strCache>
                      <c:ptCount val="1"/>
                      <c:pt idx="0">
                        <c:v>Your Program</c:v>
                      </c:pt>
                    </c:strCache>
                  </c:strRef>
                </c:tx>
                <c:spPr>
                  <a:solidFill>
                    <a:srgbClr val="002060"/>
                  </a:solidFill>
                  <a:ln>
                    <a:noFill/>
                  </a:ln>
                  <a:effectLst/>
                </c:spPr>
                <c:invertIfNegative val="0"/>
                <c:cat>
                  <c:strRef>
                    <c:extLst>
                      <c:ext xmlns:c15="http://schemas.microsoft.com/office/drawing/2012/chart" uri="{02D57815-91ED-43cb-92C2-25804820EDAC}">
                        <c15:formulaRef>
                          <c15:sqref>グラフ用データ整理!$B$101:$B$106</c15:sqref>
                        </c15:formulaRef>
                      </c:ext>
                    </c:extLst>
                    <c:strCache>
                      <c:ptCount val="6"/>
                      <c:pt idx="0">
                        <c:v>900</c:v>
                      </c:pt>
                      <c:pt idx="1">
                        <c:v>910</c:v>
                      </c:pt>
                      <c:pt idx="2">
                        <c:v>920</c:v>
                      </c:pt>
                      <c:pt idx="3">
                        <c:v>930</c:v>
                      </c:pt>
                      <c:pt idx="4">
                        <c:v>940</c:v>
                      </c:pt>
                      <c:pt idx="5">
                        <c:v>950</c:v>
                      </c:pt>
                    </c:strCache>
                  </c:strRef>
                </c:cat>
                <c:val>
                  <c:numRef>
                    <c:extLst>
                      <c:ext xmlns:c15="http://schemas.microsoft.com/office/drawing/2012/chart" uri="{02D57815-91ED-43cb-92C2-25804820EDAC}">
                        <c15:formulaRef>
                          <c15:sqref>グラフ用データ整理!$O$101:$O$106</c15:sqref>
                        </c15:formulaRef>
                      </c:ext>
                    </c:extLst>
                    <c:numCache>
                      <c:formatCode>General</c:formatCode>
                      <c:ptCount val="6"/>
                      <c:pt idx="0">
                        <c:v>3.1744308179999998</c:v>
                      </c:pt>
                      <c:pt idx="1">
                        <c:v>3.1741644475536899</c:v>
                      </c:pt>
                      <c:pt idx="2">
                        <c:v>3.484197827</c:v>
                      </c:pt>
                      <c:pt idx="3">
                        <c:v>3.5074244970000001</c:v>
                      </c:pt>
                      <c:pt idx="4">
                        <c:v>4.8681628269999999</c:v>
                      </c:pt>
                      <c:pt idx="5">
                        <c:v>0</c:v>
                      </c:pt>
                    </c:numCache>
                  </c:numRef>
                </c:val>
                <c:extLst>
                  <c:ext xmlns:c16="http://schemas.microsoft.com/office/drawing/2014/chart" uri="{C3380CC4-5D6E-409C-BE32-E72D297353CC}">
                    <c16:uniqueId val="{00000005-ED90-4D91-8719-08F971DB78E4}"/>
                  </c:ext>
                </c:extLst>
              </c15:ser>
            </c15:filteredBarSeries>
          </c:ext>
        </c:extLst>
      </c:barChart>
      <c:catAx>
        <c:axId val="72886873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ltLang="en-US"/>
                  <a:t>最大</a:t>
                </a:r>
                <a:r>
                  <a:rPr lang="ja-JP"/>
                  <a:t>暖房負荷 </a:t>
                </a:r>
                <a:r>
                  <a:rPr lang="en-US"/>
                  <a:t>[kW]</a:t>
                </a:r>
                <a:endParaRPr lang="ja-JP"/>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82052358479144594"/>
          <c:y val="7.1241576992276498E-2"/>
          <c:w val="0.17290975707806724"/>
          <c:h val="0.81407553855941772"/>
        </c:manualLayout>
      </c:layout>
      <c:overlay val="0"/>
      <c:spPr>
        <a:noFill/>
        <a:ln>
          <a:solidFill>
            <a:schemeClr val="tx1"/>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9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6155525750114967E-2"/>
          <c:y val="3.8227628149435276E-2"/>
          <c:w val="0.72471809419050437"/>
          <c:h val="0.86985750152212726"/>
        </c:manualLayout>
      </c:layout>
      <c:barChart>
        <c:barDir val="col"/>
        <c:grouping val="clustered"/>
        <c:varyColors val="0"/>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strRef>
              <c:f>グラフ用データ整理!$B$110:$B$115</c:f>
              <c:strCache>
                <c:ptCount val="6"/>
                <c:pt idx="0">
                  <c:v>900</c:v>
                </c:pt>
                <c:pt idx="1">
                  <c:v>910</c:v>
                </c:pt>
                <c:pt idx="2">
                  <c:v>920</c:v>
                </c:pt>
                <c:pt idx="3">
                  <c:v>930</c:v>
                </c:pt>
                <c:pt idx="4">
                  <c:v>940</c:v>
                </c:pt>
                <c:pt idx="5">
                  <c:v>950</c:v>
                </c:pt>
              </c:strCache>
            </c:strRef>
          </c:cat>
          <c:val>
            <c:numRef>
              <c:f>グラフ用データ整理!$J$110:$J$115</c:f>
              <c:numCache>
                <c:formatCode>General</c:formatCode>
                <c:ptCount val="6"/>
                <c:pt idx="0">
                  <c:v>3.56666666666667</c:v>
                </c:pt>
                <c:pt idx="1">
                  <c:v>2.7916666666666701</c:v>
                </c:pt>
                <c:pt idx="2">
                  <c:v>3.05</c:v>
                </c:pt>
                <c:pt idx="3">
                  <c:v>2.49833333333333</c:v>
                </c:pt>
                <c:pt idx="4">
                  <c:v>3.56666666666667</c:v>
                </c:pt>
                <c:pt idx="5">
                  <c:v>2.68611111111111</c:v>
                </c:pt>
              </c:numCache>
            </c:numRef>
          </c:val>
          <c:extLst>
            <c:ext xmlns:c16="http://schemas.microsoft.com/office/drawing/2014/chart" uri="{C3380CC4-5D6E-409C-BE32-E72D297353CC}">
              <c16:uniqueId val="{00000000-DADD-4BB7-90CB-C39EFB7F5621}"/>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strRef>
              <c:f>グラフ用データ整理!$B$110:$B$115</c:f>
              <c:strCache>
                <c:ptCount val="6"/>
                <c:pt idx="0">
                  <c:v>900</c:v>
                </c:pt>
                <c:pt idx="1">
                  <c:v>910</c:v>
                </c:pt>
                <c:pt idx="2">
                  <c:v>920</c:v>
                </c:pt>
                <c:pt idx="3">
                  <c:v>930</c:v>
                </c:pt>
                <c:pt idx="4">
                  <c:v>940</c:v>
                </c:pt>
                <c:pt idx="5">
                  <c:v>950</c:v>
                </c:pt>
              </c:strCache>
            </c:strRef>
          </c:cat>
          <c:val>
            <c:numRef>
              <c:f>グラフ用データ整理!$K$110:$K$115</c:f>
              <c:numCache>
                <c:formatCode>General</c:formatCode>
                <c:ptCount val="6"/>
                <c:pt idx="0">
                  <c:v>3.2551587799999999</c:v>
                </c:pt>
                <c:pt idx="1">
                  <c:v>2.577906848</c:v>
                </c:pt>
                <c:pt idx="2">
                  <c:v>2.7821884049999999</c:v>
                </c:pt>
                <c:pt idx="3">
                  <c:v>2.2789471539999999</c:v>
                </c:pt>
                <c:pt idx="4">
                  <c:v>3.2551489899999999</c:v>
                </c:pt>
                <c:pt idx="5">
                  <c:v>2.3923919709999999</c:v>
                </c:pt>
              </c:numCache>
            </c:numRef>
          </c:val>
          <c:extLst>
            <c:ext xmlns:c16="http://schemas.microsoft.com/office/drawing/2014/chart" uri="{C3380CC4-5D6E-409C-BE32-E72D297353CC}">
              <c16:uniqueId val="{00000001-DADD-4BB7-90CB-C39EFB7F5621}"/>
            </c:ext>
          </c:extLst>
        </c:ser>
        <c:ser>
          <c:idx val="9"/>
          <c:order val="9"/>
          <c:tx>
            <c:strRef>
              <c:f>グラフ用データ整理!$L$4</c:f>
              <c:strCache>
                <c:ptCount val="1"/>
                <c:pt idx="0">
                  <c:v>NewHASP</c:v>
                </c:pt>
              </c:strCache>
            </c:strRef>
          </c:tx>
          <c:spPr>
            <a:solidFill>
              <a:srgbClr val="FF0000"/>
            </a:solidFill>
            <a:ln>
              <a:noFill/>
            </a:ln>
            <a:effectLst/>
          </c:spPr>
          <c:invertIfNegative val="0"/>
          <c:cat>
            <c:strRef>
              <c:f>グラフ用データ整理!$B$110:$B$115</c:f>
              <c:strCache>
                <c:ptCount val="6"/>
                <c:pt idx="0">
                  <c:v>900</c:v>
                </c:pt>
                <c:pt idx="1">
                  <c:v>910</c:v>
                </c:pt>
                <c:pt idx="2">
                  <c:v>920</c:v>
                </c:pt>
                <c:pt idx="3">
                  <c:v>930</c:v>
                </c:pt>
                <c:pt idx="4">
                  <c:v>940</c:v>
                </c:pt>
                <c:pt idx="5">
                  <c:v>950</c:v>
                </c:pt>
              </c:strCache>
            </c:strRef>
          </c:cat>
          <c:val>
            <c:numRef>
              <c:f>グラフ用データ整理!$L$110:$L$115</c:f>
              <c:numCache>
                <c:formatCode>General</c:formatCode>
                <c:ptCount val="6"/>
                <c:pt idx="0">
                  <c:v>3.4127999999999998</c:v>
                </c:pt>
                <c:pt idx="1">
                  <c:v>2.6640000000000001</c:v>
                </c:pt>
                <c:pt idx="2">
                  <c:v>3.2496</c:v>
                </c:pt>
                <c:pt idx="3">
                  <c:v>2.6255999999999999</c:v>
                </c:pt>
                <c:pt idx="4">
                  <c:v>0</c:v>
                </c:pt>
                <c:pt idx="5">
                  <c:v>2.7791999999999999</c:v>
                </c:pt>
              </c:numCache>
            </c:numRef>
          </c:val>
          <c:extLst>
            <c:ext xmlns:c16="http://schemas.microsoft.com/office/drawing/2014/chart" uri="{C3380CC4-5D6E-409C-BE32-E72D297353CC}">
              <c16:uniqueId val="{00000002-DADD-4BB7-90CB-C39EFB7F5621}"/>
            </c:ext>
          </c:extLst>
        </c:ser>
        <c:ser>
          <c:idx val="10"/>
          <c:order val="10"/>
          <c:tx>
            <c:strRef>
              <c:f>グラフ用データ整理!$M$4</c:f>
              <c:strCache>
                <c:ptCount val="1"/>
                <c:pt idx="0">
                  <c:v>BEST</c:v>
                </c:pt>
              </c:strCache>
            </c:strRef>
          </c:tx>
          <c:spPr>
            <a:solidFill>
              <a:srgbClr val="FFC000"/>
            </a:solidFill>
            <a:ln>
              <a:noFill/>
            </a:ln>
            <a:effectLst/>
          </c:spPr>
          <c:invertIfNegative val="0"/>
          <c:cat>
            <c:strRef>
              <c:f>グラフ用データ整理!$B$110:$B$115</c:f>
              <c:strCache>
                <c:ptCount val="6"/>
                <c:pt idx="0">
                  <c:v>900</c:v>
                </c:pt>
                <c:pt idx="1">
                  <c:v>910</c:v>
                </c:pt>
                <c:pt idx="2">
                  <c:v>920</c:v>
                </c:pt>
                <c:pt idx="3">
                  <c:v>930</c:v>
                </c:pt>
                <c:pt idx="4">
                  <c:v>940</c:v>
                </c:pt>
                <c:pt idx="5">
                  <c:v>950</c:v>
                </c:pt>
              </c:strCache>
            </c:strRef>
          </c:cat>
          <c:val>
            <c:numRef>
              <c:f>グラフ用データ整理!$M$110:$M$115</c:f>
              <c:numCache>
                <c:formatCode>General</c:formatCode>
                <c:ptCount val="6"/>
                <c:pt idx="0">
                  <c:v>3.8707200000000004</c:v>
                </c:pt>
                <c:pt idx="1">
                  <c:v>2.4590399999999999</c:v>
                </c:pt>
                <c:pt idx="2">
                  <c:v>3.1847999999999996</c:v>
                </c:pt>
                <c:pt idx="3">
                  <c:v>2.4528000000000003</c:v>
                </c:pt>
                <c:pt idx="4">
                  <c:v>3.4113599999999997</c:v>
                </c:pt>
                <c:pt idx="5">
                  <c:v>3.0086399999999998</c:v>
                </c:pt>
              </c:numCache>
            </c:numRef>
          </c:val>
          <c:extLst>
            <c:ext xmlns:c16="http://schemas.microsoft.com/office/drawing/2014/chart" uri="{C3380CC4-5D6E-409C-BE32-E72D297353CC}">
              <c16:uniqueId val="{00000003-DADD-4BB7-90CB-C39EFB7F5621}"/>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strRef>
              <c:f>グラフ用データ整理!$B$110:$B$115</c:f>
              <c:strCache>
                <c:ptCount val="6"/>
                <c:pt idx="0">
                  <c:v>900</c:v>
                </c:pt>
                <c:pt idx="1">
                  <c:v>910</c:v>
                </c:pt>
                <c:pt idx="2">
                  <c:v>920</c:v>
                </c:pt>
                <c:pt idx="3">
                  <c:v>930</c:v>
                </c:pt>
                <c:pt idx="4">
                  <c:v>940</c:v>
                </c:pt>
                <c:pt idx="5">
                  <c:v>950</c:v>
                </c:pt>
              </c:strCache>
            </c:strRef>
          </c:cat>
          <c:val>
            <c:numRef>
              <c:f>グラフ用データ整理!$N$110:$N$115</c:f>
              <c:numCache>
                <c:formatCode>General</c:formatCode>
                <c:ptCount val="6"/>
                <c:pt idx="0">
                  <c:v>4.0906522222222197</c:v>
                </c:pt>
                <c:pt idx="1">
                  <c:v>2.1069533333333301</c:v>
                </c:pt>
                <c:pt idx="2">
                  <c:v>3.7092611111111098</c:v>
                </c:pt>
                <c:pt idx="3">
                  <c:v>2.9174094444444401</c:v>
                </c:pt>
                <c:pt idx="4">
                  <c:v>4.0906522222222197</c:v>
                </c:pt>
                <c:pt idx="5">
                  <c:v>3.2208944444444398</c:v>
                </c:pt>
              </c:numCache>
            </c:numRef>
          </c:val>
          <c:extLst>
            <c:ext xmlns:c16="http://schemas.microsoft.com/office/drawing/2014/chart" uri="{C3380CC4-5D6E-409C-BE32-E72D297353CC}">
              <c16:uniqueId val="{00000004-DADD-4BB7-90CB-C39EFB7F5621}"/>
            </c:ext>
          </c:extLst>
        </c:ser>
        <c:dLbls>
          <c:showLegendKey val="0"/>
          <c:showVal val="0"/>
          <c:showCatName val="0"/>
          <c:showSerName val="0"/>
          <c:showPercent val="0"/>
          <c:showBubbleSize val="0"/>
        </c:dLbls>
        <c:gapWidth val="219"/>
        <c:overlap val="-27"/>
        <c:axId val="728868736"/>
        <c:axId val="728869152"/>
        <c:extLst>
          <c:ext xmlns:c15="http://schemas.microsoft.com/office/drawing/2012/chart" uri="{02D57815-91ED-43cb-92C2-25804820EDAC}">
            <c15:filteredBarSeries>
              <c15:ser>
                <c:idx val="0"/>
                <c:order val="0"/>
                <c:tx>
                  <c:strRef>
                    <c:extLst>
                      <c:ext uri="{02D57815-91ED-43cb-92C2-25804820EDAC}">
                        <c15:formulaRef>
                          <c15:sqref>グラフ用データ整理!$C$4</c15:sqref>
                        </c15:formulaRef>
                      </c:ext>
                    </c:extLst>
                    <c:strCache>
                      <c:ptCount val="1"/>
                      <c:pt idx="0">
                        <c:v>ESP</c:v>
                      </c:pt>
                    </c:strCache>
                  </c:strRef>
                </c:tx>
                <c:spPr>
                  <a:pattFill prst="ltUpDiag">
                    <a:fgClr>
                      <a:srgbClr val="FF0000"/>
                    </a:fgClr>
                    <a:bgClr>
                      <a:schemeClr val="bg1"/>
                    </a:bgClr>
                  </a:pattFill>
                  <a:ln>
                    <a:solidFill>
                      <a:srgbClr val="FF0000"/>
                    </a:solidFill>
                  </a:ln>
                  <a:effectLst/>
                </c:spPr>
                <c:invertIfNegative val="0"/>
                <c:cat>
                  <c:strRef>
                    <c:extLst>
                      <c:ext uri="{02D57815-91ED-43cb-92C2-25804820EDAC}">
                        <c15:formulaRef>
                          <c15:sqref>グラフ用データ整理!$B$110:$B$115</c15:sqref>
                        </c15:formulaRef>
                      </c:ext>
                    </c:extLst>
                    <c:strCache>
                      <c:ptCount val="6"/>
                      <c:pt idx="0">
                        <c:v>900</c:v>
                      </c:pt>
                      <c:pt idx="1">
                        <c:v>910</c:v>
                      </c:pt>
                      <c:pt idx="2">
                        <c:v>920</c:v>
                      </c:pt>
                      <c:pt idx="3">
                        <c:v>930</c:v>
                      </c:pt>
                      <c:pt idx="4">
                        <c:v>940</c:v>
                      </c:pt>
                      <c:pt idx="5">
                        <c:v>950</c:v>
                      </c:pt>
                    </c:strCache>
                  </c:strRef>
                </c:cat>
                <c:val>
                  <c:numRef>
                    <c:extLst>
                      <c:ext uri="{02D57815-91ED-43cb-92C2-25804820EDAC}">
                        <c15:formulaRef>
                          <c15:sqref>グラフ用データ整理!$C$110:$C$115</c15:sqref>
                        </c15:formulaRef>
                      </c:ext>
                    </c:extLst>
                    <c:numCache>
                      <c:formatCode>General</c:formatCode>
                      <c:ptCount val="6"/>
                      <c:pt idx="0">
                        <c:v>2.8879999999999999</c:v>
                      </c:pt>
                      <c:pt idx="1">
                        <c:v>1.8959999999999999</c:v>
                      </c:pt>
                      <c:pt idx="2">
                        <c:v>2.3849999999999998</c:v>
                      </c:pt>
                      <c:pt idx="3">
                        <c:v>1.873</c:v>
                      </c:pt>
                      <c:pt idx="4">
                        <c:v>2.8879999999999999</c:v>
                      </c:pt>
                      <c:pt idx="5">
                        <c:v>2.0329999999999999</c:v>
                      </c:pt>
                    </c:numCache>
                  </c:numRef>
                </c:val>
                <c:extLst>
                  <c:ext xmlns:c16="http://schemas.microsoft.com/office/drawing/2014/chart" uri="{C3380CC4-5D6E-409C-BE32-E72D297353CC}">
                    <c16:uniqueId val="{00000006-DADD-4BB7-90CB-C39EFB7F5621}"/>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グラフ用データ整理!$D$4</c15:sqref>
                        </c15:formulaRef>
                      </c:ext>
                    </c:extLst>
                    <c:strCache>
                      <c:ptCount val="1"/>
                      <c:pt idx="0">
                        <c:v>BLAST</c:v>
                      </c:pt>
                    </c:strCache>
                  </c:strRef>
                </c:tx>
                <c:spPr>
                  <a:solidFill>
                    <a:srgbClr val="FF0000">
                      <a:alpha val="34000"/>
                    </a:srgbClr>
                  </a:solidFill>
                  <a:ln>
                    <a:solidFill>
                      <a:srgbClr val="FF0000"/>
                    </a:solidFill>
                  </a:ln>
                  <a:effectLst/>
                </c:spPr>
                <c:invertIfNegative val="0"/>
                <c:cat>
                  <c:strRef>
                    <c:extLst xmlns:c15="http://schemas.microsoft.com/office/drawing/2012/chart">
                      <c:ext xmlns:c15="http://schemas.microsoft.com/office/drawing/2012/chart" uri="{02D57815-91ED-43cb-92C2-25804820EDAC}">
                        <c15:formulaRef>
                          <c15:sqref>グラフ用データ整理!$B$110:$B$115</c15:sqref>
                        </c15:formulaRef>
                      </c:ext>
                    </c:extLst>
                    <c:strCache>
                      <c:ptCount val="6"/>
                      <c:pt idx="0">
                        <c:v>900</c:v>
                      </c:pt>
                      <c:pt idx="1">
                        <c:v>910</c:v>
                      </c:pt>
                      <c:pt idx="2">
                        <c:v>920</c:v>
                      </c:pt>
                      <c:pt idx="3">
                        <c:v>930</c:v>
                      </c:pt>
                      <c:pt idx="4">
                        <c:v>940</c:v>
                      </c:pt>
                      <c:pt idx="5">
                        <c:v>950</c:v>
                      </c:pt>
                    </c:strCache>
                  </c:strRef>
                </c:cat>
                <c:val>
                  <c:numRef>
                    <c:extLst xmlns:c15="http://schemas.microsoft.com/office/drawing/2012/chart">
                      <c:ext xmlns:c15="http://schemas.microsoft.com/office/drawing/2012/chart" uri="{02D57815-91ED-43cb-92C2-25804820EDAC}">
                        <c15:formulaRef>
                          <c15:sqref>グラフ用データ整理!$D$110:$D$115</c15:sqref>
                        </c15:formulaRef>
                      </c:ext>
                    </c:extLst>
                    <c:numCache>
                      <c:formatCode>General</c:formatCode>
                      <c:ptCount val="6"/>
                      <c:pt idx="0">
                        <c:v>3.1549999999999998</c:v>
                      </c:pt>
                      <c:pt idx="1">
                        <c:v>2.5</c:v>
                      </c:pt>
                      <c:pt idx="2">
                        <c:v>2.9329999999999998</c:v>
                      </c:pt>
                      <c:pt idx="3">
                        <c:v>2.5459999999999998</c:v>
                      </c:pt>
                      <c:pt idx="4">
                        <c:v>3.1549999999999998</c:v>
                      </c:pt>
                      <c:pt idx="5">
                        <c:v>2.621</c:v>
                      </c:pt>
                    </c:numCache>
                  </c:numRef>
                </c:val>
                <c:extLst xmlns:c15="http://schemas.microsoft.com/office/drawing/2012/chart">
                  <c:ext xmlns:c16="http://schemas.microsoft.com/office/drawing/2014/chart" uri="{C3380CC4-5D6E-409C-BE32-E72D297353CC}">
                    <c16:uniqueId val="{00000007-DADD-4BB7-90CB-C39EFB7F5621}"/>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グラフ用データ整理!$E$4</c15:sqref>
                        </c15:formulaRef>
                      </c:ext>
                    </c:extLst>
                    <c:strCache>
                      <c:ptCount val="1"/>
                      <c:pt idx="0">
                        <c:v>DOE2</c:v>
                      </c:pt>
                    </c:strCache>
                  </c:strRef>
                </c:tx>
                <c:spPr>
                  <a:pattFill prst="ltUpDiag">
                    <a:fgClr>
                      <a:srgbClr val="FFC000"/>
                    </a:fgClr>
                    <a:bgClr>
                      <a:schemeClr val="bg1"/>
                    </a:bgClr>
                  </a:pattFill>
                  <a:ln>
                    <a:solidFill>
                      <a:srgbClr val="FFC000"/>
                    </a:solidFill>
                  </a:ln>
                  <a:effectLst/>
                </c:spPr>
                <c:invertIfNegative val="0"/>
                <c:cat>
                  <c:strRef>
                    <c:extLst xmlns:c15="http://schemas.microsoft.com/office/drawing/2012/chart">
                      <c:ext xmlns:c15="http://schemas.microsoft.com/office/drawing/2012/chart" uri="{02D57815-91ED-43cb-92C2-25804820EDAC}">
                        <c15:formulaRef>
                          <c15:sqref>グラフ用データ整理!$B$110:$B$115</c15:sqref>
                        </c15:formulaRef>
                      </c:ext>
                    </c:extLst>
                    <c:strCache>
                      <c:ptCount val="6"/>
                      <c:pt idx="0">
                        <c:v>900</c:v>
                      </c:pt>
                      <c:pt idx="1">
                        <c:v>910</c:v>
                      </c:pt>
                      <c:pt idx="2">
                        <c:v>920</c:v>
                      </c:pt>
                      <c:pt idx="3">
                        <c:v>930</c:v>
                      </c:pt>
                      <c:pt idx="4">
                        <c:v>940</c:v>
                      </c:pt>
                      <c:pt idx="5">
                        <c:v>950</c:v>
                      </c:pt>
                    </c:strCache>
                  </c:strRef>
                </c:cat>
                <c:val>
                  <c:numRef>
                    <c:extLst xmlns:c15="http://schemas.microsoft.com/office/drawing/2012/chart">
                      <c:ext xmlns:c15="http://schemas.microsoft.com/office/drawing/2012/chart" uri="{02D57815-91ED-43cb-92C2-25804820EDAC}">
                        <c15:formulaRef>
                          <c15:sqref>グラフ用データ整理!$E$110:$E$115</c15:sqref>
                        </c15:formulaRef>
                      </c:ext>
                    </c:extLst>
                    <c:numCache>
                      <c:formatCode>General</c:formatCode>
                      <c:ptCount val="6"/>
                      <c:pt idx="0">
                        <c:v>3.4580000000000002</c:v>
                      </c:pt>
                      <c:pt idx="1">
                        <c:v>2.3359999999999999</c:v>
                      </c:pt>
                      <c:pt idx="2">
                        <c:v>3.109</c:v>
                      </c:pt>
                      <c:pt idx="3">
                        <c:v>2.3879999999999999</c:v>
                      </c:pt>
                      <c:pt idx="4">
                        <c:v>3.4580000000000002</c:v>
                      </c:pt>
                      <c:pt idx="5">
                        <c:v>2.6640000000000001</c:v>
                      </c:pt>
                    </c:numCache>
                  </c:numRef>
                </c:val>
                <c:extLst xmlns:c15="http://schemas.microsoft.com/office/drawing/2012/chart">
                  <c:ext xmlns:c16="http://schemas.microsoft.com/office/drawing/2014/chart" uri="{C3380CC4-5D6E-409C-BE32-E72D297353CC}">
                    <c16:uniqueId val="{00000008-DADD-4BB7-90CB-C39EFB7F5621}"/>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グラフ用データ整理!$F$4</c15:sqref>
                        </c15:formulaRef>
                      </c:ext>
                    </c:extLst>
                    <c:strCache>
                      <c:ptCount val="1"/>
                      <c:pt idx="0">
                        <c:v>SRES/SUN</c:v>
                      </c:pt>
                    </c:strCache>
                  </c:strRef>
                </c:tx>
                <c:spPr>
                  <a:solidFill>
                    <a:srgbClr val="FFC000">
                      <a:alpha val="45000"/>
                    </a:srgbClr>
                  </a:solidFill>
                  <a:ln>
                    <a:solidFill>
                      <a:srgbClr val="FFC000"/>
                    </a:solidFill>
                  </a:ln>
                  <a:effectLst/>
                </c:spPr>
                <c:invertIfNegative val="0"/>
                <c:cat>
                  <c:strRef>
                    <c:extLst xmlns:c15="http://schemas.microsoft.com/office/drawing/2012/chart">
                      <c:ext xmlns:c15="http://schemas.microsoft.com/office/drawing/2012/chart" uri="{02D57815-91ED-43cb-92C2-25804820EDAC}">
                        <c15:formulaRef>
                          <c15:sqref>グラフ用データ整理!$B$110:$B$115</c15:sqref>
                        </c15:formulaRef>
                      </c:ext>
                    </c:extLst>
                    <c:strCache>
                      <c:ptCount val="6"/>
                      <c:pt idx="0">
                        <c:v>900</c:v>
                      </c:pt>
                      <c:pt idx="1">
                        <c:v>910</c:v>
                      </c:pt>
                      <c:pt idx="2">
                        <c:v>920</c:v>
                      </c:pt>
                      <c:pt idx="3">
                        <c:v>930</c:v>
                      </c:pt>
                      <c:pt idx="4">
                        <c:v>940</c:v>
                      </c:pt>
                      <c:pt idx="5">
                        <c:v>950</c:v>
                      </c:pt>
                    </c:strCache>
                  </c:strRef>
                </c:cat>
                <c:val>
                  <c:numRef>
                    <c:extLst xmlns:c15="http://schemas.microsoft.com/office/drawing/2012/chart">
                      <c:ext xmlns:c15="http://schemas.microsoft.com/office/drawing/2012/chart" uri="{02D57815-91ED-43cb-92C2-25804820EDAC}">
                        <c15:formulaRef>
                          <c15:sqref>グラフ用データ整理!$F$110:$F$115</c15:sqref>
                        </c15:formulaRef>
                      </c:ext>
                    </c:extLst>
                    <c:numCache>
                      <c:formatCode>General</c:formatCode>
                      <c:ptCount val="6"/>
                      <c:pt idx="0">
                        <c:v>3.871</c:v>
                      </c:pt>
                      <c:pt idx="1">
                        <c:v>3.2770000000000001</c:v>
                      </c:pt>
                      <c:pt idx="2">
                        <c:v>3.4870000000000001</c:v>
                      </c:pt>
                      <c:pt idx="3">
                        <c:v>3.08</c:v>
                      </c:pt>
                      <c:pt idx="4">
                        <c:v>3.871</c:v>
                      </c:pt>
                      <c:pt idx="5">
                        <c:v>3.17</c:v>
                      </c:pt>
                    </c:numCache>
                  </c:numRef>
                </c:val>
                <c:extLst xmlns:c15="http://schemas.microsoft.com/office/drawing/2012/chart">
                  <c:ext xmlns:c16="http://schemas.microsoft.com/office/drawing/2014/chart" uri="{C3380CC4-5D6E-409C-BE32-E72D297353CC}">
                    <c16:uniqueId val="{00000009-DADD-4BB7-90CB-C39EFB7F5621}"/>
                  </c:ext>
                </c:extLst>
              </c15:ser>
            </c15:filteredBarSeries>
            <c15:filteredBarSeries>
              <c15:ser>
                <c:idx val="4"/>
                <c:order val="4"/>
                <c:tx>
                  <c:strRef>
                    <c:extLst xmlns:c15="http://schemas.microsoft.com/office/drawing/2012/chart">
                      <c:ext xmlns:c15="http://schemas.microsoft.com/office/drawing/2012/chart" uri="{02D57815-91ED-43cb-92C2-25804820EDAC}">
                        <c15:formulaRef>
                          <c15:sqref>グラフ用データ整理!$G$4</c15:sqref>
                        </c15:formulaRef>
                      </c:ext>
                    </c:extLst>
                    <c:strCache>
                      <c:ptCount val="1"/>
                      <c:pt idx="0">
                        <c:v>SERIRES</c:v>
                      </c:pt>
                    </c:strCache>
                  </c:strRef>
                </c:tx>
                <c:spPr>
                  <a:pattFill prst="ltUpDiag">
                    <a:fgClr>
                      <a:srgbClr val="00B050"/>
                    </a:fgClr>
                    <a:bgClr>
                      <a:schemeClr val="bg1"/>
                    </a:bgClr>
                  </a:pattFill>
                  <a:ln>
                    <a:solidFill>
                      <a:srgbClr val="00B050"/>
                    </a:solidFill>
                  </a:ln>
                  <a:effectLst/>
                </c:spPr>
                <c:invertIfNegative val="0"/>
                <c:cat>
                  <c:strRef>
                    <c:extLst xmlns:c15="http://schemas.microsoft.com/office/drawing/2012/chart">
                      <c:ext xmlns:c15="http://schemas.microsoft.com/office/drawing/2012/chart" uri="{02D57815-91ED-43cb-92C2-25804820EDAC}">
                        <c15:formulaRef>
                          <c15:sqref>グラフ用データ整理!$B$110:$B$115</c15:sqref>
                        </c15:formulaRef>
                      </c:ext>
                    </c:extLst>
                    <c:strCache>
                      <c:ptCount val="6"/>
                      <c:pt idx="0">
                        <c:v>900</c:v>
                      </c:pt>
                      <c:pt idx="1">
                        <c:v>910</c:v>
                      </c:pt>
                      <c:pt idx="2">
                        <c:v>920</c:v>
                      </c:pt>
                      <c:pt idx="3">
                        <c:v>930</c:v>
                      </c:pt>
                      <c:pt idx="4">
                        <c:v>940</c:v>
                      </c:pt>
                      <c:pt idx="5">
                        <c:v>950</c:v>
                      </c:pt>
                    </c:strCache>
                  </c:strRef>
                </c:cat>
                <c:val>
                  <c:numRef>
                    <c:extLst xmlns:c15="http://schemas.microsoft.com/office/drawing/2012/chart">
                      <c:ext xmlns:c15="http://schemas.microsoft.com/office/drawing/2012/chart" uri="{02D57815-91ED-43cb-92C2-25804820EDAC}">
                        <c15:formulaRef>
                          <c15:sqref>グラフ用データ整理!$G$110:$G$115</c15:sqref>
                        </c15:formulaRef>
                      </c:ext>
                    </c:extLst>
                    <c:numCache>
                      <c:formatCode>General</c:formatCode>
                      <c:ptCount val="6"/>
                      <c:pt idx="0">
                        <c:v>0</c:v>
                      </c:pt>
                      <c:pt idx="1">
                        <c:v>0</c:v>
                      </c:pt>
                      <c:pt idx="2">
                        <c:v>0</c:v>
                      </c:pt>
                      <c:pt idx="3">
                        <c:v>0</c:v>
                      </c:pt>
                      <c:pt idx="4">
                        <c:v>0</c:v>
                      </c:pt>
                      <c:pt idx="5">
                        <c:v>0</c:v>
                      </c:pt>
                    </c:numCache>
                  </c:numRef>
                </c:val>
                <c:extLst xmlns:c15="http://schemas.microsoft.com/office/drawing/2012/chart">
                  <c:ext xmlns:c16="http://schemas.microsoft.com/office/drawing/2014/chart" uri="{C3380CC4-5D6E-409C-BE32-E72D297353CC}">
                    <c16:uniqueId val="{0000000A-DADD-4BB7-90CB-C39EFB7F5621}"/>
                  </c:ext>
                </c:extLst>
              </c15:ser>
            </c15:filteredBarSeries>
            <c15:filteredBarSeries>
              <c15:ser>
                <c:idx val="5"/>
                <c:order val="5"/>
                <c:tx>
                  <c:strRef>
                    <c:extLst xmlns:c15="http://schemas.microsoft.com/office/drawing/2012/chart">
                      <c:ext xmlns:c15="http://schemas.microsoft.com/office/drawing/2012/chart" uri="{02D57815-91ED-43cb-92C2-25804820EDAC}">
                        <c15:formulaRef>
                          <c15:sqref>グラフ用データ整理!$H$4</c15:sqref>
                        </c15:formulaRef>
                      </c:ext>
                    </c:extLst>
                    <c:strCache>
                      <c:ptCount val="1"/>
                      <c:pt idx="0">
                        <c:v>S3PAS</c:v>
                      </c:pt>
                    </c:strCache>
                  </c:strRef>
                </c:tx>
                <c:spPr>
                  <a:solidFill>
                    <a:srgbClr val="00B050">
                      <a:alpha val="50000"/>
                    </a:srgbClr>
                  </a:solidFill>
                  <a:ln>
                    <a:solidFill>
                      <a:srgbClr val="00B050"/>
                    </a:solidFill>
                  </a:ln>
                  <a:effectLst/>
                </c:spPr>
                <c:invertIfNegative val="0"/>
                <c:cat>
                  <c:strRef>
                    <c:extLst xmlns:c15="http://schemas.microsoft.com/office/drawing/2012/chart">
                      <c:ext xmlns:c15="http://schemas.microsoft.com/office/drawing/2012/chart" uri="{02D57815-91ED-43cb-92C2-25804820EDAC}">
                        <c15:formulaRef>
                          <c15:sqref>グラフ用データ整理!$B$110:$B$115</c15:sqref>
                        </c15:formulaRef>
                      </c:ext>
                    </c:extLst>
                    <c:strCache>
                      <c:ptCount val="6"/>
                      <c:pt idx="0">
                        <c:v>900</c:v>
                      </c:pt>
                      <c:pt idx="1">
                        <c:v>910</c:v>
                      </c:pt>
                      <c:pt idx="2">
                        <c:v>920</c:v>
                      </c:pt>
                      <c:pt idx="3">
                        <c:v>930</c:v>
                      </c:pt>
                      <c:pt idx="4">
                        <c:v>940</c:v>
                      </c:pt>
                      <c:pt idx="5">
                        <c:v>950</c:v>
                      </c:pt>
                    </c:strCache>
                  </c:strRef>
                </c:cat>
                <c:val>
                  <c:numRef>
                    <c:extLst xmlns:c15="http://schemas.microsoft.com/office/drawing/2012/chart">
                      <c:ext xmlns:c15="http://schemas.microsoft.com/office/drawing/2012/chart" uri="{02D57815-91ED-43cb-92C2-25804820EDAC}">
                        <c15:formulaRef>
                          <c15:sqref>グラフ用データ整理!$H$110:$H$115</c15:sqref>
                        </c15:formulaRef>
                      </c:ext>
                    </c:extLst>
                    <c:numCache>
                      <c:formatCode>General</c:formatCode>
                      <c:ptCount val="6"/>
                      <c:pt idx="0">
                        <c:v>3.3340000000000001</c:v>
                      </c:pt>
                      <c:pt idx="1">
                        <c:v>2.786</c:v>
                      </c:pt>
                      <c:pt idx="2">
                        <c:v>3.0710000000000002</c:v>
                      </c:pt>
                      <c:pt idx="3">
                        <c:v>2.4860000000000002</c:v>
                      </c:pt>
                      <c:pt idx="4">
                        <c:v>3.3340000000000001</c:v>
                      </c:pt>
                      <c:pt idx="5">
                        <c:v>2.677</c:v>
                      </c:pt>
                    </c:numCache>
                  </c:numRef>
                </c:val>
                <c:extLst xmlns:c15="http://schemas.microsoft.com/office/drawing/2012/chart">
                  <c:ext xmlns:c16="http://schemas.microsoft.com/office/drawing/2014/chart" uri="{C3380CC4-5D6E-409C-BE32-E72D297353CC}">
                    <c16:uniqueId val="{0000000B-DADD-4BB7-90CB-C39EFB7F5621}"/>
                  </c:ext>
                </c:extLst>
              </c15:ser>
            </c15:filteredBarSeries>
            <c15:filteredBarSeries>
              <c15:ser>
                <c:idx val="6"/>
                <c:order val="6"/>
                <c:tx>
                  <c:strRef>
                    <c:extLst xmlns:c15="http://schemas.microsoft.com/office/drawing/2012/chart">
                      <c:ext xmlns:c15="http://schemas.microsoft.com/office/drawing/2012/chart" uri="{02D57815-91ED-43cb-92C2-25804820EDAC}">
                        <c15:formulaRef>
                          <c15:sqref>グラフ用データ整理!$I$4</c15:sqref>
                        </c15:formulaRef>
                      </c:ext>
                    </c:extLst>
                    <c:strCache>
                      <c:ptCount val="1"/>
                      <c:pt idx="0">
                        <c:v>TASE</c:v>
                      </c:pt>
                    </c:strCache>
                  </c:strRef>
                </c:tx>
                <c:spPr>
                  <a:pattFill prst="ltUpDiag">
                    <a:fgClr>
                      <a:srgbClr val="0070C0"/>
                    </a:fgClr>
                    <a:bgClr>
                      <a:schemeClr val="bg1"/>
                    </a:bgClr>
                  </a:pattFill>
                  <a:ln>
                    <a:solidFill>
                      <a:srgbClr val="0070C0"/>
                    </a:solidFill>
                  </a:ln>
                  <a:effectLst/>
                </c:spPr>
                <c:invertIfNegative val="0"/>
                <c:cat>
                  <c:strRef>
                    <c:extLst xmlns:c15="http://schemas.microsoft.com/office/drawing/2012/chart">
                      <c:ext xmlns:c15="http://schemas.microsoft.com/office/drawing/2012/chart" uri="{02D57815-91ED-43cb-92C2-25804820EDAC}">
                        <c15:formulaRef>
                          <c15:sqref>グラフ用データ整理!$B$110:$B$115</c15:sqref>
                        </c15:formulaRef>
                      </c:ext>
                    </c:extLst>
                    <c:strCache>
                      <c:ptCount val="6"/>
                      <c:pt idx="0">
                        <c:v>900</c:v>
                      </c:pt>
                      <c:pt idx="1">
                        <c:v>910</c:v>
                      </c:pt>
                      <c:pt idx="2">
                        <c:v>920</c:v>
                      </c:pt>
                      <c:pt idx="3">
                        <c:v>930</c:v>
                      </c:pt>
                      <c:pt idx="4">
                        <c:v>940</c:v>
                      </c:pt>
                      <c:pt idx="5">
                        <c:v>950</c:v>
                      </c:pt>
                    </c:strCache>
                  </c:strRef>
                </c:cat>
                <c:val>
                  <c:numRef>
                    <c:extLst xmlns:c15="http://schemas.microsoft.com/office/drawing/2012/chart">
                      <c:ext xmlns:c15="http://schemas.microsoft.com/office/drawing/2012/chart" uri="{02D57815-91ED-43cb-92C2-25804820EDAC}">
                        <c15:formulaRef>
                          <c15:sqref>グラフ用データ整理!$I$110:$I$115</c15:sqref>
                        </c15:formulaRef>
                      </c:ext>
                    </c:extLst>
                    <c:numCache>
                      <c:formatCode>General</c:formatCode>
                      <c:ptCount val="6"/>
                      <c:pt idx="0">
                        <c:v>3.4569999999999999</c:v>
                      </c:pt>
                      <c:pt idx="1">
                        <c:v>3.1469999999999998</c:v>
                      </c:pt>
                      <c:pt idx="2">
                        <c:v>3.5049999999999999</c:v>
                      </c:pt>
                      <c:pt idx="3">
                        <c:v>0</c:v>
                      </c:pt>
                      <c:pt idx="4">
                        <c:v>3.4569999999999999</c:v>
                      </c:pt>
                      <c:pt idx="5">
                        <c:v>2.867</c:v>
                      </c:pt>
                    </c:numCache>
                  </c:numRef>
                </c:val>
                <c:extLst xmlns:c15="http://schemas.microsoft.com/office/drawing/2012/chart">
                  <c:ext xmlns:c16="http://schemas.microsoft.com/office/drawing/2014/chart" uri="{C3380CC4-5D6E-409C-BE32-E72D297353CC}">
                    <c16:uniqueId val="{0000000C-DADD-4BB7-90CB-C39EFB7F5621}"/>
                  </c:ext>
                </c:extLst>
              </c15:ser>
            </c15:filteredBarSeries>
            <c15:filteredBarSeries>
              <c15:ser>
                <c:idx val="12"/>
                <c:order val="12"/>
                <c:tx>
                  <c:strRef>
                    <c:extLst>
                      <c:ext xmlns:c15="http://schemas.microsoft.com/office/drawing/2012/chart" uri="{02D57815-91ED-43cb-92C2-25804820EDAC}">
                        <c15:formulaRef>
                          <c15:sqref>グラフ用データ整理!$O$4</c15:sqref>
                        </c15:formulaRef>
                      </c:ext>
                    </c:extLst>
                    <c:strCache>
                      <c:ptCount val="1"/>
                      <c:pt idx="0">
                        <c:v>Your Program</c:v>
                      </c:pt>
                    </c:strCache>
                  </c:strRef>
                </c:tx>
                <c:spPr>
                  <a:solidFill>
                    <a:srgbClr val="002060"/>
                  </a:solidFill>
                  <a:ln>
                    <a:noFill/>
                  </a:ln>
                  <a:effectLst/>
                </c:spPr>
                <c:invertIfNegative val="0"/>
                <c:cat>
                  <c:strRef>
                    <c:extLst>
                      <c:ext xmlns:c15="http://schemas.microsoft.com/office/drawing/2012/chart" uri="{02D57815-91ED-43cb-92C2-25804820EDAC}">
                        <c15:formulaRef>
                          <c15:sqref>グラフ用データ整理!$B$110:$B$115</c15:sqref>
                        </c15:formulaRef>
                      </c:ext>
                    </c:extLst>
                    <c:strCache>
                      <c:ptCount val="6"/>
                      <c:pt idx="0">
                        <c:v>900</c:v>
                      </c:pt>
                      <c:pt idx="1">
                        <c:v>910</c:v>
                      </c:pt>
                      <c:pt idx="2">
                        <c:v>920</c:v>
                      </c:pt>
                      <c:pt idx="3">
                        <c:v>930</c:v>
                      </c:pt>
                      <c:pt idx="4">
                        <c:v>940</c:v>
                      </c:pt>
                      <c:pt idx="5">
                        <c:v>950</c:v>
                      </c:pt>
                    </c:strCache>
                  </c:strRef>
                </c:cat>
                <c:val>
                  <c:numRef>
                    <c:extLst>
                      <c:ext xmlns:c15="http://schemas.microsoft.com/office/drawing/2012/chart" uri="{02D57815-91ED-43cb-92C2-25804820EDAC}">
                        <c15:formulaRef>
                          <c15:sqref>グラフ用データ整理!$O$110:$O$115</c15:sqref>
                        </c15:formulaRef>
                      </c:ext>
                    </c:extLst>
                    <c:numCache>
                      <c:formatCode>General</c:formatCode>
                      <c:ptCount val="6"/>
                      <c:pt idx="0">
                        <c:v>3.2551587799999999</c:v>
                      </c:pt>
                      <c:pt idx="1">
                        <c:v>2.577906848</c:v>
                      </c:pt>
                      <c:pt idx="2">
                        <c:v>2.7821884049999999</c:v>
                      </c:pt>
                      <c:pt idx="3">
                        <c:v>2.2789471539999999</c:v>
                      </c:pt>
                      <c:pt idx="4">
                        <c:v>3.2551489899999999</c:v>
                      </c:pt>
                      <c:pt idx="5">
                        <c:v>2.3923919709999999</c:v>
                      </c:pt>
                    </c:numCache>
                  </c:numRef>
                </c:val>
                <c:extLst>
                  <c:ext xmlns:c16="http://schemas.microsoft.com/office/drawing/2014/chart" uri="{C3380CC4-5D6E-409C-BE32-E72D297353CC}">
                    <c16:uniqueId val="{00000005-DADD-4BB7-90CB-C39EFB7F5621}"/>
                  </c:ext>
                </c:extLst>
              </c15:ser>
            </c15:filteredBarSeries>
          </c:ext>
        </c:extLst>
      </c:barChart>
      <c:catAx>
        <c:axId val="72886873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ltLang="en-US"/>
                  <a:t>最大冷房</a:t>
                </a:r>
                <a:r>
                  <a:rPr lang="ja-JP"/>
                  <a:t>負荷 </a:t>
                </a:r>
                <a:r>
                  <a:rPr lang="en-US"/>
                  <a:t>[</a:t>
                </a:r>
                <a:r>
                  <a:rPr lang="ja-JP" altLang="en-US"/>
                  <a:t>ｋ</a:t>
                </a:r>
                <a:r>
                  <a:rPr lang="en-US" altLang="ja-JP"/>
                  <a:t>W</a:t>
                </a:r>
                <a:r>
                  <a:rPr lang="en-US"/>
                  <a:t>]</a:t>
                </a:r>
                <a:endParaRPr lang="ja-JP"/>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82028218783247797"/>
          <c:y val="7.1241576992276498E-2"/>
          <c:w val="0.17315112116660872"/>
          <c:h val="0.81407553855941772"/>
        </c:manualLayout>
      </c:layout>
      <c:overlay val="0"/>
      <c:spPr>
        <a:noFill/>
        <a:ln>
          <a:solidFill>
            <a:schemeClr val="tx1"/>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9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1724143408322334E-2"/>
          <c:y val="3.8227628149435276E-2"/>
          <c:w val="0.82289636236238817"/>
          <c:h val="0.86985750152212726"/>
        </c:manualLayout>
      </c:layout>
      <c:barChart>
        <c:barDir val="col"/>
        <c:grouping val="clustered"/>
        <c:varyColors val="0"/>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strRef>
              <c:f>グラフ用データ整理!$B$120:$B$129</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グラフ用データ整理!$J$120:$J$129</c:f>
              <c:numCache>
                <c:formatCode>General</c:formatCode>
                <c:ptCount val="10"/>
                <c:pt idx="0">
                  <c:v>4.8719999999999999</c:v>
                </c:pt>
                <c:pt idx="1">
                  <c:v>7.2969999999999997</c:v>
                </c:pt>
                <c:pt idx="2">
                  <c:v>6.5540000000000003</c:v>
                </c:pt>
                <c:pt idx="3">
                  <c:v>0</c:v>
                </c:pt>
                <c:pt idx="4">
                  <c:v>0</c:v>
                </c:pt>
                <c:pt idx="5">
                  <c:v>0</c:v>
                </c:pt>
                <c:pt idx="6">
                  <c:v>10.84</c:v>
                </c:pt>
                <c:pt idx="7">
                  <c:v>6.0759999999999996</c:v>
                </c:pt>
                <c:pt idx="8">
                  <c:v>5.7640000000000002</c:v>
                </c:pt>
                <c:pt idx="9">
                  <c:v>5.0469999999999997</c:v>
                </c:pt>
              </c:numCache>
            </c:numRef>
          </c:val>
          <c:extLst>
            <c:ext xmlns:c16="http://schemas.microsoft.com/office/drawing/2014/chart" uri="{C3380CC4-5D6E-409C-BE32-E72D297353CC}">
              <c16:uniqueId val="{00000000-9994-4E80-BACF-9BF19C846D77}"/>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strRef>
              <c:f>グラフ用データ整理!$B$120:$B$129</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グラフ用データ整理!$K$120:$K$129</c:f>
              <c:numCache>
                <c:formatCode>General</c:formatCode>
                <c:ptCount val="10"/>
                <c:pt idx="0">
                  <c:v>4.3870752069822396</c:v>
                </c:pt>
                <c:pt idx="1">
                  <c:v>7.1150492022971026</c:v>
                </c:pt>
                <c:pt idx="2">
                  <c:v>6.6060106278455475</c:v>
                </c:pt>
                <c:pt idx="3">
                  <c:v>6.3153634764771311</c:v>
                </c:pt>
                <c:pt idx="4">
                  <c:v>4.6559302482144007</c:v>
                </c:pt>
                <c:pt idx="5">
                  <c:v>5.9495117480551025</c:v>
                </c:pt>
                <c:pt idx="6">
                  <c:v>10.903315127712313</c:v>
                </c:pt>
                <c:pt idx="7">
                  <c:v>5.8722787679486244</c:v>
                </c:pt>
                <c:pt idx="8">
                  <c:v>5.1949828079522113</c:v>
                </c:pt>
                <c:pt idx="9">
                  <c:v>4.478627100385836</c:v>
                </c:pt>
              </c:numCache>
            </c:numRef>
          </c:val>
          <c:extLst>
            <c:ext xmlns:c16="http://schemas.microsoft.com/office/drawing/2014/chart" uri="{C3380CC4-5D6E-409C-BE32-E72D297353CC}">
              <c16:uniqueId val="{00000001-9994-4E80-BACF-9BF19C846D77}"/>
            </c:ext>
          </c:extLst>
        </c:ser>
        <c:ser>
          <c:idx val="9"/>
          <c:order val="9"/>
          <c:tx>
            <c:strRef>
              <c:f>グラフ用データ整理!$L$4</c:f>
              <c:strCache>
                <c:ptCount val="1"/>
                <c:pt idx="0">
                  <c:v>NewHASP</c:v>
                </c:pt>
              </c:strCache>
            </c:strRef>
          </c:tx>
          <c:spPr>
            <a:solidFill>
              <a:srgbClr val="FF0000"/>
            </a:solidFill>
            <a:ln>
              <a:noFill/>
            </a:ln>
            <a:effectLst/>
          </c:spPr>
          <c:invertIfNegative val="0"/>
          <c:cat>
            <c:strRef>
              <c:f>グラフ用データ整理!$B$120:$B$129</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グラフ用データ整理!$L$120:$L$129</c:f>
              <c:numCache>
                <c:formatCode>General</c:formatCode>
                <c:ptCount val="10"/>
                <c:pt idx="0">
                  <c:v>5.4523920000000201</c:v>
                </c:pt>
                <c:pt idx="1">
                  <c:v>8.5562015999999907</c:v>
                </c:pt>
                <c:pt idx="2">
                  <c:v>0</c:v>
                </c:pt>
                <c:pt idx="3">
                  <c:v>0</c:v>
                </c:pt>
                <c:pt idx="4">
                  <c:v>0</c:v>
                </c:pt>
                <c:pt idx="5">
                  <c:v>7.6163904000000002</c:v>
                </c:pt>
                <c:pt idx="6">
                  <c:v>11.158723200000001</c:v>
                </c:pt>
                <c:pt idx="7">
                  <c:v>7.2241823999999903</c:v>
                </c:pt>
                <c:pt idx="8">
                  <c:v>6.8453807999999796</c:v>
                </c:pt>
                <c:pt idx="9">
                  <c:v>0</c:v>
                </c:pt>
              </c:numCache>
            </c:numRef>
          </c:val>
          <c:extLst>
            <c:ext xmlns:c16="http://schemas.microsoft.com/office/drawing/2014/chart" uri="{C3380CC4-5D6E-409C-BE32-E72D297353CC}">
              <c16:uniqueId val="{00000002-9994-4E80-BACF-9BF19C846D77}"/>
            </c:ext>
          </c:extLst>
        </c:ser>
        <c:ser>
          <c:idx val="10"/>
          <c:order val="10"/>
          <c:tx>
            <c:strRef>
              <c:f>グラフ用データ整理!$M$4</c:f>
              <c:strCache>
                <c:ptCount val="1"/>
                <c:pt idx="0">
                  <c:v>BEST</c:v>
                </c:pt>
              </c:strCache>
            </c:strRef>
          </c:tx>
          <c:spPr>
            <a:solidFill>
              <a:srgbClr val="FFC000"/>
            </a:solidFill>
            <a:ln>
              <a:noFill/>
            </a:ln>
            <a:effectLst/>
          </c:spPr>
          <c:invertIfNegative val="0"/>
          <c:cat>
            <c:strRef>
              <c:f>グラフ用データ整理!$B$120:$B$129</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グラフ用データ整理!$M$120:$M$129</c:f>
              <c:numCache>
                <c:formatCode>General</c:formatCode>
                <c:ptCount val="10"/>
                <c:pt idx="0">
                  <c:v>5.6856988799999915</c:v>
                </c:pt>
                <c:pt idx="1">
                  <c:v>8.5586270399999904</c:v>
                </c:pt>
                <c:pt idx="2">
                  <c:v>8.5586270399999904</c:v>
                </c:pt>
                <c:pt idx="3">
                  <c:v>7.8340113600000212</c:v>
                </c:pt>
                <c:pt idx="4">
                  <c:v>5.0239032000000021</c:v>
                </c:pt>
                <c:pt idx="5">
                  <c:v>7.8340113600000212</c:v>
                </c:pt>
                <c:pt idx="6">
                  <c:v>12.061351680000007</c:v>
                </c:pt>
                <c:pt idx="7">
                  <c:v>7.9013088000000122</c:v>
                </c:pt>
                <c:pt idx="8">
                  <c:v>6.8144644799999865</c:v>
                </c:pt>
                <c:pt idx="9">
                  <c:v>5.7677044800000132</c:v>
                </c:pt>
              </c:numCache>
            </c:numRef>
          </c:val>
          <c:extLst>
            <c:ext xmlns:c16="http://schemas.microsoft.com/office/drawing/2014/chart" uri="{C3380CC4-5D6E-409C-BE32-E72D297353CC}">
              <c16:uniqueId val="{00000003-9994-4E80-BACF-9BF19C846D77}"/>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strRef>
              <c:f>グラフ用データ整理!$B$120:$B$129</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グラフ用データ整理!$N$120:$N$129</c:f>
              <c:numCache>
                <c:formatCode>General</c:formatCode>
                <c:ptCount val="10"/>
                <c:pt idx="0">
                  <c:v>4.9939945105555497</c:v>
                </c:pt>
                <c:pt idx="1">
                  <c:v>7.7498069133333196</c:v>
                </c:pt>
                <c:pt idx="2">
                  <c:v>7.1394323000000197</c:v>
                </c:pt>
                <c:pt idx="3">
                  <c:v>7.0844166322221902</c:v>
                </c:pt>
                <c:pt idx="4">
                  <c:v>5.0271953044444402</c:v>
                </c:pt>
                <c:pt idx="5">
                  <c:v>7.6897633944444399</c:v>
                </c:pt>
                <c:pt idx="6">
                  <c:v>11.1882117316667</c:v>
                </c:pt>
                <c:pt idx="7">
                  <c:v>6.5127055427777796</c:v>
                </c:pt>
                <c:pt idx="8">
                  <c:v>6.2049240788888902</c:v>
                </c:pt>
                <c:pt idx="9">
                  <c:v>0</c:v>
                </c:pt>
              </c:numCache>
            </c:numRef>
          </c:val>
          <c:extLst>
            <c:ext xmlns:c16="http://schemas.microsoft.com/office/drawing/2014/chart" uri="{C3380CC4-5D6E-409C-BE32-E72D297353CC}">
              <c16:uniqueId val="{00000004-9994-4E80-BACF-9BF19C846D77}"/>
            </c:ext>
          </c:extLst>
        </c:ser>
        <c:dLbls>
          <c:showLegendKey val="0"/>
          <c:showVal val="0"/>
          <c:showCatName val="0"/>
          <c:showSerName val="0"/>
          <c:showPercent val="0"/>
          <c:showBubbleSize val="0"/>
        </c:dLbls>
        <c:gapWidth val="219"/>
        <c:overlap val="-27"/>
        <c:axId val="728868736"/>
        <c:axId val="728869152"/>
        <c:extLst>
          <c:ext xmlns:c15="http://schemas.microsoft.com/office/drawing/2012/chart" uri="{02D57815-91ED-43cb-92C2-25804820EDAC}">
            <c15:filteredBarSeries>
              <c15:ser>
                <c:idx val="0"/>
                <c:order val="0"/>
                <c:tx>
                  <c:strRef>
                    <c:extLst>
                      <c:ext uri="{02D57815-91ED-43cb-92C2-25804820EDAC}">
                        <c15:formulaRef>
                          <c15:sqref>グラフ用データ整理!$C$4</c15:sqref>
                        </c15:formulaRef>
                      </c:ext>
                    </c:extLst>
                    <c:strCache>
                      <c:ptCount val="1"/>
                      <c:pt idx="0">
                        <c:v>ESP</c:v>
                      </c:pt>
                    </c:strCache>
                  </c:strRef>
                </c:tx>
                <c:spPr>
                  <a:pattFill prst="ltUpDiag">
                    <a:fgClr>
                      <a:srgbClr val="FF0000"/>
                    </a:fgClr>
                    <a:bgClr>
                      <a:schemeClr val="bg1"/>
                    </a:bgClr>
                  </a:pattFill>
                  <a:ln>
                    <a:solidFill>
                      <a:srgbClr val="FF0000"/>
                    </a:solidFill>
                  </a:ln>
                  <a:effectLst/>
                </c:spPr>
                <c:invertIfNegative val="0"/>
                <c:cat>
                  <c:strRef>
                    <c:extLst>
                      <c:ext uri="{02D57815-91ED-43cb-92C2-25804820EDAC}">
                        <c15:formulaRef>
                          <c15:sqref>グラフ用データ整理!$B$120:$B$129</c15:sqref>
                        </c15:formulaRef>
                      </c:ext>
                    </c:extLst>
                    <c:strCache>
                      <c:ptCount val="10"/>
                      <c:pt idx="0">
                        <c:v>600</c:v>
                      </c:pt>
                      <c:pt idx="1">
                        <c:v>220</c:v>
                      </c:pt>
                      <c:pt idx="2">
                        <c:v>210</c:v>
                      </c:pt>
                      <c:pt idx="3">
                        <c:v>200</c:v>
                      </c:pt>
                      <c:pt idx="4">
                        <c:v>195</c:v>
                      </c:pt>
                      <c:pt idx="5">
                        <c:v>215</c:v>
                      </c:pt>
                      <c:pt idx="6">
                        <c:v>230</c:v>
                      </c:pt>
                      <c:pt idx="7">
                        <c:v>240</c:v>
                      </c:pt>
                      <c:pt idx="8">
                        <c:v>250</c:v>
                      </c:pt>
                      <c:pt idx="9">
                        <c:v>270</c:v>
                      </c:pt>
                    </c:strCache>
                  </c:strRef>
                </c:cat>
                <c:val>
                  <c:numRef>
                    <c:extLst>
                      <c:ext uri="{02D57815-91ED-43cb-92C2-25804820EDAC}">
                        <c15:formulaRef>
                          <c15:sqref>グラフ用データ整理!$C$120:$C$129</c15:sqref>
                        </c15:formulaRef>
                      </c:ext>
                    </c:extLst>
                    <c:numCache>
                      <c:formatCode>General</c:formatCode>
                      <c:ptCount val="10"/>
                      <c:pt idx="0">
                        <c:v>4.2960000000000003</c:v>
                      </c:pt>
                      <c:pt idx="1">
                        <c:v>6.944</c:v>
                      </c:pt>
                      <c:pt idx="2">
                        <c:v>6.4560000000000004</c:v>
                      </c:pt>
                      <c:pt idx="3">
                        <c:v>5.2519999999999998</c:v>
                      </c:pt>
                      <c:pt idx="4">
                        <c:v>4.1669999999999998</c:v>
                      </c:pt>
                      <c:pt idx="5">
                        <c:v>5.5469999999999997</c:v>
                      </c:pt>
                      <c:pt idx="6">
                        <c:v>10.375999999999999</c:v>
                      </c:pt>
                      <c:pt idx="7">
                        <c:v>5.649</c:v>
                      </c:pt>
                      <c:pt idx="8">
                        <c:v>4.7510000000000003</c:v>
                      </c:pt>
                      <c:pt idx="9">
                        <c:v>4.51</c:v>
                      </c:pt>
                    </c:numCache>
                  </c:numRef>
                </c:val>
                <c:extLst>
                  <c:ext xmlns:c16="http://schemas.microsoft.com/office/drawing/2014/chart" uri="{C3380CC4-5D6E-409C-BE32-E72D297353CC}">
                    <c16:uniqueId val="{00000006-9994-4E80-BACF-9BF19C846D77}"/>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グラフ用データ整理!$D$4</c15:sqref>
                        </c15:formulaRef>
                      </c:ext>
                    </c:extLst>
                    <c:strCache>
                      <c:ptCount val="1"/>
                      <c:pt idx="0">
                        <c:v>BLAST</c:v>
                      </c:pt>
                    </c:strCache>
                  </c:strRef>
                </c:tx>
                <c:spPr>
                  <a:solidFill>
                    <a:srgbClr val="FF0000">
                      <a:alpha val="34000"/>
                    </a:srgbClr>
                  </a:solidFill>
                  <a:ln>
                    <a:solidFill>
                      <a:srgbClr val="FF0000"/>
                    </a:solidFill>
                  </a:ln>
                  <a:effectLst/>
                </c:spPr>
                <c:invertIfNegative val="0"/>
                <c:cat>
                  <c:strRef>
                    <c:extLst xmlns:c15="http://schemas.microsoft.com/office/drawing/2012/chart">
                      <c:ext xmlns:c15="http://schemas.microsoft.com/office/drawing/2012/chart" uri="{02D57815-91ED-43cb-92C2-25804820EDAC}">
                        <c15:formulaRef>
                          <c15:sqref>グラフ用データ整理!$B$120:$B$129</c15:sqref>
                        </c15:formulaRef>
                      </c:ext>
                    </c:extLst>
                    <c:strCache>
                      <c:ptCount val="10"/>
                      <c:pt idx="0">
                        <c:v>600</c:v>
                      </c:pt>
                      <c:pt idx="1">
                        <c:v>220</c:v>
                      </c:pt>
                      <c:pt idx="2">
                        <c:v>210</c:v>
                      </c:pt>
                      <c:pt idx="3">
                        <c:v>200</c:v>
                      </c:pt>
                      <c:pt idx="4">
                        <c:v>195</c:v>
                      </c:pt>
                      <c:pt idx="5">
                        <c:v>215</c:v>
                      </c:pt>
                      <c:pt idx="6">
                        <c:v>230</c:v>
                      </c:pt>
                      <c:pt idx="7">
                        <c:v>240</c:v>
                      </c:pt>
                      <c:pt idx="8">
                        <c:v>250</c:v>
                      </c:pt>
                      <c:pt idx="9">
                        <c:v>270</c:v>
                      </c:pt>
                    </c:strCache>
                  </c:strRef>
                </c:cat>
                <c:val>
                  <c:numRef>
                    <c:extLst xmlns:c15="http://schemas.microsoft.com/office/drawing/2012/chart">
                      <c:ext xmlns:c15="http://schemas.microsoft.com/office/drawing/2012/chart" uri="{02D57815-91ED-43cb-92C2-25804820EDAC}">
                        <c15:formulaRef>
                          <c15:sqref>グラフ用データ整理!$D$120:$D$129</c15:sqref>
                        </c15:formulaRef>
                      </c:ext>
                    </c:extLst>
                    <c:numCache>
                      <c:formatCode>General</c:formatCode>
                      <c:ptCount val="10"/>
                      <c:pt idx="0">
                        <c:v>4.7729999999999997</c:v>
                      </c:pt>
                      <c:pt idx="1">
                        <c:v>7.2149999999999999</c:v>
                      </c:pt>
                      <c:pt idx="2">
                        <c:v>6.5590000000000002</c:v>
                      </c:pt>
                      <c:pt idx="3">
                        <c:v>0</c:v>
                      </c:pt>
                      <c:pt idx="4">
                        <c:v>0</c:v>
                      </c:pt>
                      <c:pt idx="5">
                        <c:v>0</c:v>
                      </c:pt>
                      <c:pt idx="6">
                        <c:v>10.74</c:v>
                      </c:pt>
                      <c:pt idx="7">
                        <c:v>6.0090000000000003</c:v>
                      </c:pt>
                      <c:pt idx="8">
                        <c:v>5.7389999999999999</c:v>
                      </c:pt>
                      <c:pt idx="9">
                        <c:v>4.93</c:v>
                      </c:pt>
                    </c:numCache>
                  </c:numRef>
                </c:val>
                <c:extLst xmlns:c15="http://schemas.microsoft.com/office/drawing/2012/chart">
                  <c:ext xmlns:c16="http://schemas.microsoft.com/office/drawing/2014/chart" uri="{C3380CC4-5D6E-409C-BE32-E72D297353CC}">
                    <c16:uniqueId val="{00000007-9994-4E80-BACF-9BF19C846D77}"/>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グラフ用データ整理!$E$4</c15:sqref>
                        </c15:formulaRef>
                      </c:ext>
                    </c:extLst>
                    <c:strCache>
                      <c:ptCount val="1"/>
                      <c:pt idx="0">
                        <c:v>DOE2</c:v>
                      </c:pt>
                    </c:strCache>
                  </c:strRef>
                </c:tx>
                <c:spPr>
                  <a:pattFill prst="ltUpDiag">
                    <a:fgClr>
                      <a:srgbClr val="FFC000"/>
                    </a:fgClr>
                    <a:bgClr>
                      <a:schemeClr val="bg1"/>
                    </a:bgClr>
                  </a:pattFill>
                  <a:ln>
                    <a:solidFill>
                      <a:srgbClr val="FFC000"/>
                    </a:solidFill>
                  </a:ln>
                  <a:effectLst/>
                </c:spPr>
                <c:invertIfNegative val="0"/>
                <c:cat>
                  <c:strRef>
                    <c:extLst xmlns:c15="http://schemas.microsoft.com/office/drawing/2012/chart">
                      <c:ext xmlns:c15="http://schemas.microsoft.com/office/drawing/2012/chart" uri="{02D57815-91ED-43cb-92C2-25804820EDAC}">
                        <c15:formulaRef>
                          <c15:sqref>グラフ用データ整理!$B$120:$B$129</c15:sqref>
                        </c15:formulaRef>
                      </c:ext>
                    </c:extLst>
                    <c:strCache>
                      <c:ptCount val="10"/>
                      <c:pt idx="0">
                        <c:v>600</c:v>
                      </c:pt>
                      <c:pt idx="1">
                        <c:v>220</c:v>
                      </c:pt>
                      <c:pt idx="2">
                        <c:v>210</c:v>
                      </c:pt>
                      <c:pt idx="3">
                        <c:v>200</c:v>
                      </c:pt>
                      <c:pt idx="4">
                        <c:v>195</c:v>
                      </c:pt>
                      <c:pt idx="5">
                        <c:v>215</c:v>
                      </c:pt>
                      <c:pt idx="6">
                        <c:v>230</c:v>
                      </c:pt>
                      <c:pt idx="7">
                        <c:v>240</c:v>
                      </c:pt>
                      <c:pt idx="8">
                        <c:v>250</c:v>
                      </c:pt>
                      <c:pt idx="9">
                        <c:v>270</c:v>
                      </c:pt>
                    </c:strCache>
                  </c:strRef>
                </c:cat>
                <c:val>
                  <c:numRef>
                    <c:extLst xmlns:c15="http://schemas.microsoft.com/office/drawing/2012/chart">
                      <c:ext xmlns:c15="http://schemas.microsoft.com/office/drawing/2012/chart" uri="{02D57815-91ED-43cb-92C2-25804820EDAC}">
                        <c15:formulaRef>
                          <c15:sqref>グラフ用データ整理!$E$120:$E$129</c15:sqref>
                        </c15:formulaRef>
                      </c:ext>
                    </c:extLst>
                    <c:numCache>
                      <c:formatCode>General</c:formatCode>
                      <c:ptCount val="10"/>
                      <c:pt idx="0">
                        <c:v>5.7089999999999996</c:v>
                      </c:pt>
                      <c:pt idx="1">
                        <c:v>8.7870000000000008</c:v>
                      </c:pt>
                      <c:pt idx="2">
                        <c:v>0</c:v>
                      </c:pt>
                      <c:pt idx="3">
                        <c:v>0</c:v>
                      </c:pt>
                      <c:pt idx="4">
                        <c:v>0</c:v>
                      </c:pt>
                      <c:pt idx="5">
                        <c:v>0</c:v>
                      </c:pt>
                      <c:pt idx="6">
                        <c:v>12.243</c:v>
                      </c:pt>
                      <c:pt idx="7">
                        <c:v>7.4480000000000004</c:v>
                      </c:pt>
                      <c:pt idx="8">
                        <c:v>7.024</c:v>
                      </c:pt>
                      <c:pt idx="9">
                        <c:v>0</c:v>
                      </c:pt>
                    </c:numCache>
                  </c:numRef>
                </c:val>
                <c:extLst xmlns:c15="http://schemas.microsoft.com/office/drawing/2012/chart">
                  <c:ext xmlns:c16="http://schemas.microsoft.com/office/drawing/2014/chart" uri="{C3380CC4-5D6E-409C-BE32-E72D297353CC}">
                    <c16:uniqueId val="{00000008-9994-4E80-BACF-9BF19C846D77}"/>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グラフ用データ整理!$F$4</c15:sqref>
                        </c15:formulaRef>
                      </c:ext>
                    </c:extLst>
                    <c:strCache>
                      <c:ptCount val="1"/>
                      <c:pt idx="0">
                        <c:v>SRES/SUN</c:v>
                      </c:pt>
                    </c:strCache>
                  </c:strRef>
                </c:tx>
                <c:spPr>
                  <a:solidFill>
                    <a:srgbClr val="FFC000">
                      <a:alpha val="45000"/>
                    </a:srgbClr>
                  </a:solidFill>
                  <a:ln>
                    <a:solidFill>
                      <a:srgbClr val="FFC000"/>
                    </a:solidFill>
                  </a:ln>
                  <a:effectLst/>
                </c:spPr>
                <c:invertIfNegative val="0"/>
                <c:cat>
                  <c:strRef>
                    <c:extLst xmlns:c15="http://schemas.microsoft.com/office/drawing/2012/chart">
                      <c:ext xmlns:c15="http://schemas.microsoft.com/office/drawing/2012/chart" uri="{02D57815-91ED-43cb-92C2-25804820EDAC}">
                        <c15:formulaRef>
                          <c15:sqref>グラフ用データ整理!$B$120:$B$129</c15:sqref>
                        </c15:formulaRef>
                      </c:ext>
                    </c:extLst>
                    <c:strCache>
                      <c:ptCount val="10"/>
                      <c:pt idx="0">
                        <c:v>600</c:v>
                      </c:pt>
                      <c:pt idx="1">
                        <c:v>220</c:v>
                      </c:pt>
                      <c:pt idx="2">
                        <c:v>210</c:v>
                      </c:pt>
                      <c:pt idx="3">
                        <c:v>200</c:v>
                      </c:pt>
                      <c:pt idx="4">
                        <c:v>195</c:v>
                      </c:pt>
                      <c:pt idx="5">
                        <c:v>215</c:v>
                      </c:pt>
                      <c:pt idx="6">
                        <c:v>230</c:v>
                      </c:pt>
                      <c:pt idx="7">
                        <c:v>240</c:v>
                      </c:pt>
                      <c:pt idx="8">
                        <c:v>250</c:v>
                      </c:pt>
                      <c:pt idx="9">
                        <c:v>270</c:v>
                      </c:pt>
                    </c:strCache>
                  </c:strRef>
                </c:cat>
                <c:val>
                  <c:numRef>
                    <c:extLst xmlns:c15="http://schemas.microsoft.com/office/drawing/2012/chart">
                      <c:ext xmlns:c15="http://schemas.microsoft.com/office/drawing/2012/chart" uri="{02D57815-91ED-43cb-92C2-25804820EDAC}">
                        <c15:formulaRef>
                          <c15:sqref>グラフ用データ整理!$F$120:$F$129</c15:sqref>
                        </c15:formulaRef>
                      </c:ext>
                    </c:extLst>
                    <c:numCache>
                      <c:formatCode>General</c:formatCode>
                      <c:ptCount val="10"/>
                      <c:pt idx="0">
                        <c:v>5.226</c:v>
                      </c:pt>
                      <c:pt idx="1">
                        <c:v>8.1020000000000003</c:v>
                      </c:pt>
                      <c:pt idx="2">
                        <c:v>0</c:v>
                      </c:pt>
                      <c:pt idx="3">
                        <c:v>0</c:v>
                      </c:pt>
                      <c:pt idx="4">
                        <c:v>0</c:v>
                      </c:pt>
                      <c:pt idx="5">
                        <c:v>0</c:v>
                      </c:pt>
                      <c:pt idx="6">
                        <c:v>11.632999999999999</c:v>
                      </c:pt>
                      <c:pt idx="7">
                        <c:v>6.7690000000000001</c:v>
                      </c:pt>
                      <c:pt idx="8">
                        <c:v>6.6079999999999997</c:v>
                      </c:pt>
                      <c:pt idx="9">
                        <c:v>5.3410000000000002</c:v>
                      </c:pt>
                    </c:numCache>
                  </c:numRef>
                </c:val>
                <c:extLst xmlns:c15="http://schemas.microsoft.com/office/drawing/2012/chart">
                  <c:ext xmlns:c16="http://schemas.microsoft.com/office/drawing/2014/chart" uri="{C3380CC4-5D6E-409C-BE32-E72D297353CC}">
                    <c16:uniqueId val="{00000009-9994-4E80-BACF-9BF19C846D77}"/>
                  </c:ext>
                </c:extLst>
              </c15:ser>
            </c15:filteredBarSeries>
            <c15:filteredBarSeries>
              <c15:ser>
                <c:idx val="4"/>
                <c:order val="4"/>
                <c:tx>
                  <c:strRef>
                    <c:extLst xmlns:c15="http://schemas.microsoft.com/office/drawing/2012/chart">
                      <c:ext xmlns:c15="http://schemas.microsoft.com/office/drawing/2012/chart" uri="{02D57815-91ED-43cb-92C2-25804820EDAC}">
                        <c15:formulaRef>
                          <c15:sqref>グラフ用データ整理!$G$4</c15:sqref>
                        </c15:formulaRef>
                      </c:ext>
                    </c:extLst>
                    <c:strCache>
                      <c:ptCount val="1"/>
                      <c:pt idx="0">
                        <c:v>SERIRES</c:v>
                      </c:pt>
                    </c:strCache>
                  </c:strRef>
                </c:tx>
                <c:spPr>
                  <a:pattFill prst="ltUpDiag">
                    <a:fgClr>
                      <a:srgbClr val="00B050"/>
                    </a:fgClr>
                    <a:bgClr>
                      <a:schemeClr val="bg1"/>
                    </a:bgClr>
                  </a:pattFill>
                  <a:ln>
                    <a:solidFill>
                      <a:srgbClr val="00B050"/>
                    </a:solidFill>
                  </a:ln>
                  <a:effectLst/>
                </c:spPr>
                <c:invertIfNegative val="0"/>
                <c:cat>
                  <c:strRef>
                    <c:extLst xmlns:c15="http://schemas.microsoft.com/office/drawing/2012/chart">
                      <c:ext xmlns:c15="http://schemas.microsoft.com/office/drawing/2012/chart" uri="{02D57815-91ED-43cb-92C2-25804820EDAC}">
                        <c15:formulaRef>
                          <c15:sqref>グラフ用データ整理!$B$120:$B$129</c15:sqref>
                        </c15:formulaRef>
                      </c:ext>
                    </c:extLst>
                    <c:strCache>
                      <c:ptCount val="10"/>
                      <c:pt idx="0">
                        <c:v>600</c:v>
                      </c:pt>
                      <c:pt idx="1">
                        <c:v>220</c:v>
                      </c:pt>
                      <c:pt idx="2">
                        <c:v>210</c:v>
                      </c:pt>
                      <c:pt idx="3">
                        <c:v>200</c:v>
                      </c:pt>
                      <c:pt idx="4">
                        <c:v>195</c:v>
                      </c:pt>
                      <c:pt idx="5">
                        <c:v>215</c:v>
                      </c:pt>
                      <c:pt idx="6">
                        <c:v>230</c:v>
                      </c:pt>
                      <c:pt idx="7">
                        <c:v>240</c:v>
                      </c:pt>
                      <c:pt idx="8">
                        <c:v>250</c:v>
                      </c:pt>
                      <c:pt idx="9">
                        <c:v>270</c:v>
                      </c:pt>
                    </c:strCache>
                  </c:strRef>
                </c:cat>
                <c:val>
                  <c:numRef>
                    <c:extLst xmlns:c15="http://schemas.microsoft.com/office/drawing/2012/chart">
                      <c:ext xmlns:c15="http://schemas.microsoft.com/office/drawing/2012/chart" uri="{02D57815-91ED-43cb-92C2-25804820EDAC}">
                        <c15:formulaRef>
                          <c15:sqref>グラフ用データ整理!$G$120:$G$129</c15:sqref>
                        </c15:formulaRef>
                      </c:ext>
                    </c:extLst>
                    <c:numCache>
                      <c:formatCode>General</c:formatCode>
                      <c:ptCount val="10"/>
                      <c:pt idx="0">
                        <c:v>5.5960000000000001</c:v>
                      </c:pt>
                      <c:pt idx="1">
                        <c:v>8.1270000000000007</c:v>
                      </c:pt>
                      <c:pt idx="2">
                        <c:v>0</c:v>
                      </c:pt>
                      <c:pt idx="3">
                        <c:v>0</c:v>
                      </c:pt>
                      <c:pt idx="4">
                        <c:v>0</c:v>
                      </c:pt>
                      <c:pt idx="5">
                        <c:v>0</c:v>
                      </c:pt>
                      <c:pt idx="6">
                        <c:v>11.648999999999999</c:v>
                      </c:pt>
                      <c:pt idx="7">
                        <c:v>6.7859999999999996</c:v>
                      </c:pt>
                      <c:pt idx="8">
                        <c:v>6.6529999999999996</c:v>
                      </c:pt>
                      <c:pt idx="9">
                        <c:v>5.92</c:v>
                      </c:pt>
                    </c:numCache>
                  </c:numRef>
                </c:val>
                <c:extLst xmlns:c15="http://schemas.microsoft.com/office/drawing/2012/chart">
                  <c:ext xmlns:c16="http://schemas.microsoft.com/office/drawing/2014/chart" uri="{C3380CC4-5D6E-409C-BE32-E72D297353CC}">
                    <c16:uniqueId val="{0000000A-9994-4E80-BACF-9BF19C846D77}"/>
                  </c:ext>
                </c:extLst>
              </c15:ser>
            </c15:filteredBarSeries>
            <c15:filteredBarSeries>
              <c15:ser>
                <c:idx val="5"/>
                <c:order val="5"/>
                <c:tx>
                  <c:strRef>
                    <c:extLst xmlns:c15="http://schemas.microsoft.com/office/drawing/2012/chart">
                      <c:ext xmlns:c15="http://schemas.microsoft.com/office/drawing/2012/chart" uri="{02D57815-91ED-43cb-92C2-25804820EDAC}">
                        <c15:formulaRef>
                          <c15:sqref>グラフ用データ整理!$H$4</c15:sqref>
                        </c15:formulaRef>
                      </c:ext>
                    </c:extLst>
                    <c:strCache>
                      <c:ptCount val="1"/>
                      <c:pt idx="0">
                        <c:v>S3PAS</c:v>
                      </c:pt>
                    </c:strCache>
                  </c:strRef>
                </c:tx>
                <c:spPr>
                  <a:solidFill>
                    <a:srgbClr val="00B050">
                      <a:alpha val="50000"/>
                    </a:srgbClr>
                  </a:solidFill>
                  <a:ln>
                    <a:solidFill>
                      <a:srgbClr val="00B050"/>
                    </a:solidFill>
                  </a:ln>
                  <a:effectLst/>
                </c:spPr>
                <c:invertIfNegative val="0"/>
                <c:cat>
                  <c:strRef>
                    <c:extLst xmlns:c15="http://schemas.microsoft.com/office/drawing/2012/chart">
                      <c:ext xmlns:c15="http://schemas.microsoft.com/office/drawing/2012/chart" uri="{02D57815-91ED-43cb-92C2-25804820EDAC}">
                        <c15:formulaRef>
                          <c15:sqref>グラフ用データ整理!$B$120:$B$129</c15:sqref>
                        </c15:formulaRef>
                      </c:ext>
                    </c:extLst>
                    <c:strCache>
                      <c:ptCount val="10"/>
                      <c:pt idx="0">
                        <c:v>600</c:v>
                      </c:pt>
                      <c:pt idx="1">
                        <c:v>220</c:v>
                      </c:pt>
                      <c:pt idx="2">
                        <c:v>210</c:v>
                      </c:pt>
                      <c:pt idx="3">
                        <c:v>200</c:v>
                      </c:pt>
                      <c:pt idx="4">
                        <c:v>195</c:v>
                      </c:pt>
                      <c:pt idx="5">
                        <c:v>215</c:v>
                      </c:pt>
                      <c:pt idx="6">
                        <c:v>230</c:v>
                      </c:pt>
                      <c:pt idx="7">
                        <c:v>240</c:v>
                      </c:pt>
                      <c:pt idx="8">
                        <c:v>250</c:v>
                      </c:pt>
                      <c:pt idx="9">
                        <c:v>270</c:v>
                      </c:pt>
                    </c:strCache>
                  </c:strRef>
                </c:cat>
                <c:val>
                  <c:numRef>
                    <c:extLst xmlns:c15="http://schemas.microsoft.com/office/drawing/2012/chart">
                      <c:ext xmlns:c15="http://schemas.microsoft.com/office/drawing/2012/chart" uri="{02D57815-91ED-43cb-92C2-25804820EDAC}">
                        <c15:formulaRef>
                          <c15:sqref>グラフ用データ整理!$H$120:$H$129</c15:sqref>
                        </c15:formulaRef>
                      </c:ext>
                    </c:extLst>
                    <c:numCache>
                      <c:formatCode>General</c:formatCode>
                      <c:ptCount val="10"/>
                      <c:pt idx="0">
                        <c:v>4.8819999999999997</c:v>
                      </c:pt>
                      <c:pt idx="1">
                        <c:v>7.4219999999999997</c:v>
                      </c:pt>
                      <c:pt idx="2">
                        <c:v>0</c:v>
                      </c:pt>
                      <c:pt idx="3">
                        <c:v>0</c:v>
                      </c:pt>
                      <c:pt idx="4">
                        <c:v>0</c:v>
                      </c:pt>
                      <c:pt idx="5">
                        <c:v>0</c:v>
                      </c:pt>
                      <c:pt idx="6">
                        <c:v>11.037000000000001</c:v>
                      </c:pt>
                      <c:pt idx="7">
                        <c:v>6.194</c:v>
                      </c:pt>
                      <c:pt idx="8">
                        <c:v>5.9740000000000002</c:v>
                      </c:pt>
                      <c:pt idx="9">
                        <c:v>0</c:v>
                      </c:pt>
                    </c:numCache>
                  </c:numRef>
                </c:val>
                <c:extLst xmlns:c15="http://schemas.microsoft.com/office/drawing/2012/chart">
                  <c:ext xmlns:c16="http://schemas.microsoft.com/office/drawing/2014/chart" uri="{C3380CC4-5D6E-409C-BE32-E72D297353CC}">
                    <c16:uniqueId val="{0000000B-9994-4E80-BACF-9BF19C846D77}"/>
                  </c:ext>
                </c:extLst>
              </c15:ser>
            </c15:filteredBarSeries>
            <c15:filteredBarSeries>
              <c15:ser>
                <c:idx val="6"/>
                <c:order val="6"/>
                <c:tx>
                  <c:strRef>
                    <c:extLst xmlns:c15="http://schemas.microsoft.com/office/drawing/2012/chart">
                      <c:ext xmlns:c15="http://schemas.microsoft.com/office/drawing/2012/chart" uri="{02D57815-91ED-43cb-92C2-25804820EDAC}">
                        <c15:formulaRef>
                          <c15:sqref>グラフ用データ整理!$I$4</c15:sqref>
                        </c15:formulaRef>
                      </c:ext>
                    </c:extLst>
                    <c:strCache>
                      <c:ptCount val="1"/>
                      <c:pt idx="0">
                        <c:v>TASE</c:v>
                      </c:pt>
                    </c:strCache>
                  </c:strRef>
                </c:tx>
                <c:spPr>
                  <a:pattFill prst="ltUpDiag">
                    <a:fgClr>
                      <a:srgbClr val="0070C0"/>
                    </a:fgClr>
                    <a:bgClr>
                      <a:schemeClr val="bg1"/>
                    </a:bgClr>
                  </a:pattFill>
                  <a:ln>
                    <a:solidFill>
                      <a:srgbClr val="0070C0"/>
                    </a:solidFill>
                  </a:ln>
                  <a:effectLst/>
                </c:spPr>
                <c:invertIfNegative val="0"/>
                <c:cat>
                  <c:strRef>
                    <c:extLst xmlns:c15="http://schemas.microsoft.com/office/drawing/2012/chart">
                      <c:ext xmlns:c15="http://schemas.microsoft.com/office/drawing/2012/chart" uri="{02D57815-91ED-43cb-92C2-25804820EDAC}">
                        <c15:formulaRef>
                          <c15:sqref>グラフ用データ整理!$B$120:$B$129</c15:sqref>
                        </c15:formulaRef>
                      </c:ext>
                    </c:extLst>
                    <c:strCache>
                      <c:ptCount val="10"/>
                      <c:pt idx="0">
                        <c:v>600</c:v>
                      </c:pt>
                      <c:pt idx="1">
                        <c:v>220</c:v>
                      </c:pt>
                      <c:pt idx="2">
                        <c:v>210</c:v>
                      </c:pt>
                      <c:pt idx="3">
                        <c:v>200</c:v>
                      </c:pt>
                      <c:pt idx="4">
                        <c:v>195</c:v>
                      </c:pt>
                      <c:pt idx="5">
                        <c:v>215</c:v>
                      </c:pt>
                      <c:pt idx="6">
                        <c:v>230</c:v>
                      </c:pt>
                      <c:pt idx="7">
                        <c:v>240</c:v>
                      </c:pt>
                      <c:pt idx="8">
                        <c:v>250</c:v>
                      </c:pt>
                      <c:pt idx="9">
                        <c:v>270</c:v>
                      </c:pt>
                    </c:strCache>
                  </c:strRef>
                </c:cat>
                <c:val>
                  <c:numRef>
                    <c:extLst xmlns:c15="http://schemas.microsoft.com/office/drawing/2012/chart">
                      <c:ext xmlns:c15="http://schemas.microsoft.com/office/drawing/2012/chart" uri="{02D57815-91ED-43cb-92C2-25804820EDAC}">
                        <c15:formulaRef>
                          <c15:sqref>グラフ用データ整理!$I$120:$I$129</c15:sqref>
                        </c15:formulaRef>
                      </c:ext>
                    </c:extLst>
                    <c:numCache>
                      <c:formatCode>General</c:formatCode>
                      <c:ptCount val="10"/>
                      <c:pt idx="0">
                        <c:v>5.3620000000000001</c:v>
                      </c:pt>
                      <c:pt idx="1">
                        <c:v>7.4370000000000003</c:v>
                      </c:pt>
                      <c:pt idx="2">
                        <c:v>6.9669999999999996</c:v>
                      </c:pt>
                      <c:pt idx="3">
                        <c:v>0</c:v>
                      </c:pt>
                      <c:pt idx="4">
                        <c:v>0</c:v>
                      </c:pt>
                      <c:pt idx="5">
                        <c:v>0</c:v>
                      </c:pt>
                      <c:pt idx="6">
                        <c:v>10.964</c:v>
                      </c:pt>
                      <c:pt idx="7">
                        <c:v>6.234</c:v>
                      </c:pt>
                      <c:pt idx="8">
                        <c:v>5.7380000000000004</c:v>
                      </c:pt>
                      <c:pt idx="9">
                        <c:v>5.4889999999999999</c:v>
                      </c:pt>
                    </c:numCache>
                  </c:numRef>
                </c:val>
                <c:extLst xmlns:c15="http://schemas.microsoft.com/office/drawing/2012/chart">
                  <c:ext xmlns:c16="http://schemas.microsoft.com/office/drawing/2014/chart" uri="{C3380CC4-5D6E-409C-BE32-E72D297353CC}">
                    <c16:uniqueId val="{0000000C-9994-4E80-BACF-9BF19C846D77}"/>
                  </c:ext>
                </c:extLst>
              </c15:ser>
            </c15:filteredBarSeries>
            <c15:filteredBarSeries>
              <c15:ser>
                <c:idx val="12"/>
                <c:order val="12"/>
                <c:tx>
                  <c:strRef>
                    <c:extLst>
                      <c:ext xmlns:c15="http://schemas.microsoft.com/office/drawing/2012/chart" uri="{02D57815-91ED-43cb-92C2-25804820EDAC}">
                        <c15:formulaRef>
                          <c15:sqref>グラフ用データ整理!$O$4</c15:sqref>
                        </c15:formulaRef>
                      </c:ext>
                    </c:extLst>
                    <c:strCache>
                      <c:ptCount val="1"/>
                      <c:pt idx="0">
                        <c:v>Your Program</c:v>
                      </c:pt>
                    </c:strCache>
                  </c:strRef>
                </c:tx>
                <c:spPr>
                  <a:solidFill>
                    <a:srgbClr val="002060"/>
                  </a:solidFill>
                  <a:ln>
                    <a:noFill/>
                  </a:ln>
                  <a:effectLst/>
                </c:spPr>
                <c:invertIfNegative val="0"/>
                <c:cat>
                  <c:strRef>
                    <c:extLst>
                      <c:ext xmlns:c15="http://schemas.microsoft.com/office/drawing/2012/chart" uri="{02D57815-91ED-43cb-92C2-25804820EDAC}">
                        <c15:formulaRef>
                          <c15:sqref>グラフ用データ整理!$B$120:$B$129</c15:sqref>
                        </c15:formulaRef>
                      </c:ext>
                    </c:extLst>
                    <c:strCache>
                      <c:ptCount val="10"/>
                      <c:pt idx="0">
                        <c:v>600</c:v>
                      </c:pt>
                      <c:pt idx="1">
                        <c:v>220</c:v>
                      </c:pt>
                      <c:pt idx="2">
                        <c:v>210</c:v>
                      </c:pt>
                      <c:pt idx="3">
                        <c:v>200</c:v>
                      </c:pt>
                      <c:pt idx="4">
                        <c:v>195</c:v>
                      </c:pt>
                      <c:pt idx="5">
                        <c:v>215</c:v>
                      </c:pt>
                      <c:pt idx="6">
                        <c:v>230</c:v>
                      </c:pt>
                      <c:pt idx="7">
                        <c:v>240</c:v>
                      </c:pt>
                      <c:pt idx="8">
                        <c:v>250</c:v>
                      </c:pt>
                      <c:pt idx="9">
                        <c:v>270</c:v>
                      </c:pt>
                    </c:strCache>
                  </c:strRef>
                </c:cat>
                <c:val>
                  <c:numRef>
                    <c:extLst>
                      <c:ext xmlns:c15="http://schemas.microsoft.com/office/drawing/2012/chart" uri="{02D57815-91ED-43cb-92C2-25804820EDAC}">
                        <c15:formulaRef>
                          <c15:sqref>グラフ用データ整理!$O$120:$O$129</c15:sqref>
                        </c15:formulaRef>
                      </c:ext>
                    </c:extLst>
                    <c:numCache>
                      <c:formatCode>General</c:formatCode>
                      <c:ptCount val="10"/>
                      <c:pt idx="0">
                        <c:v>4.3870752069822396</c:v>
                      </c:pt>
                      <c:pt idx="1">
                        <c:v>7.1150492022971026</c:v>
                      </c:pt>
                      <c:pt idx="2">
                        <c:v>6.6060106278455475</c:v>
                      </c:pt>
                      <c:pt idx="3">
                        <c:v>6.3153634764771311</c:v>
                      </c:pt>
                      <c:pt idx="4">
                        <c:v>4.6559302482144007</c:v>
                      </c:pt>
                      <c:pt idx="5">
                        <c:v>5.9495117480551025</c:v>
                      </c:pt>
                      <c:pt idx="6">
                        <c:v>10.903315127712313</c:v>
                      </c:pt>
                      <c:pt idx="7">
                        <c:v>5.8722787679486244</c:v>
                      </c:pt>
                      <c:pt idx="8">
                        <c:v>5.1949828079522113</c:v>
                      </c:pt>
                      <c:pt idx="9">
                        <c:v>4.478627100385836</c:v>
                      </c:pt>
                    </c:numCache>
                  </c:numRef>
                </c:val>
                <c:extLst>
                  <c:ext xmlns:c16="http://schemas.microsoft.com/office/drawing/2014/chart" uri="{C3380CC4-5D6E-409C-BE32-E72D297353CC}">
                    <c16:uniqueId val="{00000005-9994-4E80-BACF-9BF19C846D77}"/>
                  </c:ext>
                </c:extLst>
              </c15:ser>
            </c15:filteredBarSeries>
          </c:ext>
        </c:extLst>
      </c:barChart>
      <c:catAx>
        <c:axId val="72886873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t>年間の暖房負荷 </a:t>
                </a:r>
                <a:r>
                  <a:rPr lang="en-US"/>
                  <a:t>[MWh]</a:t>
                </a:r>
                <a:endParaRPr lang="ja-JP"/>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87794638259764068"/>
          <c:y val="7.1241576992276498E-2"/>
          <c:w val="0.11548702991038433"/>
          <c:h val="0.81407553855941772"/>
        </c:manualLayout>
      </c:layout>
      <c:overlay val="0"/>
      <c:spPr>
        <a:noFill/>
        <a:ln>
          <a:solidFill>
            <a:schemeClr val="tx1"/>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9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1724143408322334E-2"/>
          <c:y val="3.8227628149435276E-2"/>
          <c:w val="0.82285850760856505"/>
          <c:h val="0.86985750152212726"/>
        </c:manualLayout>
      </c:layout>
      <c:barChart>
        <c:barDir val="col"/>
        <c:grouping val="clustered"/>
        <c:varyColors val="0"/>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strRef>
              <c:f>グラフ用データ整理!$B$133:$B$142</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グラフ用データ整理!$J$133:$J$142</c:f>
              <c:numCache>
                <c:formatCode>General</c:formatCode>
                <c:ptCount val="10"/>
                <c:pt idx="0">
                  <c:v>6.492</c:v>
                </c:pt>
                <c:pt idx="1">
                  <c:v>0.73680000000000001</c:v>
                </c:pt>
                <c:pt idx="2">
                  <c:v>0.66790000000000005</c:v>
                </c:pt>
                <c:pt idx="3">
                  <c:v>0</c:v>
                </c:pt>
                <c:pt idx="4">
                  <c:v>0</c:v>
                </c:pt>
                <c:pt idx="5">
                  <c:v>0</c:v>
                </c:pt>
                <c:pt idx="6">
                  <c:v>1.04</c:v>
                </c:pt>
                <c:pt idx="7">
                  <c:v>1.1140000000000001</c:v>
                </c:pt>
                <c:pt idx="8">
                  <c:v>2.6840000000000002</c:v>
                </c:pt>
                <c:pt idx="9">
                  <c:v>8.7639999999999993</c:v>
                </c:pt>
              </c:numCache>
            </c:numRef>
          </c:val>
          <c:extLst>
            <c:ext xmlns:c16="http://schemas.microsoft.com/office/drawing/2014/chart" uri="{C3380CC4-5D6E-409C-BE32-E72D297353CC}">
              <c16:uniqueId val="{00000000-CE7A-4C93-9CBB-C8758A1937B8}"/>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strRef>
              <c:f>グラフ用データ整理!$B$133:$B$142</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グラフ用データ整理!$K$133:$K$142</c:f>
              <c:numCache>
                <c:formatCode>General</c:formatCode>
                <c:ptCount val="10"/>
                <c:pt idx="0">
                  <c:v>6.7452875892443798</c:v>
                </c:pt>
                <c:pt idx="1">
                  <c:v>0.40632618435513573</c:v>
                </c:pt>
                <c:pt idx="2">
                  <c:v>0.36507135038615657</c:v>
                </c:pt>
                <c:pt idx="3">
                  <c:v>0.43078060076447228</c:v>
                </c:pt>
                <c:pt idx="4">
                  <c:v>0.33399399878815278</c:v>
                </c:pt>
                <c:pt idx="5">
                  <c:v>0.64484723580710246</c:v>
                </c:pt>
                <c:pt idx="6">
                  <c:v>0.69550571716585596</c:v>
                </c:pt>
                <c:pt idx="7">
                  <c:v>0.70417638841263142</c:v>
                </c:pt>
                <c:pt idx="8">
                  <c:v>3.1866916640542553</c:v>
                </c:pt>
                <c:pt idx="9">
                  <c:v>8.1657023033676257</c:v>
                </c:pt>
              </c:numCache>
            </c:numRef>
          </c:val>
          <c:extLst>
            <c:ext xmlns:c16="http://schemas.microsoft.com/office/drawing/2014/chart" uri="{C3380CC4-5D6E-409C-BE32-E72D297353CC}">
              <c16:uniqueId val="{00000001-CE7A-4C93-9CBB-C8758A1937B8}"/>
            </c:ext>
          </c:extLst>
        </c:ser>
        <c:ser>
          <c:idx val="9"/>
          <c:order val="9"/>
          <c:tx>
            <c:strRef>
              <c:f>グラフ用データ整理!$L$4</c:f>
              <c:strCache>
                <c:ptCount val="1"/>
                <c:pt idx="0">
                  <c:v>NewHASP</c:v>
                </c:pt>
              </c:strCache>
            </c:strRef>
          </c:tx>
          <c:spPr>
            <a:solidFill>
              <a:srgbClr val="FF0000"/>
            </a:solidFill>
            <a:ln>
              <a:noFill/>
            </a:ln>
            <a:effectLst/>
          </c:spPr>
          <c:invertIfNegative val="0"/>
          <c:cat>
            <c:strRef>
              <c:f>グラフ用データ整理!$B$133:$B$142</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グラフ用データ整理!$L$133:$L$142</c:f>
              <c:numCache>
                <c:formatCode>General</c:formatCode>
                <c:ptCount val="10"/>
                <c:pt idx="0">
                  <c:v>7.2655200000000102</c:v>
                </c:pt>
                <c:pt idx="1">
                  <c:v>0.51748799999999995</c:v>
                </c:pt>
                <c:pt idx="2">
                  <c:v>0</c:v>
                </c:pt>
                <c:pt idx="3">
                  <c:v>0</c:v>
                </c:pt>
                <c:pt idx="4">
                  <c:v>0</c:v>
                </c:pt>
                <c:pt idx="5">
                  <c:v>0.77043360000000105</c:v>
                </c:pt>
                <c:pt idx="6">
                  <c:v>0.73616160000000097</c:v>
                </c:pt>
                <c:pt idx="7">
                  <c:v>0.82602240000000204</c:v>
                </c:pt>
                <c:pt idx="8">
                  <c:v>2.3812847999999902</c:v>
                </c:pt>
                <c:pt idx="9">
                  <c:v>0</c:v>
                </c:pt>
              </c:numCache>
            </c:numRef>
          </c:val>
          <c:extLst>
            <c:ext xmlns:c16="http://schemas.microsoft.com/office/drawing/2014/chart" uri="{C3380CC4-5D6E-409C-BE32-E72D297353CC}">
              <c16:uniqueId val="{00000002-CE7A-4C93-9CBB-C8758A1937B8}"/>
            </c:ext>
          </c:extLst>
        </c:ser>
        <c:ser>
          <c:idx val="10"/>
          <c:order val="10"/>
          <c:tx>
            <c:strRef>
              <c:f>グラフ用データ整理!$M$4</c:f>
              <c:strCache>
                <c:ptCount val="1"/>
                <c:pt idx="0">
                  <c:v>BEST</c:v>
                </c:pt>
              </c:strCache>
            </c:strRef>
          </c:tx>
          <c:spPr>
            <a:solidFill>
              <a:srgbClr val="FFC000"/>
            </a:solidFill>
            <a:ln>
              <a:noFill/>
            </a:ln>
            <a:effectLst/>
          </c:spPr>
          <c:invertIfNegative val="0"/>
          <c:cat>
            <c:strRef>
              <c:f>グラフ用データ整理!$B$133:$B$142</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グラフ用データ整理!$M$133:$M$142</c:f>
              <c:numCache>
                <c:formatCode>General</c:formatCode>
                <c:ptCount val="10"/>
                <c:pt idx="0">
                  <c:v>7.4541489599999959</c:v>
                </c:pt>
                <c:pt idx="1">
                  <c:v>0.61322688000000014</c:v>
                </c:pt>
                <c:pt idx="2">
                  <c:v>0.61322688000000014</c:v>
                </c:pt>
                <c:pt idx="3">
                  <c:v>0.82212767999999958</c:v>
                </c:pt>
                <c:pt idx="4">
                  <c:v>0.52535472000000039</c:v>
                </c:pt>
                <c:pt idx="5">
                  <c:v>0.82212767999999958</c:v>
                </c:pt>
                <c:pt idx="6">
                  <c:v>0.91366943999999983</c:v>
                </c:pt>
                <c:pt idx="7">
                  <c:v>0.80676624000000197</c:v>
                </c:pt>
                <c:pt idx="8">
                  <c:v>2.7745607999999926</c:v>
                </c:pt>
                <c:pt idx="9">
                  <c:v>9.7370222400000106</c:v>
                </c:pt>
              </c:numCache>
            </c:numRef>
          </c:val>
          <c:extLst>
            <c:ext xmlns:c16="http://schemas.microsoft.com/office/drawing/2014/chart" uri="{C3380CC4-5D6E-409C-BE32-E72D297353CC}">
              <c16:uniqueId val="{00000003-CE7A-4C93-9CBB-C8758A1937B8}"/>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strRef>
              <c:f>グラフ用データ整理!$B$133:$B$142</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グラフ用データ整理!$N$133:$N$142</c:f>
              <c:numCache>
                <c:formatCode>General</c:formatCode>
                <c:ptCount val="10"/>
                <c:pt idx="0">
                  <c:v>7.9057342505555601</c:v>
                </c:pt>
                <c:pt idx="1">
                  <c:v>0.77897041444444604</c:v>
                </c:pt>
                <c:pt idx="2">
                  <c:v>0.72191058333333402</c:v>
                </c:pt>
                <c:pt idx="3">
                  <c:v>0.73344301333333295</c:v>
                </c:pt>
                <c:pt idx="4">
                  <c:v>0.498031675555556</c:v>
                </c:pt>
                <c:pt idx="5">
                  <c:v>0.79184120166666805</c:v>
                </c:pt>
                <c:pt idx="6">
                  <c:v>1.0743799227777799</c:v>
                </c:pt>
                <c:pt idx="7">
                  <c:v>1.16290568333333</c:v>
                </c:pt>
                <c:pt idx="8">
                  <c:v>2.75803447111111</c:v>
                </c:pt>
                <c:pt idx="9">
                  <c:v>0</c:v>
                </c:pt>
              </c:numCache>
            </c:numRef>
          </c:val>
          <c:extLst>
            <c:ext xmlns:c16="http://schemas.microsoft.com/office/drawing/2014/chart" uri="{C3380CC4-5D6E-409C-BE32-E72D297353CC}">
              <c16:uniqueId val="{00000004-CE7A-4C93-9CBB-C8758A1937B8}"/>
            </c:ext>
          </c:extLst>
        </c:ser>
        <c:dLbls>
          <c:showLegendKey val="0"/>
          <c:showVal val="0"/>
          <c:showCatName val="0"/>
          <c:showSerName val="0"/>
          <c:showPercent val="0"/>
          <c:showBubbleSize val="0"/>
        </c:dLbls>
        <c:gapWidth val="219"/>
        <c:overlap val="-27"/>
        <c:axId val="728868736"/>
        <c:axId val="728869152"/>
        <c:extLst>
          <c:ext xmlns:c15="http://schemas.microsoft.com/office/drawing/2012/chart" uri="{02D57815-91ED-43cb-92C2-25804820EDAC}">
            <c15:filteredBarSeries>
              <c15:ser>
                <c:idx val="0"/>
                <c:order val="0"/>
                <c:tx>
                  <c:strRef>
                    <c:extLst>
                      <c:ext uri="{02D57815-91ED-43cb-92C2-25804820EDAC}">
                        <c15:formulaRef>
                          <c15:sqref>グラフ用データ整理!$C$4</c15:sqref>
                        </c15:formulaRef>
                      </c:ext>
                    </c:extLst>
                    <c:strCache>
                      <c:ptCount val="1"/>
                      <c:pt idx="0">
                        <c:v>ESP</c:v>
                      </c:pt>
                    </c:strCache>
                  </c:strRef>
                </c:tx>
                <c:spPr>
                  <a:pattFill prst="ltUpDiag">
                    <a:fgClr>
                      <a:srgbClr val="FF0000"/>
                    </a:fgClr>
                    <a:bgClr>
                      <a:schemeClr val="bg1"/>
                    </a:bgClr>
                  </a:pattFill>
                  <a:ln>
                    <a:solidFill>
                      <a:srgbClr val="FF0000"/>
                    </a:solidFill>
                  </a:ln>
                  <a:effectLst/>
                </c:spPr>
                <c:invertIfNegative val="0"/>
                <c:cat>
                  <c:strRef>
                    <c:extLst>
                      <c:ext uri="{02D57815-91ED-43cb-92C2-25804820EDAC}">
                        <c15:formulaRef>
                          <c15:sqref>グラフ用データ整理!$B$133:$B$142</c15:sqref>
                        </c15:formulaRef>
                      </c:ext>
                    </c:extLst>
                    <c:strCache>
                      <c:ptCount val="10"/>
                      <c:pt idx="0">
                        <c:v>600</c:v>
                      </c:pt>
                      <c:pt idx="1">
                        <c:v>220</c:v>
                      </c:pt>
                      <c:pt idx="2">
                        <c:v>210</c:v>
                      </c:pt>
                      <c:pt idx="3">
                        <c:v>200</c:v>
                      </c:pt>
                      <c:pt idx="4">
                        <c:v>195</c:v>
                      </c:pt>
                      <c:pt idx="5">
                        <c:v>215</c:v>
                      </c:pt>
                      <c:pt idx="6">
                        <c:v>230</c:v>
                      </c:pt>
                      <c:pt idx="7">
                        <c:v>240</c:v>
                      </c:pt>
                      <c:pt idx="8">
                        <c:v>250</c:v>
                      </c:pt>
                      <c:pt idx="9">
                        <c:v>270</c:v>
                      </c:pt>
                    </c:strCache>
                  </c:strRef>
                </c:cat>
                <c:val>
                  <c:numRef>
                    <c:extLst>
                      <c:ext uri="{02D57815-91ED-43cb-92C2-25804820EDAC}">
                        <c15:formulaRef>
                          <c15:sqref>グラフ用データ整理!$C$133:$C$142</c15:sqref>
                        </c15:formulaRef>
                      </c:ext>
                    </c:extLst>
                    <c:numCache>
                      <c:formatCode>General</c:formatCode>
                      <c:ptCount val="10"/>
                      <c:pt idx="0">
                        <c:v>6.1369999999999996</c:v>
                      </c:pt>
                      <c:pt idx="1">
                        <c:v>0.186</c:v>
                      </c:pt>
                      <c:pt idx="2">
                        <c:v>0.16200000000000001</c:v>
                      </c:pt>
                      <c:pt idx="3">
                        <c:v>0.56999999999999995</c:v>
                      </c:pt>
                      <c:pt idx="4">
                        <c:v>0.41399999999999998</c:v>
                      </c:pt>
                      <c:pt idx="5">
                        <c:v>0.63900000000000001</c:v>
                      </c:pt>
                      <c:pt idx="6">
                        <c:v>0.45400000000000001</c:v>
                      </c:pt>
                      <c:pt idx="7">
                        <c:v>0.41499999999999998</c:v>
                      </c:pt>
                      <c:pt idx="8">
                        <c:v>3.2130000000000001</c:v>
                      </c:pt>
                      <c:pt idx="9">
                        <c:v>7.5279999999999996</c:v>
                      </c:pt>
                    </c:numCache>
                  </c:numRef>
                </c:val>
                <c:extLst>
                  <c:ext xmlns:c16="http://schemas.microsoft.com/office/drawing/2014/chart" uri="{C3380CC4-5D6E-409C-BE32-E72D297353CC}">
                    <c16:uniqueId val="{00000006-CE7A-4C93-9CBB-C8758A1937B8}"/>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グラフ用データ整理!$D$4</c15:sqref>
                        </c15:formulaRef>
                      </c:ext>
                    </c:extLst>
                    <c:strCache>
                      <c:ptCount val="1"/>
                      <c:pt idx="0">
                        <c:v>BLAST</c:v>
                      </c:pt>
                    </c:strCache>
                  </c:strRef>
                </c:tx>
                <c:spPr>
                  <a:solidFill>
                    <a:srgbClr val="FF0000">
                      <a:alpha val="34000"/>
                    </a:srgbClr>
                  </a:solidFill>
                  <a:ln>
                    <a:solidFill>
                      <a:srgbClr val="FF0000"/>
                    </a:solidFill>
                  </a:ln>
                  <a:effectLst/>
                </c:spPr>
                <c:invertIfNegative val="0"/>
                <c:cat>
                  <c:strRef>
                    <c:extLst xmlns:c15="http://schemas.microsoft.com/office/drawing/2012/chart">
                      <c:ext xmlns:c15="http://schemas.microsoft.com/office/drawing/2012/chart" uri="{02D57815-91ED-43cb-92C2-25804820EDAC}">
                        <c15:formulaRef>
                          <c15:sqref>グラフ用データ整理!$B$133:$B$142</c15:sqref>
                        </c15:formulaRef>
                      </c:ext>
                    </c:extLst>
                    <c:strCache>
                      <c:ptCount val="10"/>
                      <c:pt idx="0">
                        <c:v>600</c:v>
                      </c:pt>
                      <c:pt idx="1">
                        <c:v>220</c:v>
                      </c:pt>
                      <c:pt idx="2">
                        <c:v>210</c:v>
                      </c:pt>
                      <c:pt idx="3">
                        <c:v>200</c:v>
                      </c:pt>
                      <c:pt idx="4">
                        <c:v>195</c:v>
                      </c:pt>
                      <c:pt idx="5">
                        <c:v>215</c:v>
                      </c:pt>
                      <c:pt idx="6">
                        <c:v>230</c:v>
                      </c:pt>
                      <c:pt idx="7">
                        <c:v>240</c:v>
                      </c:pt>
                      <c:pt idx="8">
                        <c:v>250</c:v>
                      </c:pt>
                      <c:pt idx="9">
                        <c:v>270</c:v>
                      </c:pt>
                    </c:strCache>
                  </c:strRef>
                </c:cat>
                <c:val>
                  <c:numRef>
                    <c:extLst xmlns:c15="http://schemas.microsoft.com/office/drawing/2012/chart">
                      <c:ext xmlns:c15="http://schemas.microsoft.com/office/drawing/2012/chart" uri="{02D57815-91ED-43cb-92C2-25804820EDAC}">
                        <c15:formulaRef>
                          <c15:sqref>グラフ用データ整理!$D$133:$D$142</c15:sqref>
                        </c15:formulaRef>
                      </c:ext>
                    </c:extLst>
                    <c:numCache>
                      <c:formatCode>General</c:formatCode>
                      <c:ptCount val="10"/>
                      <c:pt idx="0">
                        <c:v>6.4329999999999998</c:v>
                      </c:pt>
                      <c:pt idx="1">
                        <c:v>0.70099999999999996</c:v>
                      </c:pt>
                      <c:pt idx="2">
                        <c:v>0.61299999999999999</c:v>
                      </c:pt>
                      <c:pt idx="3">
                        <c:v>0</c:v>
                      </c:pt>
                      <c:pt idx="4">
                        <c:v>0</c:v>
                      </c:pt>
                      <c:pt idx="5">
                        <c:v>0</c:v>
                      </c:pt>
                      <c:pt idx="6">
                        <c:v>0.97599999999999998</c:v>
                      </c:pt>
                      <c:pt idx="7">
                        <c:v>1.0720000000000001</c:v>
                      </c:pt>
                      <c:pt idx="8">
                        <c:v>2.5449999999999999</c:v>
                      </c:pt>
                      <c:pt idx="9">
                        <c:v>8.67</c:v>
                      </c:pt>
                    </c:numCache>
                  </c:numRef>
                </c:val>
                <c:extLst xmlns:c15="http://schemas.microsoft.com/office/drawing/2012/chart">
                  <c:ext xmlns:c16="http://schemas.microsoft.com/office/drawing/2014/chart" uri="{C3380CC4-5D6E-409C-BE32-E72D297353CC}">
                    <c16:uniqueId val="{00000007-CE7A-4C93-9CBB-C8758A1937B8}"/>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グラフ用データ整理!$E$4</c15:sqref>
                        </c15:formulaRef>
                      </c:ext>
                    </c:extLst>
                    <c:strCache>
                      <c:ptCount val="1"/>
                      <c:pt idx="0">
                        <c:v>DOE2</c:v>
                      </c:pt>
                    </c:strCache>
                  </c:strRef>
                </c:tx>
                <c:spPr>
                  <a:pattFill prst="ltUpDiag">
                    <a:fgClr>
                      <a:srgbClr val="FFC000"/>
                    </a:fgClr>
                    <a:bgClr>
                      <a:schemeClr val="bg1"/>
                    </a:bgClr>
                  </a:pattFill>
                  <a:ln>
                    <a:solidFill>
                      <a:srgbClr val="FFC000"/>
                    </a:solidFill>
                  </a:ln>
                  <a:effectLst/>
                </c:spPr>
                <c:invertIfNegative val="0"/>
                <c:cat>
                  <c:strRef>
                    <c:extLst xmlns:c15="http://schemas.microsoft.com/office/drawing/2012/chart">
                      <c:ext xmlns:c15="http://schemas.microsoft.com/office/drawing/2012/chart" uri="{02D57815-91ED-43cb-92C2-25804820EDAC}">
                        <c15:formulaRef>
                          <c15:sqref>グラフ用データ整理!$B$133:$B$142</c15:sqref>
                        </c15:formulaRef>
                      </c:ext>
                    </c:extLst>
                    <c:strCache>
                      <c:ptCount val="10"/>
                      <c:pt idx="0">
                        <c:v>600</c:v>
                      </c:pt>
                      <c:pt idx="1">
                        <c:v>220</c:v>
                      </c:pt>
                      <c:pt idx="2">
                        <c:v>210</c:v>
                      </c:pt>
                      <c:pt idx="3">
                        <c:v>200</c:v>
                      </c:pt>
                      <c:pt idx="4">
                        <c:v>195</c:v>
                      </c:pt>
                      <c:pt idx="5">
                        <c:v>215</c:v>
                      </c:pt>
                      <c:pt idx="6">
                        <c:v>230</c:v>
                      </c:pt>
                      <c:pt idx="7">
                        <c:v>240</c:v>
                      </c:pt>
                      <c:pt idx="8">
                        <c:v>250</c:v>
                      </c:pt>
                      <c:pt idx="9">
                        <c:v>270</c:v>
                      </c:pt>
                    </c:strCache>
                  </c:strRef>
                </c:cat>
                <c:val>
                  <c:numRef>
                    <c:extLst xmlns:c15="http://schemas.microsoft.com/office/drawing/2012/chart">
                      <c:ext xmlns:c15="http://schemas.microsoft.com/office/drawing/2012/chart" uri="{02D57815-91ED-43cb-92C2-25804820EDAC}">
                        <c15:formulaRef>
                          <c15:sqref>グラフ用データ整理!$E$133:$E$142</c15:sqref>
                        </c15:formulaRef>
                      </c:ext>
                    </c:extLst>
                    <c:numCache>
                      <c:formatCode>General</c:formatCode>
                      <c:ptCount val="10"/>
                      <c:pt idx="0">
                        <c:v>7.0789999999999997</c:v>
                      </c:pt>
                      <c:pt idx="1">
                        <c:v>0.39900000000000002</c:v>
                      </c:pt>
                      <c:pt idx="2">
                        <c:v>0</c:v>
                      </c:pt>
                      <c:pt idx="3">
                        <c:v>0</c:v>
                      </c:pt>
                      <c:pt idx="4">
                        <c:v>0</c:v>
                      </c:pt>
                      <c:pt idx="5">
                        <c:v>0</c:v>
                      </c:pt>
                      <c:pt idx="6">
                        <c:v>0.69199999999999995</c:v>
                      </c:pt>
                      <c:pt idx="7">
                        <c:v>0.66</c:v>
                      </c:pt>
                      <c:pt idx="8">
                        <c:v>2.177</c:v>
                      </c:pt>
                      <c:pt idx="9">
                        <c:v>0</c:v>
                      </c:pt>
                    </c:numCache>
                  </c:numRef>
                </c:val>
                <c:extLst xmlns:c15="http://schemas.microsoft.com/office/drawing/2012/chart">
                  <c:ext xmlns:c16="http://schemas.microsoft.com/office/drawing/2014/chart" uri="{C3380CC4-5D6E-409C-BE32-E72D297353CC}">
                    <c16:uniqueId val="{00000008-CE7A-4C93-9CBB-C8758A1937B8}"/>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グラフ用データ整理!$F$4</c15:sqref>
                        </c15:formulaRef>
                      </c:ext>
                    </c:extLst>
                    <c:strCache>
                      <c:ptCount val="1"/>
                      <c:pt idx="0">
                        <c:v>SRES/SUN</c:v>
                      </c:pt>
                    </c:strCache>
                  </c:strRef>
                </c:tx>
                <c:spPr>
                  <a:solidFill>
                    <a:srgbClr val="FFC000">
                      <a:alpha val="45000"/>
                    </a:srgbClr>
                  </a:solidFill>
                  <a:ln>
                    <a:solidFill>
                      <a:srgbClr val="FFC000"/>
                    </a:solidFill>
                  </a:ln>
                  <a:effectLst/>
                </c:spPr>
                <c:invertIfNegative val="0"/>
                <c:cat>
                  <c:strRef>
                    <c:extLst xmlns:c15="http://schemas.microsoft.com/office/drawing/2012/chart">
                      <c:ext xmlns:c15="http://schemas.microsoft.com/office/drawing/2012/chart" uri="{02D57815-91ED-43cb-92C2-25804820EDAC}">
                        <c15:formulaRef>
                          <c15:sqref>グラフ用データ整理!$B$133:$B$142</c15:sqref>
                        </c15:formulaRef>
                      </c:ext>
                    </c:extLst>
                    <c:strCache>
                      <c:ptCount val="10"/>
                      <c:pt idx="0">
                        <c:v>600</c:v>
                      </c:pt>
                      <c:pt idx="1">
                        <c:v>220</c:v>
                      </c:pt>
                      <c:pt idx="2">
                        <c:v>210</c:v>
                      </c:pt>
                      <c:pt idx="3">
                        <c:v>200</c:v>
                      </c:pt>
                      <c:pt idx="4">
                        <c:v>195</c:v>
                      </c:pt>
                      <c:pt idx="5">
                        <c:v>215</c:v>
                      </c:pt>
                      <c:pt idx="6">
                        <c:v>230</c:v>
                      </c:pt>
                      <c:pt idx="7">
                        <c:v>240</c:v>
                      </c:pt>
                      <c:pt idx="8">
                        <c:v>250</c:v>
                      </c:pt>
                      <c:pt idx="9">
                        <c:v>270</c:v>
                      </c:pt>
                    </c:strCache>
                  </c:strRef>
                </c:cat>
                <c:val>
                  <c:numRef>
                    <c:extLst xmlns:c15="http://schemas.microsoft.com/office/drawing/2012/chart">
                      <c:ext xmlns:c15="http://schemas.microsoft.com/office/drawing/2012/chart" uri="{02D57815-91ED-43cb-92C2-25804820EDAC}">
                        <c15:formulaRef>
                          <c15:sqref>グラフ用データ整理!$F$133:$F$142</c15:sqref>
                        </c15:formulaRef>
                      </c:ext>
                    </c:extLst>
                    <c:numCache>
                      <c:formatCode>General</c:formatCode>
                      <c:ptCount val="10"/>
                      <c:pt idx="0">
                        <c:v>7.2779999999999996</c:v>
                      </c:pt>
                      <c:pt idx="1">
                        <c:v>0.82699999999999996</c:v>
                      </c:pt>
                      <c:pt idx="2">
                        <c:v>0</c:v>
                      </c:pt>
                      <c:pt idx="3">
                        <c:v>0</c:v>
                      </c:pt>
                      <c:pt idx="4">
                        <c:v>0</c:v>
                      </c:pt>
                      <c:pt idx="5">
                        <c:v>0</c:v>
                      </c:pt>
                      <c:pt idx="6">
                        <c:v>1.131</c:v>
                      </c:pt>
                      <c:pt idx="7">
                        <c:v>1.2390000000000001</c:v>
                      </c:pt>
                      <c:pt idx="8">
                        <c:v>2.9239999999999999</c:v>
                      </c:pt>
                      <c:pt idx="9">
                        <c:v>9.8279999999999994</c:v>
                      </c:pt>
                    </c:numCache>
                  </c:numRef>
                </c:val>
                <c:extLst xmlns:c15="http://schemas.microsoft.com/office/drawing/2012/chart">
                  <c:ext xmlns:c16="http://schemas.microsoft.com/office/drawing/2014/chart" uri="{C3380CC4-5D6E-409C-BE32-E72D297353CC}">
                    <c16:uniqueId val="{00000009-CE7A-4C93-9CBB-C8758A1937B8}"/>
                  </c:ext>
                </c:extLst>
              </c15:ser>
            </c15:filteredBarSeries>
            <c15:filteredBarSeries>
              <c15:ser>
                <c:idx val="4"/>
                <c:order val="4"/>
                <c:tx>
                  <c:strRef>
                    <c:extLst xmlns:c15="http://schemas.microsoft.com/office/drawing/2012/chart">
                      <c:ext xmlns:c15="http://schemas.microsoft.com/office/drawing/2012/chart" uri="{02D57815-91ED-43cb-92C2-25804820EDAC}">
                        <c15:formulaRef>
                          <c15:sqref>グラフ用データ整理!$G$4</c15:sqref>
                        </c15:formulaRef>
                      </c:ext>
                    </c:extLst>
                    <c:strCache>
                      <c:ptCount val="1"/>
                      <c:pt idx="0">
                        <c:v>SERIRES</c:v>
                      </c:pt>
                    </c:strCache>
                  </c:strRef>
                </c:tx>
                <c:spPr>
                  <a:pattFill prst="ltUpDiag">
                    <a:fgClr>
                      <a:srgbClr val="00B050"/>
                    </a:fgClr>
                    <a:bgClr>
                      <a:schemeClr val="bg1"/>
                    </a:bgClr>
                  </a:pattFill>
                  <a:ln>
                    <a:solidFill>
                      <a:srgbClr val="00B050"/>
                    </a:solidFill>
                  </a:ln>
                  <a:effectLst/>
                </c:spPr>
                <c:invertIfNegative val="0"/>
                <c:cat>
                  <c:strRef>
                    <c:extLst xmlns:c15="http://schemas.microsoft.com/office/drawing/2012/chart">
                      <c:ext xmlns:c15="http://schemas.microsoft.com/office/drawing/2012/chart" uri="{02D57815-91ED-43cb-92C2-25804820EDAC}">
                        <c15:formulaRef>
                          <c15:sqref>グラフ用データ整理!$B$133:$B$142</c15:sqref>
                        </c15:formulaRef>
                      </c:ext>
                    </c:extLst>
                    <c:strCache>
                      <c:ptCount val="10"/>
                      <c:pt idx="0">
                        <c:v>600</c:v>
                      </c:pt>
                      <c:pt idx="1">
                        <c:v>220</c:v>
                      </c:pt>
                      <c:pt idx="2">
                        <c:v>210</c:v>
                      </c:pt>
                      <c:pt idx="3">
                        <c:v>200</c:v>
                      </c:pt>
                      <c:pt idx="4">
                        <c:v>195</c:v>
                      </c:pt>
                      <c:pt idx="5">
                        <c:v>215</c:v>
                      </c:pt>
                      <c:pt idx="6">
                        <c:v>230</c:v>
                      </c:pt>
                      <c:pt idx="7">
                        <c:v>240</c:v>
                      </c:pt>
                      <c:pt idx="8">
                        <c:v>250</c:v>
                      </c:pt>
                      <c:pt idx="9">
                        <c:v>270</c:v>
                      </c:pt>
                    </c:strCache>
                  </c:strRef>
                </c:cat>
                <c:val>
                  <c:numRef>
                    <c:extLst xmlns:c15="http://schemas.microsoft.com/office/drawing/2012/chart">
                      <c:ext xmlns:c15="http://schemas.microsoft.com/office/drawing/2012/chart" uri="{02D57815-91ED-43cb-92C2-25804820EDAC}">
                        <c15:formulaRef>
                          <c15:sqref>グラフ用データ整理!$G$133:$G$142</c15:sqref>
                        </c15:formulaRef>
                      </c:ext>
                    </c:extLst>
                    <c:numCache>
                      <c:formatCode>General</c:formatCode>
                      <c:ptCount val="10"/>
                      <c:pt idx="0">
                        <c:v>7.9640000000000004</c:v>
                      </c:pt>
                      <c:pt idx="1">
                        <c:v>0.83499999999999996</c:v>
                      </c:pt>
                      <c:pt idx="2">
                        <c:v>0</c:v>
                      </c:pt>
                      <c:pt idx="3">
                        <c:v>0</c:v>
                      </c:pt>
                      <c:pt idx="4">
                        <c:v>0</c:v>
                      </c:pt>
                      <c:pt idx="5">
                        <c:v>0</c:v>
                      </c:pt>
                      <c:pt idx="6">
                        <c:v>1.139</c:v>
                      </c:pt>
                      <c:pt idx="7">
                        <c:v>1.246</c:v>
                      </c:pt>
                      <c:pt idx="8">
                        <c:v>2.931</c:v>
                      </c:pt>
                      <c:pt idx="9">
                        <c:v>10.35</c:v>
                      </c:pt>
                    </c:numCache>
                  </c:numRef>
                </c:val>
                <c:extLst xmlns:c15="http://schemas.microsoft.com/office/drawing/2012/chart">
                  <c:ext xmlns:c16="http://schemas.microsoft.com/office/drawing/2014/chart" uri="{C3380CC4-5D6E-409C-BE32-E72D297353CC}">
                    <c16:uniqueId val="{0000000A-CE7A-4C93-9CBB-C8758A1937B8}"/>
                  </c:ext>
                </c:extLst>
              </c15:ser>
            </c15:filteredBarSeries>
            <c15:filteredBarSeries>
              <c15:ser>
                <c:idx val="5"/>
                <c:order val="5"/>
                <c:tx>
                  <c:strRef>
                    <c:extLst xmlns:c15="http://schemas.microsoft.com/office/drawing/2012/chart">
                      <c:ext xmlns:c15="http://schemas.microsoft.com/office/drawing/2012/chart" uri="{02D57815-91ED-43cb-92C2-25804820EDAC}">
                        <c15:formulaRef>
                          <c15:sqref>グラフ用データ整理!$H$4</c15:sqref>
                        </c15:formulaRef>
                      </c:ext>
                    </c:extLst>
                    <c:strCache>
                      <c:ptCount val="1"/>
                      <c:pt idx="0">
                        <c:v>S3PAS</c:v>
                      </c:pt>
                    </c:strCache>
                  </c:strRef>
                </c:tx>
                <c:spPr>
                  <a:solidFill>
                    <a:srgbClr val="00B050">
                      <a:alpha val="50000"/>
                    </a:srgbClr>
                  </a:solidFill>
                  <a:ln>
                    <a:solidFill>
                      <a:srgbClr val="00B050"/>
                    </a:solidFill>
                  </a:ln>
                  <a:effectLst/>
                </c:spPr>
                <c:invertIfNegative val="0"/>
                <c:cat>
                  <c:strRef>
                    <c:extLst xmlns:c15="http://schemas.microsoft.com/office/drawing/2012/chart">
                      <c:ext xmlns:c15="http://schemas.microsoft.com/office/drawing/2012/chart" uri="{02D57815-91ED-43cb-92C2-25804820EDAC}">
                        <c15:formulaRef>
                          <c15:sqref>グラフ用データ整理!$B$133:$B$142</c15:sqref>
                        </c15:formulaRef>
                      </c:ext>
                    </c:extLst>
                    <c:strCache>
                      <c:ptCount val="10"/>
                      <c:pt idx="0">
                        <c:v>600</c:v>
                      </c:pt>
                      <c:pt idx="1">
                        <c:v>220</c:v>
                      </c:pt>
                      <c:pt idx="2">
                        <c:v>210</c:v>
                      </c:pt>
                      <c:pt idx="3">
                        <c:v>200</c:v>
                      </c:pt>
                      <c:pt idx="4">
                        <c:v>195</c:v>
                      </c:pt>
                      <c:pt idx="5">
                        <c:v>215</c:v>
                      </c:pt>
                      <c:pt idx="6">
                        <c:v>230</c:v>
                      </c:pt>
                      <c:pt idx="7">
                        <c:v>240</c:v>
                      </c:pt>
                      <c:pt idx="8">
                        <c:v>250</c:v>
                      </c:pt>
                      <c:pt idx="9">
                        <c:v>270</c:v>
                      </c:pt>
                    </c:strCache>
                  </c:strRef>
                </c:cat>
                <c:val>
                  <c:numRef>
                    <c:extLst xmlns:c15="http://schemas.microsoft.com/office/drawing/2012/chart">
                      <c:ext xmlns:c15="http://schemas.microsoft.com/office/drawing/2012/chart" uri="{02D57815-91ED-43cb-92C2-25804820EDAC}">
                        <c15:formulaRef>
                          <c15:sqref>グラフ用データ整理!$H$133:$H$142</c15:sqref>
                        </c15:formulaRef>
                      </c:ext>
                    </c:extLst>
                    <c:numCache>
                      <c:formatCode>General</c:formatCode>
                      <c:ptCount val="10"/>
                      <c:pt idx="0">
                        <c:v>6.492</c:v>
                      </c:pt>
                      <c:pt idx="1">
                        <c:v>0.73399999999999999</c:v>
                      </c:pt>
                      <c:pt idx="2">
                        <c:v>0</c:v>
                      </c:pt>
                      <c:pt idx="3">
                        <c:v>0</c:v>
                      </c:pt>
                      <c:pt idx="4">
                        <c:v>0</c:v>
                      </c:pt>
                      <c:pt idx="5">
                        <c:v>0</c:v>
                      </c:pt>
                      <c:pt idx="6">
                        <c:v>1.02</c:v>
                      </c:pt>
                      <c:pt idx="7">
                        <c:v>1.1080000000000001</c:v>
                      </c:pt>
                      <c:pt idx="8">
                        <c:v>2.4860000000000002</c:v>
                      </c:pt>
                      <c:pt idx="9">
                        <c:v>0</c:v>
                      </c:pt>
                    </c:numCache>
                  </c:numRef>
                </c:val>
                <c:extLst xmlns:c15="http://schemas.microsoft.com/office/drawing/2012/chart">
                  <c:ext xmlns:c16="http://schemas.microsoft.com/office/drawing/2014/chart" uri="{C3380CC4-5D6E-409C-BE32-E72D297353CC}">
                    <c16:uniqueId val="{0000000B-CE7A-4C93-9CBB-C8758A1937B8}"/>
                  </c:ext>
                </c:extLst>
              </c15:ser>
            </c15:filteredBarSeries>
            <c15:filteredBarSeries>
              <c15:ser>
                <c:idx val="6"/>
                <c:order val="6"/>
                <c:tx>
                  <c:strRef>
                    <c:extLst xmlns:c15="http://schemas.microsoft.com/office/drawing/2012/chart">
                      <c:ext xmlns:c15="http://schemas.microsoft.com/office/drawing/2012/chart" uri="{02D57815-91ED-43cb-92C2-25804820EDAC}">
                        <c15:formulaRef>
                          <c15:sqref>グラフ用データ整理!$I$4</c15:sqref>
                        </c15:formulaRef>
                      </c:ext>
                    </c:extLst>
                    <c:strCache>
                      <c:ptCount val="1"/>
                      <c:pt idx="0">
                        <c:v>TASE</c:v>
                      </c:pt>
                    </c:strCache>
                  </c:strRef>
                </c:tx>
                <c:spPr>
                  <a:pattFill prst="ltUpDiag">
                    <a:fgClr>
                      <a:srgbClr val="0070C0"/>
                    </a:fgClr>
                    <a:bgClr>
                      <a:schemeClr val="bg1"/>
                    </a:bgClr>
                  </a:pattFill>
                  <a:ln>
                    <a:solidFill>
                      <a:srgbClr val="0070C0"/>
                    </a:solidFill>
                  </a:ln>
                  <a:effectLst/>
                </c:spPr>
                <c:invertIfNegative val="0"/>
                <c:cat>
                  <c:strRef>
                    <c:extLst xmlns:c15="http://schemas.microsoft.com/office/drawing/2012/chart">
                      <c:ext xmlns:c15="http://schemas.microsoft.com/office/drawing/2012/chart" uri="{02D57815-91ED-43cb-92C2-25804820EDAC}">
                        <c15:formulaRef>
                          <c15:sqref>グラフ用データ整理!$B$133:$B$142</c15:sqref>
                        </c15:formulaRef>
                      </c:ext>
                    </c:extLst>
                    <c:strCache>
                      <c:ptCount val="10"/>
                      <c:pt idx="0">
                        <c:v>600</c:v>
                      </c:pt>
                      <c:pt idx="1">
                        <c:v>220</c:v>
                      </c:pt>
                      <c:pt idx="2">
                        <c:v>210</c:v>
                      </c:pt>
                      <c:pt idx="3">
                        <c:v>200</c:v>
                      </c:pt>
                      <c:pt idx="4">
                        <c:v>195</c:v>
                      </c:pt>
                      <c:pt idx="5">
                        <c:v>215</c:v>
                      </c:pt>
                      <c:pt idx="6">
                        <c:v>230</c:v>
                      </c:pt>
                      <c:pt idx="7">
                        <c:v>240</c:v>
                      </c:pt>
                      <c:pt idx="8">
                        <c:v>250</c:v>
                      </c:pt>
                      <c:pt idx="9">
                        <c:v>270</c:v>
                      </c:pt>
                    </c:strCache>
                  </c:strRef>
                </c:cat>
                <c:val>
                  <c:numRef>
                    <c:extLst xmlns:c15="http://schemas.microsoft.com/office/drawing/2012/chart">
                      <c:ext xmlns:c15="http://schemas.microsoft.com/office/drawing/2012/chart" uri="{02D57815-91ED-43cb-92C2-25804820EDAC}">
                        <c15:formulaRef>
                          <c15:sqref>グラフ用データ整理!$I$133:$I$142</c15:sqref>
                        </c15:formulaRef>
                      </c:ext>
                    </c:extLst>
                    <c:numCache>
                      <c:formatCode>General</c:formatCode>
                      <c:ptCount val="10"/>
                      <c:pt idx="0">
                        <c:v>6.7779999999999996</c:v>
                      </c:pt>
                      <c:pt idx="1">
                        <c:v>0.68300000000000005</c:v>
                      </c:pt>
                      <c:pt idx="2">
                        <c:v>0.64100000000000001</c:v>
                      </c:pt>
                      <c:pt idx="3">
                        <c:v>0</c:v>
                      </c:pt>
                      <c:pt idx="4">
                        <c:v>0</c:v>
                      </c:pt>
                      <c:pt idx="5">
                        <c:v>0</c:v>
                      </c:pt>
                      <c:pt idx="6">
                        <c:v>0.98499999999999999</c:v>
                      </c:pt>
                      <c:pt idx="7">
                        <c:v>1.0449999999999999</c:v>
                      </c:pt>
                      <c:pt idx="8">
                        <c:v>3.38</c:v>
                      </c:pt>
                      <c:pt idx="9">
                        <c:v>8.7140000000000004</c:v>
                      </c:pt>
                    </c:numCache>
                  </c:numRef>
                </c:val>
                <c:extLst xmlns:c15="http://schemas.microsoft.com/office/drawing/2012/chart">
                  <c:ext xmlns:c16="http://schemas.microsoft.com/office/drawing/2014/chart" uri="{C3380CC4-5D6E-409C-BE32-E72D297353CC}">
                    <c16:uniqueId val="{0000000C-CE7A-4C93-9CBB-C8758A1937B8}"/>
                  </c:ext>
                </c:extLst>
              </c15:ser>
            </c15:filteredBarSeries>
            <c15:filteredBarSeries>
              <c15:ser>
                <c:idx val="12"/>
                <c:order val="12"/>
                <c:tx>
                  <c:strRef>
                    <c:extLst>
                      <c:ext xmlns:c15="http://schemas.microsoft.com/office/drawing/2012/chart" uri="{02D57815-91ED-43cb-92C2-25804820EDAC}">
                        <c15:formulaRef>
                          <c15:sqref>グラフ用データ整理!$O$4</c15:sqref>
                        </c15:formulaRef>
                      </c:ext>
                    </c:extLst>
                    <c:strCache>
                      <c:ptCount val="1"/>
                      <c:pt idx="0">
                        <c:v>Your Program</c:v>
                      </c:pt>
                    </c:strCache>
                  </c:strRef>
                </c:tx>
                <c:spPr>
                  <a:solidFill>
                    <a:srgbClr val="002060"/>
                  </a:solidFill>
                  <a:ln>
                    <a:noFill/>
                  </a:ln>
                  <a:effectLst/>
                </c:spPr>
                <c:invertIfNegative val="0"/>
                <c:cat>
                  <c:strRef>
                    <c:extLst>
                      <c:ext xmlns:c15="http://schemas.microsoft.com/office/drawing/2012/chart" uri="{02D57815-91ED-43cb-92C2-25804820EDAC}">
                        <c15:formulaRef>
                          <c15:sqref>グラフ用データ整理!$B$133:$B$142</c15:sqref>
                        </c15:formulaRef>
                      </c:ext>
                    </c:extLst>
                    <c:strCache>
                      <c:ptCount val="10"/>
                      <c:pt idx="0">
                        <c:v>600</c:v>
                      </c:pt>
                      <c:pt idx="1">
                        <c:v>220</c:v>
                      </c:pt>
                      <c:pt idx="2">
                        <c:v>210</c:v>
                      </c:pt>
                      <c:pt idx="3">
                        <c:v>200</c:v>
                      </c:pt>
                      <c:pt idx="4">
                        <c:v>195</c:v>
                      </c:pt>
                      <c:pt idx="5">
                        <c:v>215</c:v>
                      </c:pt>
                      <c:pt idx="6">
                        <c:v>230</c:v>
                      </c:pt>
                      <c:pt idx="7">
                        <c:v>240</c:v>
                      </c:pt>
                      <c:pt idx="8">
                        <c:v>250</c:v>
                      </c:pt>
                      <c:pt idx="9">
                        <c:v>270</c:v>
                      </c:pt>
                    </c:strCache>
                  </c:strRef>
                </c:cat>
                <c:val>
                  <c:numRef>
                    <c:extLst>
                      <c:ext xmlns:c15="http://schemas.microsoft.com/office/drawing/2012/chart" uri="{02D57815-91ED-43cb-92C2-25804820EDAC}">
                        <c15:formulaRef>
                          <c15:sqref>グラフ用データ整理!$O$133:$O$142</c15:sqref>
                        </c15:formulaRef>
                      </c:ext>
                    </c:extLst>
                    <c:numCache>
                      <c:formatCode>General</c:formatCode>
                      <c:ptCount val="10"/>
                      <c:pt idx="0">
                        <c:v>6.7452875892443798</c:v>
                      </c:pt>
                      <c:pt idx="1">
                        <c:v>0.40632618435513573</c:v>
                      </c:pt>
                      <c:pt idx="2">
                        <c:v>0.36507135038615657</c:v>
                      </c:pt>
                      <c:pt idx="3">
                        <c:v>0.43078060076447228</c:v>
                      </c:pt>
                      <c:pt idx="4">
                        <c:v>0.33399399878815278</c:v>
                      </c:pt>
                      <c:pt idx="5">
                        <c:v>0.64484723580710246</c:v>
                      </c:pt>
                      <c:pt idx="6">
                        <c:v>0.69550571716585596</c:v>
                      </c:pt>
                      <c:pt idx="7">
                        <c:v>0.70417638841263142</c:v>
                      </c:pt>
                      <c:pt idx="8">
                        <c:v>3.1866916640542553</c:v>
                      </c:pt>
                      <c:pt idx="9">
                        <c:v>8.1657023033676257</c:v>
                      </c:pt>
                    </c:numCache>
                  </c:numRef>
                </c:val>
                <c:extLst>
                  <c:ext xmlns:c16="http://schemas.microsoft.com/office/drawing/2014/chart" uri="{C3380CC4-5D6E-409C-BE32-E72D297353CC}">
                    <c16:uniqueId val="{00000005-CE7A-4C93-9CBB-C8758A1937B8}"/>
                  </c:ext>
                </c:extLst>
              </c15:ser>
            </c15:filteredBarSeries>
          </c:ext>
        </c:extLst>
      </c:barChart>
      <c:catAx>
        <c:axId val="72886873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t>年間の</a:t>
                </a:r>
                <a:r>
                  <a:rPr lang="ja-JP" altLang="en-US"/>
                  <a:t>冷房</a:t>
                </a:r>
                <a:r>
                  <a:rPr lang="ja-JP"/>
                  <a:t>負荷 </a:t>
                </a:r>
                <a:r>
                  <a:rPr lang="en-US"/>
                  <a:t>[MWh]</a:t>
                </a:r>
                <a:endParaRPr lang="ja-JP"/>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87933420310985766"/>
          <c:y val="7.1241576992276498E-2"/>
          <c:w val="0.1140990972551134"/>
          <c:h val="0.81407553855941772"/>
        </c:manualLayout>
      </c:layout>
      <c:overlay val="0"/>
      <c:spPr>
        <a:noFill/>
        <a:ln>
          <a:solidFill>
            <a:schemeClr val="tx1"/>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9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1724143408322334E-2"/>
          <c:y val="3.8227628149435276E-2"/>
          <c:w val="0.82290717620604492"/>
          <c:h val="0.86985750152212726"/>
        </c:manualLayout>
      </c:layout>
      <c:barChart>
        <c:barDir val="col"/>
        <c:grouping val="clustered"/>
        <c:varyColors val="0"/>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strRef>
              <c:f>グラフ用データ整理!$B$146:$B$155</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グラフ用データ整理!$J$146:$J$155</c:f>
              <c:numCache>
                <c:formatCode>General</c:formatCode>
                <c:ptCount val="10"/>
                <c:pt idx="0">
                  <c:v>3.9305555555555598</c:v>
                </c:pt>
                <c:pt idx="1">
                  <c:v>3.3361111111111099</c:v>
                </c:pt>
                <c:pt idx="2">
                  <c:v>2.9805555555555601</c:v>
                </c:pt>
                <c:pt idx="3">
                  <c:v>0</c:v>
                </c:pt>
                <c:pt idx="4">
                  <c:v>0</c:v>
                </c:pt>
                <c:pt idx="5">
                  <c:v>0</c:v>
                </c:pt>
                <c:pt idx="6">
                  <c:v>4.8916666666666702</c:v>
                </c:pt>
                <c:pt idx="7">
                  <c:v>3.1527777777777799</c:v>
                </c:pt>
                <c:pt idx="8">
                  <c:v>3.3361111111111099</c:v>
                </c:pt>
                <c:pt idx="9">
                  <c:v>3.3361111111111099</c:v>
                </c:pt>
              </c:numCache>
            </c:numRef>
          </c:val>
          <c:extLst>
            <c:ext xmlns:c16="http://schemas.microsoft.com/office/drawing/2014/chart" uri="{C3380CC4-5D6E-409C-BE32-E72D297353CC}">
              <c16:uniqueId val="{00000000-B085-4701-80CE-1EB8E7318AE3}"/>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strRef>
              <c:f>グラフ用データ整理!$B$146:$B$155</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グラフ用データ整理!$K$146:$K$155</c:f>
              <c:numCache>
                <c:formatCode>General</c:formatCode>
                <c:ptCount val="10"/>
                <c:pt idx="0">
                  <c:v>3.7517925242407602</c:v>
                </c:pt>
                <c:pt idx="1">
                  <c:v>3.2464402833690555</c:v>
                </c:pt>
                <c:pt idx="2">
                  <c:v>3.0444673718779725</c:v>
                </c:pt>
                <c:pt idx="3">
                  <c:v>2.9951716787891391</c:v>
                </c:pt>
                <c:pt idx="4">
                  <c:v>2.1428258725008087</c:v>
                </c:pt>
                <c:pt idx="5">
                  <c:v>3.0337971706745557</c:v>
                </c:pt>
                <c:pt idx="6">
                  <c:v>5.0669156302240275</c:v>
                </c:pt>
                <c:pt idx="7">
                  <c:v>3.0627916741030554</c:v>
                </c:pt>
                <c:pt idx="8">
                  <c:v>3.2463406673460833</c:v>
                </c:pt>
                <c:pt idx="9">
                  <c:v>3.0253360255928055</c:v>
                </c:pt>
              </c:numCache>
            </c:numRef>
          </c:val>
          <c:extLst>
            <c:ext xmlns:c16="http://schemas.microsoft.com/office/drawing/2014/chart" uri="{C3380CC4-5D6E-409C-BE32-E72D297353CC}">
              <c16:uniqueId val="{00000001-B085-4701-80CE-1EB8E7318AE3}"/>
            </c:ext>
          </c:extLst>
        </c:ser>
        <c:ser>
          <c:idx val="9"/>
          <c:order val="9"/>
          <c:tx>
            <c:strRef>
              <c:f>グラフ用データ整理!$L$4</c:f>
              <c:strCache>
                <c:ptCount val="1"/>
                <c:pt idx="0">
                  <c:v>NewHASP</c:v>
                </c:pt>
              </c:strCache>
            </c:strRef>
          </c:tx>
          <c:spPr>
            <a:solidFill>
              <a:srgbClr val="FF0000"/>
            </a:solidFill>
            <a:ln>
              <a:noFill/>
            </a:ln>
            <a:effectLst/>
          </c:spPr>
          <c:invertIfNegative val="0"/>
          <c:cat>
            <c:strRef>
              <c:f>グラフ用データ整理!$B$146:$B$155</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グラフ用データ整理!$L$146:$L$155</c:f>
              <c:numCache>
                <c:formatCode>General</c:formatCode>
                <c:ptCount val="10"/>
                <c:pt idx="0">
                  <c:v>4.0511999999999997</c:v>
                </c:pt>
                <c:pt idx="1">
                  <c:v>3.6192000000000002</c:v>
                </c:pt>
                <c:pt idx="2">
                  <c:v>0</c:v>
                </c:pt>
                <c:pt idx="3">
                  <c:v>0</c:v>
                </c:pt>
                <c:pt idx="4">
                  <c:v>0</c:v>
                </c:pt>
                <c:pt idx="5">
                  <c:v>3.4704000000000002</c:v>
                </c:pt>
                <c:pt idx="6">
                  <c:v>4.7712000000000003</c:v>
                </c:pt>
                <c:pt idx="7">
                  <c:v>3.4319999999999999</c:v>
                </c:pt>
                <c:pt idx="8">
                  <c:v>3.6192000000000002</c:v>
                </c:pt>
                <c:pt idx="9">
                  <c:v>0</c:v>
                </c:pt>
              </c:numCache>
            </c:numRef>
          </c:val>
          <c:extLst>
            <c:ext xmlns:c16="http://schemas.microsoft.com/office/drawing/2014/chart" uri="{C3380CC4-5D6E-409C-BE32-E72D297353CC}">
              <c16:uniqueId val="{00000002-B085-4701-80CE-1EB8E7318AE3}"/>
            </c:ext>
          </c:extLst>
        </c:ser>
        <c:ser>
          <c:idx val="10"/>
          <c:order val="10"/>
          <c:tx>
            <c:strRef>
              <c:f>グラフ用データ整理!$M$4</c:f>
              <c:strCache>
                <c:ptCount val="1"/>
                <c:pt idx="0">
                  <c:v>BEST</c:v>
                </c:pt>
              </c:strCache>
            </c:strRef>
          </c:tx>
          <c:spPr>
            <a:solidFill>
              <a:srgbClr val="FFC000"/>
            </a:solidFill>
            <a:ln>
              <a:noFill/>
            </a:ln>
            <a:effectLst/>
          </c:spPr>
          <c:invertIfNegative val="0"/>
          <c:cat>
            <c:strRef>
              <c:f>グラフ用データ整理!$B$146:$B$155</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グラフ用データ整理!$M$146:$M$155</c:f>
              <c:numCache>
                <c:formatCode>General</c:formatCode>
                <c:ptCount val="10"/>
                <c:pt idx="0">
                  <c:v>4.3411200000000001</c:v>
                </c:pt>
                <c:pt idx="1">
                  <c:v>3.7003200000000001</c:v>
                </c:pt>
                <c:pt idx="2">
                  <c:v>3.7003200000000001</c:v>
                </c:pt>
                <c:pt idx="3">
                  <c:v>3.5880000000000001</c:v>
                </c:pt>
                <c:pt idx="4">
                  <c:v>2.2905600000000002</c:v>
                </c:pt>
                <c:pt idx="5">
                  <c:v>3.5880000000000001</c:v>
                </c:pt>
                <c:pt idx="6">
                  <c:v>5.2622399999999994</c:v>
                </c:pt>
                <c:pt idx="7">
                  <c:v>3.6734400000000003</c:v>
                </c:pt>
                <c:pt idx="8">
                  <c:v>3.7003200000000001</c:v>
                </c:pt>
                <c:pt idx="9">
                  <c:v>3.5884800000000006</c:v>
                </c:pt>
              </c:numCache>
            </c:numRef>
          </c:val>
          <c:extLst>
            <c:ext xmlns:c16="http://schemas.microsoft.com/office/drawing/2014/chart" uri="{C3380CC4-5D6E-409C-BE32-E72D297353CC}">
              <c16:uniqueId val="{00000003-B085-4701-80CE-1EB8E7318AE3}"/>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strRef>
              <c:f>グラフ用データ整理!$B$146:$B$155</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グラフ用データ整理!$N$146:$N$155</c:f>
              <c:numCache>
                <c:formatCode>General</c:formatCode>
                <c:ptCount val="10"/>
                <c:pt idx="0">
                  <c:v>4.0720477777777804</c:v>
                </c:pt>
                <c:pt idx="1">
                  <c:v>3.5406583333333299</c:v>
                </c:pt>
                <c:pt idx="2">
                  <c:v>3.2627544444444401</c:v>
                </c:pt>
                <c:pt idx="3">
                  <c:v>3.26159166666667</c:v>
                </c:pt>
                <c:pt idx="4">
                  <c:v>2.2860211111111099</c:v>
                </c:pt>
                <c:pt idx="5">
                  <c:v>3.53833277777778</c:v>
                </c:pt>
                <c:pt idx="6">
                  <c:v>5.0697111111111104</c:v>
                </c:pt>
                <c:pt idx="7">
                  <c:v>3.35577666666667</c:v>
                </c:pt>
                <c:pt idx="8">
                  <c:v>3.5394955555555598</c:v>
                </c:pt>
                <c:pt idx="9">
                  <c:v>0</c:v>
                </c:pt>
              </c:numCache>
            </c:numRef>
          </c:val>
          <c:extLst>
            <c:ext xmlns:c16="http://schemas.microsoft.com/office/drawing/2014/chart" uri="{C3380CC4-5D6E-409C-BE32-E72D297353CC}">
              <c16:uniqueId val="{00000004-B085-4701-80CE-1EB8E7318AE3}"/>
            </c:ext>
          </c:extLst>
        </c:ser>
        <c:dLbls>
          <c:showLegendKey val="0"/>
          <c:showVal val="0"/>
          <c:showCatName val="0"/>
          <c:showSerName val="0"/>
          <c:showPercent val="0"/>
          <c:showBubbleSize val="0"/>
        </c:dLbls>
        <c:gapWidth val="219"/>
        <c:overlap val="-27"/>
        <c:axId val="728868736"/>
        <c:axId val="728869152"/>
        <c:extLst>
          <c:ext xmlns:c15="http://schemas.microsoft.com/office/drawing/2012/chart" uri="{02D57815-91ED-43cb-92C2-25804820EDAC}">
            <c15:filteredBarSeries>
              <c15:ser>
                <c:idx val="0"/>
                <c:order val="0"/>
                <c:tx>
                  <c:strRef>
                    <c:extLst>
                      <c:ext uri="{02D57815-91ED-43cb-92C2-25804820EDAC}">
                        <c15:formulaRef>
                          <c15:sqref>グラフ用データ整理!$C$4</c15:sqref>
                        </c15:formulaRef>
                      </c:ext>
                    </c:extLst>
                    <c:strCache>
                      <c:ptCount val="1"/>
                      <c:pt idx="0">
                        <c:v>ESP</c:v>
                      </c:pt>
                    </c:strCache>
                  </c:strRef>
                </c:tx>
                <c:spPr>
                  <a:pattFill prst="ltUpDiag">
                    <a:fgClr>
                      <a:srgbClr val="FF0000"/>
                    </a:fgClr>
                    <a:bgClr>
                      <a:schemeClr val="bg1"/>
                    </a:bgClr>
                  </a:pattFill>
                  <a:ln>
                    <a:solidFill>
                      <a:srgbClr val="FF0000"/>
                    </a:solidFill>
                  </a:ln>
                  <a:effectLst/>
                </c:spPr>
                <c:invertIfNegative val="0"/>
                <c:cat>
                  <c:strRef>
                    <c:extLst>
                      <c:ext uri="{02D57815-91ED-43cb-92C2-25804820EDAC}">
                        <c15:formulaRef>
                          <c15:sqref>グラフ用データ整理!$B$146:$B$155</c15:sqref>
                        </c15:formulaRef>
                      </c:ext>
                    </c:extLst>
                    <c:strCache>
                      <c:ptCount val="10"/>
                      <c:pt idx="0">
                        <c:v>600</c:v>
                      </c:pt>
                      <c:pt idx="1">
                        <c:v>220</c:v>
                      </c:pt>
                      <c:pt idx="2">
                        <c:v>210</c:v>
                      </c:pt>
                      <c:pt idx="3">
                        <c:v>200</c:v>
                      </c:pt>
                      <c:pt idx="4">
                        <c:v>195</c:v>
                      </c:pt>
                      <c:pt idx="5">
                        <c:v>215</c:v>
                      </c:pt>
                      <c:pt idx="6">
                        <c:v>230</c:v>
                      </c:pt>
                      <c:pt idx="7">
                        <c:v>240</c:v>
                      </c:pt>
                      <c:pt idx="8">
                        <c:v>250</c:v>
                      </c:pt>
                      <c:pt idx="9">
                        <c:v>270</c:v>
                      </c:pt>
                    </c:strCache>
                  </c:strRef>
                </c:cat>
                <c:val>
                  <c:numRef>
                    <c:extLst>
                      <c:ext uri="{02D57815-91ED-43cb-92C2-25804820EDAC}">
                        <c15:formulaRef>
                          <c15:sqref>グラフ用データ整理!$C$146:$C$155</c15:sqref>
                        </c15:formulaRef>
                      </c:ext>
                    </c:extLst>
                    <c:numCache>
                      <c:formatCode>General</c:formatCode>
                      <c:ptCount val="10"/>
                      <c:pt idx="0">
                        <c:v>3.4369999999999998</c:v>
                      </c:pt>
                      <c:pt idx="1">
                        <c:v>2.867</c:v>
                      </c:pt>
                      <c:pt idx="2">
                        <c:v>2.7010000000000001</c:v>
                      </c:pt>
                      <c:pt idx="3">
                        <c:v>2.6509999999999998</c:v>
                      </c:pt>
                      <c:pt idx="4">
                        <c:v>2.004</c:v>
                      </c:pt>
                      <c:pt idx="5">
                        <c:v>2.7869999999999999</c:v>
                      </c:pt>
                      <c:pt idx="6">
                        <c:v>4.3860000000000001</c:v>
                      </c:pt>
                      <c:pt idx="7">
                        <c:v>2.6850000000000001</c:v>
                      </c:pt>
                      <c:pt idx="8">
                        <c:v>2.8660000000000001</c:v>
                      </c:pt>
                      <c:pt idx="9">
                        <c:v>2.863</c:v>
                      </c:pt>
                    </c:numCache>
                  </c:numRef>
                </c:val>
                <c:extLst>
                  <c:ext xmlns:c16="http://schemas.microsoft.com/office/drawing/2014/chart" uri="{C3380CC4-5D6E-409C-BE32-E72D297353CC}">
                    <c16:uniqueId val="{00000006-B085-4701-80CE-1EB8E7318AE3}"/>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グラフ用データ整理!$D$4</c15:sqref>
                        </c15:formulaRef>
                      </c:ext>
                    </c:extLst>
                    <c:strCache>
                      <c:ptCount val="1"/>
                      <c:pt idx="0">
                        <c:v>BLAST</c:v>
                      </c:pt>
                    </c:strCache>
                  </c:strRef>
                </c:tx>
                <c:spPr>
                  <a:solidFill>
                    <a:srgbClr val="FF0000">
                      <a:alpha val="34000"/>
                    </a:srgbClr>
                  </a:solidFill>
                  <a:ln>
                    <a:solidFill>
                      <a:srgbClr val="FF0000"/>
                    </a:solidFill>
                  </a:ln>
                  <a:effectLst/>
                </c:spPr>
                <c:invertIfNegative val="0"/>
                <c:cat>
                  <c:strRef>
                    <c:extLst xmlns:c15="http://schemas.microsoft.com/office/drawing/2012/chart">
                      <c:ext xmlns:c15="http://schemas.microsoft.com/office/drawing/2012/chart" uri="{02D57815-91ED-43cb-92C2-25804820EDAC}">
                        <c15:formulaRef>
                          <c15:sqref>グラフ用データ整理!$B$146:$B$155</c15:sqref>
                        </c15:formulaRef>
                      </c:ext>
                    </c:extLst>
                    <c:strCache>
                      <c:ptCount val="10"/>
                      <c:pt idx="0">
                        <c:v>600</c:v>
                      </c:pt>
                      <c:pt idx="1">
                        <c:v>220</c:v>
                      </c:pt>
                      <c:pt idx="2">
                        <c:v>210</c:v>
                      </c:pt>
                      <c:pt idx="3">
                        <c:v>200</c:v>
                      </c:pt>
                      <c:pt idx="4">
                        <c:v>195</c:v>
                      </c:pt>
                      <c:pt idx="5">
                        <c:v>215</c:v>
                      </c:pt>
                      <c:pt idx="6">
                        <c:v>230</c:v>
                      </c:pt>
                      <c:pt idx="7">
                        <c:v>240</c:v>
                      </c:pt>
                      <c:pt idx="8">
                        <c:v>250</c:v>
                      </c:pt>
                      <c:pt idx="9">
                        <c:v>270</c:v>
                      </c:pt>
                    </c:strCache>
                  </c:strRef>
                </c:cat>
                <c:val>
                  <c:numRef>
                    <c:extLst xmlns:c15="http://schemas.microsoft.com/office/drawing/2012/chart">
                      <c:ext xmlns:c15="http://schemas.microsoft.com/office/drawing/2012/chart" uri="{02D57815-91ED-43cb-92C2-25804820EDAC}">
                        <c15:formulaRef>
                          <c15:sqref>グラフ用データ整理!$D$146:$D$155</c15:sqref>
                        </c15:formulaRef>
                      </c:ext>
                    </c:extLst>
                    <c:numCache>
                      <c:formatCode>General</c:formatCode>
                      <c:ptCount val="10"/>
                      <c:pt idx="0">
                        <c:v>3.94</c:v>
                      </c:pt>
                      <c:pt idx="1">
                        <c:v>3.28</c:v>
                      </c:pt>
                      <c:pt idx="2">
                        <c:v>2.9729999999999999</c:v>
                      </c:pt>
                      <c:pt idx="3">
                        <c:v>0</c:v>
                      </c:pt>
                      <c:pt idx="4">
                        <c:v>0</c:v>
                      </c:pt>
                      <c:pt idx="5">
                        <c:v>0</c:v>
                      </c:pt>
                      <c:pt idx="6">
                        <c:v>4.984</c:v>
                      </c:pt>
                      <c:pt idx="7">
                        <c:v>3.1</c:v>
                      </c:pt>
                      <c:pt idx="8">
                        <c:v>3.2789999999999999</c:v>
                      </c:pt>
                      <c:pt idx="9">
                        <c:v>3.2770000000000001</c:v>
                      </c:pt>
                    </c:numCache>
                  </c:numRef>
                </c:val>
                <c:extLst xmlns:c15="http://schemas.microsoft.com/office/drawing/2012/chart">
                  <c:ext xmlns:c16="http://schemas.microsoft.com/office/drawing/2014/chart" uri="{C3380CC4-5D6E-409C-BE32-E72D297353CC}">
                    <c16:uniqueId val="{00000007-B085-4701-80CE-1EB8E7318AE3}"/>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グラフ用データ整理!$E$4</c15:sqref>
                        </c15:formulaRef>
                      </c:ext>
                    </c:extLst>
                    <c:strCache>
                      <c:ptCount val="1"/>
                      <c:pt idx="0">
                        <c:v>DOE2</c:v>
                      </c:pt>
                    </c:strCache>
                  </c:strRef>
                </c:tx>
                <c:spPr>
                  <a:pattFill prst="ltUpDiag">
                    <a:fgClr>
                      <a:srgbClr val="FFC000"/>
                    </a:fgClr>
                    <a:bgClr>
                      <a:schemeClr val="bg1"/>
                    </a:bgClr>
                  </a:pattFill>
                  <a:ln>
                    <a:solidFill>
                      <a:srgbClr val="FFC000"/>
                    </a:solidFill>
                  </a:ln>
                  <a:effectLst/>
                </c:spPr>
                <c:invertIfNegative val="0"/>
                <c:cat>
                  <c:strRef>
                    <c:extLst xmlns:c15="http://schemas.microsoft.com/office/drawing/2012/chart">
                      <c:ext xmlns:c15="http://schemas.microsoft.com/office/drawing/2012/chart" uri="{02D57815-91ED-43cb-92C2-25804820EDAC}">
                        <c15:formulaRef>
                          <c15:sqref>グラフ用データ整理!$B$146:$B$155</c15:sqref>
                        </c15:formulaRef>
                      </c:ext>
                    </c:extLst>
                    <c:strCache>
                      <c:ptCount val="10"/>
                      <c:pt idx="0">
                        <c:v>600</c:v>
                      </c:pt>
                      <c:pt idx="1">
                        <c:v>220</c:v>
                      </c:pt>
                      <c:pt idx="2">
                        <c:v>210</c:v>
                      </c:pt>
                      <c:pt idx="3">
                        <c:v>200</c:v>
                      </c:pt>
                      <c:pt idx="4">
                        <c:v>195</c:v>
                      </c:pt>
                      <c:pt idx="5">
                        <c:v>215</c:v>
                      </c:pt>
                      <c:pt idx="6">
                        <c:v>230</c:v>
                      </c:pt>
                      <c:pt idx="7">
                        <c:v>240</c:v>
                      </c:pt>
                      <c:pt idx="8">
                        <c:v>250</c:v>
                      </c:pt>
                      <c:pt idx="9">
                        <c:v>270</c:v>
                      </c:pt>
                    </c:strCache>
                  </c:strRef>
                </c:cat>
                <c:val>
                  <c:numRef>
                    <c:extLst xmlns:c15="http://schemas.microsoft.com/office/drawing/2012/chart">
                      <c:ext xmlns:c15="http://schemas.microsoft.com/office/drawing/2012/chart" uri="{02D57815-91ED-43cb-92C2-25804820EDAC}">
                        <c15:formulaRef>
                          <c15:sqref>グラフ用データ整理!$E$146:$E$155</c15:sqref>
                        </c15:formulaRef>
                      </c:ext>
                    </c:extLst>
                    <c:numCache>
                      <c:formatCode>General</c:formatCode>
                      <c:ptCount val="10"/>
                      <c:pt idx="0">
                        <c:v>4.0449999999999999</c:v>
                      </c:pt>
                      <c:pt idx="1">
                        <c:v>3.4649999999999999</c:v>
                      </c:pt>
                      <c:pt idx="2">
                        <c:v>0</c:v>
                      </c:pt>
                      <c:pt idx="3">
                        <c:v>0</c:v>
                      </c:pt>
                      <c:pt idx="4">
                        <c:v>0</c:v>
                      </c:pt>
                      <c:pt idx="5">
                        <c:v>0</c:v>
                      </c:pt>
                      <c:pt idx="6">
                        <c:v>4.9939999999999998</c:v>
                      </c:pt>
                      <c:pt idx="7">
                        <c:v>3.282</c:v>
                      </c:pt>
                      <c:pt idx="8">
                        <c:v>3.4649999999999999</c:v>
                      </c:pt>
                      <c:pt idx="9">
                        <c:v>0</c:v>
                      </c:pt>
                    </c:numCache>
                  </c:numRef>
                </c:val>
                <c:extLst xmlns:c15="http://schemas.microsoft.com/office/drawing/2012/chart">
                  <c:ext xmlns:c16="http://schemas.microsoft.com/office/drawing/2014/chart" uri="{C3380CC4-5D6E-409C-BE32-E72D297353CC}">
                    <c16:uniqueId val="{00000008-B085-4701-80CE-1EB8E7318AE3}"/>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グラフ用データ整理!$F$4</c15:sqref>
                        </c15:formulaRef>
                      </c:ext>
                    </c:extLst>
                    <c:strCache>
                      <c:ptCount val="1"/>
                      <c:pt idx="0">
                        <c:v>SRES/SUN</c:v>
                      </c:pt>
                    </c:strCache>
                  </c:strRef>
                </c:tx>
                <c:spPr>
                  <a:solidFill>
                    <a:srgbClr val="FFC000">
                      <a:alpha val="45000"/>
                    </a:srgbClr>
                  </a:solidFill>
                  <a:ln>
                    <a:solidFill>
                      <a:srgbClr val="FFC000"/>
                    </a:solidFill>
                  </a:ln>
                  <a:effectLst/>
                </c:spPr>
                <c:invertIfNegative val="0"/>
                <c:cat>
                  <c:strRef>
                    <c:extLst xmlns:c15="http://schemas.microsoft.com/office/drawing/2012/chart">
                      <c:ext xmlns:c15="http://schemas.microsoft.com/office/drawing/2012/chart" uri="{02D57815-91ED-43cb-92C2-25804820EDAC}">
                        <c15:formulaRef>
                          <c15:sqref>グラフ用データ整理!$B$146:$B$155</c15:sqref>
                        </c15:formulaRef>
                      </c:ext>
                    </c:extLst>
                    <c:strCache>
                      <c:ptCount val="10"/>
                      <c:pt idx="0">
                        <c:v>600</c:v>
                      </c:pt>
                      <c:pt idx="1">
                        <c:v>220</c:v>
                      </c:pt>
                      <c:pt idx="2">
                        <c:v>210</c:v>
                      </c:pt>
                      <c:pt idx="3">
                        <c:v>200</c:v>
                      </c:pt>
                      <c:pt idx="4">
                        <c:v>195</c:v>
                      </c:pt>
                      <c:pt idx="5">
                        <c:v>215</c:v>
                      </c:pt>
                      <c:pt idx="6">
                        <c:v>230</c:v>
                      </c:pt>
                      <c:pt idx="7">
                        <c:v>240</c:v>
                      </c:pt>
                      <c:pt idx="8">
                        <c:v>250</c:v>
                      </c:pt>
                      <c:pt idx="9">
                        <c:v>270</c:v>
                      </c:pt>
                    </c:strCache>
                  </c:strRef>
                </c:cat>
                <c:val>
                  <c:numRef>
                    <c:extLst xmlns:c15="http://schemas.microsoft.com/office/drawing/2012/chart">
                      <c:ext xmlns:c15="http://schemas.microsoft.com/office/drawing/2012/chart" uri="{02D57815-91ED-43cb-92C2-25804820EDAC}">
                        <c15:formulaRef>
                          <c15:sqref>グラフ用データ整理!$F$146:$F$155</c15:sqref>
                        </c15:formulaRef>
                      </c:ext>
                    </c:extLst>
                    <c:numCache>
                      <c:formatCode>General</c:formatCode>
                      <c:ptCount val="10"/>
                      <c:pt idx="0">
                        <c:v>4.258</c:v>
                      </c:pt>
                      <c:pt idx="1">
                        <c:v>3.6949999999999998</c:v>
                      </c:pt>
                      <c:pt idx="2">
                        <c:v>0</c:v>
                      </c:pt>
                      <c:pt idx="3">
                        <c:v>0</c:v>
                      </c:pt>
                      <c:pt idx="4">
                        <c:v>0</c:v>
                      </c:pt>
                      <c:pt idx="5">
                        <c:v>0</c:v>
                      </c:pt>
                      <c:pt idx="6">
                        <c:v>5.2789999999999999</c:v>
                      </c:pt>
                      <c:pt idx="7">
                        <c:v>3.4950000000000001</c:v>
                      </c:pt>
                      <c:pt idx="8">
                        <c:v>3.6949999999999998</c:v>
                      </c:pt>
                      <c:pt idx="9">
                        <c:v>3.661</c:v>
                      </c:pt>
                    </c:numCache>
                  </c:numRef>
                </c:val>
                <c:extLst xmlns:c15="http://schemas.microsoft.com/office/drawing/2012/chart">
                  <c:ext xmlns:c16="http://schemas.microsoft.com/office/drawing/2014/chart" uri="{C3380CC4-5D6E-409C-BE32-E72D297353CC}">
                    <c16:uniqueId val="{00000009-B085-4701-80CE-1EB8E7318AE3}"/>
                  </c:ext>
                </c:extLst>
              </c15:ser>
            </c15:filteredBarSeries>
            <c15:filteredBarSeries>
              <c15:ser>
                <c:idx val="4"/>
                <c:order val="4"/>
                <c:tx>
                  <c:strRef>
                    <c:extLst xmlns:c15="http://schemas.microsoft.com/office/drawing/2012/chart">
                      <c:ext xmlns:c15="http://schemas.microsoft.com/office/drawing/2012/chart" uri="{02D57815-91ED-43cb-92C2-25804820EDAC}">
                        <c15:formulaRef>
                          <c15:sqref>グラフ用データ整理!$G$4</c15:sqref>
                        </c15:formulaRef>
                      </c:ext>
                    </c:extLst>
                    <c:strCache>
                      <c:ptCount val="1"/>
                      <c:pt idx="0">
                        <c:v>SERIRES</c:v>
                      </c:pt>
                    </c:strCache>
                  </c:strRef>
                </c:tx>
                <c:spPr>
                  <a:pattFill prst="ltUpDiag">
                    <a:fgClr>
                      <a:srgbClr val="00B050"/>
                    </a:fgClr>
                    <a:bgClr>
                      <a:schemeClr val="bg1"/>
                    </a:bgClr>
                  </a:pattFill>
                  <a:ln>
                    <a:solidFill>
                      <a:srgbClr val="00B050"/>
                    </a:solidFill>
                  </a:ln>
                  <a:effectLst/>
                </c:spPr>
                <c:invertIfNegative val="0"/>
                <c:cat>
                  <c:strRef>
                    <c:extLst xmlns:c15="http://schemas.microsoft.com/office/drawing/2012/chart">
                      <c:ext xmlns:c15="http://schemas.microsoft.com/office/drawing/2012/chart" uri="{02D57815-91ED-43cb-92C2-25804820EDAC}">
                        <c15:formulaRef>
                          <c15:sqref>グラフ用データ整理!$B$146:$B$155</c15:sqref>
                        </c15:formulaRef>
                      </c:ext>
                    </c:extLst>
                    <c:strCache>
                      <c:ptCount val="10"/>
                      <c:pt idx="0">
                        <c:v>600</c:v>
                      </c:pt>
                      <c:pt idx="1">
                        <c:v>220</c:v>
                      </c:pt>
                      <c:pt idx="2">
                        <c:v>210</c:v>
                      </c:pt>
                      <c:pt idx="3">
                        <c:v>200</c:v>
                      </c:pt>
                      <c:pt idx="4">
                        <c:v>195</c:v>
                      </c:pt>
                      <c:pt idx="5">
                        <c:v>215</c:v>
                      </c:pt>
                      <c:pt idx="6">
                        <c:v>230</c:v>
                      </c:pt>
                      <c:pt idx="7">
                        <c:v>240</c:v>
                      </c:pt>
                      <c:pt idx="8">
                        <c:v>250</c:v>
                      </c:pt>
                      <c:pt idx="9">
                        <c:v>270</c:v>
                      </c:pt>
                    </c:strCache>
                  </c:strRef>
                </c:cat>
                <c:val>
                  <c:numRef>
                    <c:extLst xmlns:c15="http://schemas.microsoft.com/office/drawing/2012/chart">
                      <c:ext xmlns:c15="http://schemas.microsoft.com/office/drawing/2012/chart" uri="{02D57815-91ED-43cb-92C2-25804820EDAC}">
                        <c15:formulaRef>
                          <c15:sqref>グラフ用データ整理!$G$146:$G$155</c15:sqref>
                        </c15:formulaRef>
                      </c:ext>
                    </c:extLst>
                    <c:numCache>
                      <c:formatCode>General</c:formatCode>
                      <c:ptCount val="10"/>
                      <c:pt idx="0">
                        <c:v>0</c:v>
                      </c:pt>
                      <c:pt idx="1">
                        <c:v>0</c:v>
                      </c:pt>
                      <c:pt idx="2">
                        <c:v>0</c:v>
                      </c:pt>
                      <c:pt idx="3">
                        <c:v>0</c:v>
                      </c:pt>
                      <c:pt idx="4">
                        <c:v>0</c:v>
                      </c:pt>
                      <c:pt idx="5">
                        <c:v>0</c:v>
                      </c:pt>
                      <c:pt idx="6">
                        <c:v>0</c:v>
                      </c:pt>
                      <c:pt idx="7">
                        <c:v>0</c:v>
                      </c:pt>
                      <c:pt idx="8">
                        <c:v>0</c:v>
                      </c:pt>
                      <c:pt idx="9">
                        <c:v>0</c:v>
                      </c:pt>
                    </c:numCache>
                  </c:numRef>
                </c:val>
                <c:extLst xmlns:c15="http://schemas.microsoft.com/office/drawing/2012/chart">
                  <c:ext xmlns:c16="http://schemas.microsoft.com/office/drawing/2014/chart" uri="{C3380CC4-5D6E-409C-BE32-E72D297353CC}">
                    <c16:uniqueId val="{0000000A-B085-4701-80CE-1EB8E7318AE3}"/>
                  </c:ext>
                </c:extLst>
              </c15:ser>
            </c15:filteredBarSeries>
            <c15:filteredBarSeries>
              <c15:ser>
                <c:idx val="5"/>
                <c:order val="5"/>
                <c:tx>
                  <c:strRef>
                    <c:extLst xmlns:c15="http://schemas.microsoft.com/office/drawing/2012/chart">
                      <c:ext xmlns:c15="http://schemas.microsoft.com/office/drawing/2012/chart" uri="{02D57815-91ED-43cb-92C2-25804820EDAC}">
                        <c15:formulaRef>
                          <c15:sqref>グラフ用データ整理!$H$4</c15:sqref>
                        </c15:formulaRef>
                      </c:ext>
                    </c:extLst>
                    <c:strCache>
                      <c:ptCount val="1"/>
                      <c:pt idx="0">
                        <c:v>S3PAS</c:v>
                      </c:pt>
                    </c:strCache>
                  </c:strRef>
                </c:tx>
                <c:spPr>
                  <a:solidFill>
                    <a:srgbClr val="00B050">
                      <a:alpha val="50000"/>
                    </a:srgbClr>
                  </a:solidFill>
                  <a:ln>
                    <a:solidFill>
                      <a:srgbClr val="00B050"/>
                    </a:solidFill>
                  </a:ln>
                  <a:effectLst/>
                </c:spPr>
                <c:invertIfNegative val="0"/>
                <c:cat>
                  <c:strRef>
                    <c:extLst xmlns:c15="http://schemas.microsoft.com/office/drawing/2012/chart">
                      <c:ext xmlns:c15="http://schemas.microsoft.com/office/drawing/2012/chart" uri="{02D57815-91ED-43cb-92C2-25804820EDAC}">
                        <c15:formulaRef>
                          <c15:sqref>グラフ用データ整理!$B$146:$B$155</c15:sqref>
                        </c15:formulaRef>
                      </c:ext>
                    </c:extLst>
                    <c:strCache>
                      <c:ptCount val="10"/>
                      <c:pt idx="0">
                        <c:v>600</c:v>
                      </c:pt>
                      <c:pt idx="1">
                        <c:v>220</c:v>
                      </c:pt>
                      <c:pt idx="2">
                        <c:v>210</c:v>
                      </c:pt>
                      <c:pt idx="3">
                        <c:v>200</c:v>
                      </c:pt>
                      <c:pt idx="4">
                        <c:v>195</c:v>
                      </c:pt>
                      <c:pt idx="5">
                        <c:v>215</c:v>
                      </c:pt>
                      <c:pt idx="6">
                        <c:v>230</c:v>
                      </c:pt>
                      <c:pt idx="7">
                        <c:v>240</c:v>
                      </c:pt>
                      <c:pt idx="8">
                        <c:v>250</c:v>
                      </c:pt>
                      <c:pt idx="9">
                        <c:v>270</c:v>
                      </c:pt>
                    </c:strCache>
                  </c:strRef>
                </c:cat>
                <c:val>
                  <c:numRef>
                    <c:extLst xmlns:c15="http://schemas.microsoft.com/office/drawing/2012/chart">
                      <c:ext xmlns:c15="http://schemas.microsoft.com/office/drawing/2012/chart" uri="{02D57815-91ED-43cb-92C2-25804820EDAC}">
                        <c15:formulaRef>
                          <c15:sqref>グラフ用データ整理!$H$146:$H$155</c15:sqref>
                        </c15:formulaRef>
                      </c:ext>
                    </c:extLst>
                    <c:numCache>
                      <c:formatCode>General</c:formatCode>
                      <c:ptCount val="10"/>
                      <c:pt idx="0">
                        <c:v>4.0369999999999999</c:v>
                      </c:pt>
                      <c:pt idx="1">
                        <c:v>3.3479999999999999</c:v>
                      </c:pt>
                      <c:pt idx="2">
                        <c:v>0</c:v>
                      </c:pt>
                      <c:pt idx="3">
                        <c:v>0</c:v>
                      </c:pt>
                      <c:pt idx="4">
                        <c:v>0</c:v>
                      </c:pt>
                      <c:pt idx="5">
                        <c:v>0</c:v>
                      </c:pt>
                      <c:pt idx="6">
                        <c:v>5.1589999999999998</c:v>
                      </c:pt>
                      <c:pt idx="7">
                        <c:v>3.1589999999999998</c:v>
                      </c:pt>
                      <c:pt idx="8">
                        <c:v>3.3410000000000002</c:v>
                      </c:pt>
                      <c:pt idx="9">
                        <c:v>0</c:v>
                      </c:pt>
                    </c:numCache>
                  </c:numRef>
                </c:val>
                <c:extLst xmlns:c15="http://schemas.microsoft.com/office/drawing/2012/chart">
                  <c:ext xmlns:c16="http://schemas.microsoft.com/office/drawing/2014/chart" uri="{C3380CC4-5D6E-409C-BE32-E72D297353CC}">
                    <c16:uniqueId val="{0000000B-B085-4701-80CE-1EB8E7318AE3}"/>
                  </c:ext>
                </c:extLst>
              </c15:ser>
            </c15:filteredBarSeries>
            <c15:filteredBarSeries>
              <c15:ser>
                <c:idx val="6"/>
                <c:order val="6"/>
                <c:tx>
                  <c:strRef>
                    <c:extLst xmlns:c15="http://schemas.microsoft.com/office/drawing/2012/chart">
                      <c:ext xmlns:c15="http://schemas.microsoft.com/office/drawing/2012/chart" uri="{02D57815-91ED-43cb-92C2-25804820EDAC}">
                        <c15:formulaRef>
                          <c15:sqref>グラフ用データ整理!$I$4</c15:sqref>
                        </c15:formulaRef>
                      </c:ext>
                    </c:extLst>
                    <c:strCache>
                      <c:ptCount val="1"/>
                      <c:pt idx="0">
                        <c:v>TASE</c:v>
                      </c:pt>
                    </c:strCache>
                  </c:strRef>
                </c:tx>
                <c:spPr>
                  <a:pattFill prst="ltUpDiag">
                    <a:fgClr>
                      <a:srgbClr val="0070C0"/>
                    </a:fgClr>
                    <a:bgClr>
                      <a:schemeClr val="bg1"/>
                    </a:bgClr>
                  </a:pattFill>
                  <a:ln>
                    <a:solidFill>
                      <a:srgbClr val="0070C0"/>
                    </a:solidFill>
                  </a:ln>
                  <a:effectLst/>
                </c:spPr>
                <c:invertIfNegative val="0"/>
                <c:cat>
                  <c:strRef>
                    <c:extLst xmlns:c15="http://schemas.microsoft.com/office/drawing/2012/chart">
                      <c:ext xmlns:c15="http://schemas.microsoft.com/office/drawing/2012/chart" uri="{02D57815-91ED-43cb-92C2-25804820EDAC}">
                        <c15:formulaRef>
                          <c15:sqref>グラフ用データ整理!$B$146:$B$155</c15:sqref>
                        </c15:formulaRef>
                      </c:ext>
                    </c:extLst>
                    <c:strCache>
                      <c:ptCount val="10"/>
                      <c:pt idx="0">
                        <c:v>600</c:v>
                      </c:pt>
                      <c:pt idx="1">
                        <c:v>220</c:v>
                      </c:pt>
                      <c:pt idx="2">
                        <c:v>210</c:v>
                      </c:pt>
                      <c:pt idx="3">
                        <c:v>200</c:v>
                      </c:pt>
                      <c:pt idx="4">
                        <c:v>195</c:v>
                      </c:pt>
                      <c:pt idx="5">
                        <c:v>215</c:v>
                      </c:pt>
                      <c:pt idx="6">
                        <c:v>230</c:v>
                      </c:pt>
                      <c:pt idx="7">
                        <c:v>240</c:v>
                      </c:pt>
                      <c:pt idx="8">
                        <c:v>250</c:v>
                      </c:pt>
                      <c:pt idx="9">
                        <c:v>270</c:v>
                      </c:pt>
                    </c:strCache>
                  </c:strRef>
                </c:cat>
                <c:val>
                  <c:numRef>
                    <c:extLst xmlns:c15="http://schemas.microsoft.com/office/drawing/2012/chart">
                      <c:ext xmlns:c15="http://schemas.microsoft.com/office/drawing/2012/chart" uri="{02D57815-91ED-43cb-92C2-25804820EDAC}">
                        <c15:formulaRef>
                          <c15:sqref>グラフ用データ整理!$I$146:$I$155</c15:sqref>
                        </c15:formulaRef>
                      </c:ext>
                    </c:extLst>
                    <c:numCache>
                      <c:formatCode>General</c:formatCode>
                      <c:ptCount val="10"/>
                      <c:pt idx="0">
                        <c:v>4.3540000000000001</c:v>
                      </c:pt>
                      <c:pt idx="1">
                        <c:v>3.52</c:v>
                      </c:pt>
                      <c:pt idx="2">
                        <c:v>3.3250000000000002</c:v>
                      </c:pt>
                      <c:pt idx="3">
                        <c:v>0</c:v>
                      </c:pt>
                      <c:pt idx="4">
                        <c:v>0</c:v>
                      </c:pt>
                      <c:pt idx="5">
                        <c:v>0</c:v>
                      </c:pt>
                      <c:pt idx="6">
                        <c:v>5.1070000000000002</c:v>
                      </c:pt>
                      <c:pt idx="7">
                        <c:v>3.3330000000000002</c:v>
                      </c:pt>
                      <c:pt idx="8">
                        <c:v>3.5249999999999999</c:v>
                      </c:pt>
                      <c:pt idx="9">
                        <c:v>3.738</c:v>
                      </c:pt>
                    </c:numCache>
                  </c:numRef>
                </c:val>
                <c:extLst xmlns:c15="http://schemas.microsoft.com/office/drawing/2012/chart">
                  <c:ext xmlns:c16="http://schemas.microsoft.com/office/drawing/2014/chart" uri="{C3380CC4-5D6E-409C-BE32-E72D297353CC}">
                    <c16:uniqueId val="{0000000C-B085-4701-80CE-1EB8E7318AE3}"/>
                  </c:ext>
                </c:extLst>
              </c15:ser>
            </c15:filteredBarSeries>
            <c15:filteredBarSeries>
              <c15:ser>
                <c:idx val="12"/>
                <c:order val="12"/>
                <c:tx>
                  <c:strRef>
                    <c:extLst>
                      <c:ext xmlns:c15="http://schemas.microsoft.com/office/drawing/2012/chart" uri="{02D57815-91ED-43cb-92C2-25804820EDAC}">
                        <c15:formulaRef>
                          <c15:sqref>グラフ用データ整理!$O$4</c15:sqref>
                        </c15:formulaRef>
                      </c:ext>
                    </c:extLst>
                    <c:strCache>
                      <c:ptCount val="1"/>
                      <c:pt idx="0">
                        <c:v>Your Program</c:v>
                      </c:pt>
                    </c:strCache>
                  </c:strRef>
                </c:tx>
                <c:spPr>
                  <a:solidFill>
                    <a:srgbClr val="002060"/>
                  </a:solidFill>
                  <a:ln>
                    <a:noFill/>
                  </a:ln>
                  <a:effectLst/>
                </c:spPr>
                <c:invertIfNegative val="0"/>
                <c:cat>
                  <c:strRef>
                    <c:extLst>
                      <c:ext xmlns:c15="http://schemas.microsoft.com/office/drawing/2012/chart" uri="{02D57815-91ED-43cb-92C2-25804820EDAC}">
                        <c15:formulaRef>
                          <c15:sqref>グラフ用データ整理!$B$146:$B$155</c15:sqref>
                        </c15:formulaRef>
                      </c:ext>
                    </c:extLst>
                    <c:strCache>
                      <c:ptCount val="10"/>
                      <c:pt idx="0">
                        <c:v>600</c:v>
                      </c:pt>
                      <c:pt idx="1">
                        <c:v>220</c:v>
                      </c:pt>
                      <c:pt idx="2">
                        <c:v>210</c:v>
                      </c:pt>
                      <c:pt idx="3">
                        <c:v>200</c:v>
                      </c:pt>
                      <c:pt idx="4">
                        <c:v>195</c:v>
                      </c:pt>
                      <c:pt idx="5">
                        <c:v>215</c:v>
                      </c:pt>
                      <c:pt idx="6">
                        <c:v>230</c:v>
                      </c:pt>
                      <c:pt idx="7">
                        <c:v>240</c:v>
                      </c:pt>
                      <c:pt idx="8">
                        <c:v>250</c:v>
                      </c:pt>
                      <c:pt idx="9">
                        <c:v>270</c:v>
                      </c:pt>
                    </c:strCache>
                  </c:strRef>
                </c:cat>
                <c:val>
                  <c:numRef>
                    <c:extLst>
                      <c:ext xmlns:c15="http://schemas.microsoft.com/office/drawing/2012/chart" uri="{02D57815-91ED-43cb-92C2-25804820EDAC}">
                        <c15:formulaRef>
                          <c15:sqref>グラフ用データ整理!$O$146:$O$155</c15:sqref>
                        </c15:formulaRef>
                      </c:ext>
                    </c:extLst>
                    <c:numCache>
                      <c:formatCode>General</c:formatCode>
                      <c:ptCount val="10"/>
                      <c:pt idx="0">
                        <c:v>3.7517925242407602</c:v>
                      </c:pt>
                      <c:pt idx="1">
                        <c:v>3.2464402833690555</c:v>
                      </c:pt>
                      <c:pt idx="2">
                        <c:v>3.0444673718779725</c:v>
                      </c:pt>
                      <c:pt idx="3">
                        <c:v>2.9951716787891391</c:v>
                      </c:pt>
                      <c:pt idx="4">
                        <c:v>2.1428258725008087</c:v>
                      </c:pt>
                      <c:pt idx="5">
                        <c:v>3.0337971706745557</c:v>
                      </c:pt>
                      <c:pt idx="6">
                        <c:v>5.0669156302240275</c:v>
                      </c:pt>
                      <c:pt idx="7">
                        <c:v>3.0627916741030554</c:v>
                      </c:pt>
                      <c:pt idx="8">
                        <c:v>3.2463406673460833</c:v>
                      </c:pt>
                      <c:pt idx="9">
                        <c:v>3.0253360255928055</c:v>
                      </c:pt>
                    </c:numCache>
                  </c:numRef>
                </c:val>
                <c:extLst>
                  <c:ext xmlns:c16="http://schemas.microsoft.com/office/drawing/2014/chart" uri="{C3380CC4-5D6E-409C-BE32-E72D297353CC}">
                    <c16:uniqueId val="{00000005-B085-4701-80CE-1EB8E7318AE3}"/>
                  </c:ext>
                </c:extLst>
              </c15:ser>
            </c15:filteredBarSeries>
          </c:ext>
        </c:extLst>
      </c:barChart>
      <c:catAx>
        <c:axId val="72886873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ltLang="en-US"/>
                  <a:t>最大</a:t>
                </a:r>
                <a:r>
                  <a:rPr lang="ja-JP"/>
                  <a:t>暖房負荷 </a:t>
                </a:r>
                <a:r>
                  <a:rPr lang="en-US"/>
                  <a:t>[kW]</a:t>
                </a:r>
                <a:endParaRPr lang="ja-JP"/>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88469520722095107"/>
          <c:y val="7.8433793242291619E-2"/>
          <c:w val="0.11129600283499864"/>
          <c:h val="0.81407553855941772"/>
        </c:manualLayout>
      </c:layout>
      <c:overlay val="0"/>
      <c:spPr>
        <a:noFill/>
        <a:ln>
          <a:solidFill>
            <a:schemeClr val="tx1"/>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9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1724143408322334E-2"/>
          <c:y val="3.8227628149435276E-2"/>
          <c:w val="0.81887702845817378"/>
          <c:h val="0.86985750152212726"/>
        </c:manualLayout>
      </c:layout>
      <c:barChart>
        <c:barDir val="col"/>
        <c:grouping val="clustered"/>
        <c:varyColors val="0"/>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strRef>
              <c:f>グラフ用データ整理!$B$159:$B$168</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グラフ用データ整理!$J$159:$J$168</c:f>
              <c:numCache>
                <c:formatCode>General</c:formatCode>
                <c:ptCount val="10"/>
                <c:pt idx="0">
                  <c:v>6.4861111111111098</c:v>
                </c:pt>
                <c:pt idx="1">
                  <c:v>1.17888888888889</c:v>
                </c:pt>
                <c:pt idx="2">
                  <c:v>1.0677777777777799</c:v>
                </c:pt>
                <c:pt idx="3">
                  <c:v>0</c:v>
                </c:pt>
                <c:pt idx="4">
                  <c:v>0</c:v>
                </c:pt>
                <c:pt idx="5">
                  <c:v>0</c:v>
                </c:pt>
                <c:pt idx="6">
                  <c:v>1.7077777777777801</c:v>
                </c:pt>
                <c:pt idx="7">
                  <c:v>1.3613888888888901</c:v>
                </c:pt>
                <c:pt idx="8">
                  <c:v>3.2277777777777801</c:v>
                </c:pt>
                <c:pt idx="9">
                  <c:v>6.7638888888888902</c:v>
                </c:pt>
              </c:numCache>
            </c:numRef>
          </c:val>
          <c:extLst>
            <c:ext xmlns:c16="http://schemas.microsoft.com/office/drawing/2014/chart" uri="{C3380CC4-5D6E-409C-BE32-E72D297353CC}">
              <c16:uniqueId val="{00000000-B675-4CC6-86A7-EFD68CB9039A}"/>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strRef>
              <c:f>グラフ用データ整理!$B$159:$B$168</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グラフ用データ整理!$K$159:$K$168</c:f>
              <c:numCache>
                <c:formatCode>General</c:formatCode>
                <c:ptCount val="10"/>
                <c:pt idx="0">
                  <c:v>6.5685983560496499</c:v>
                </c:pt>
                <c:pt idx="1">
                  <c:v>0.90997839043043338</c:v>
                </c:pt>
                <c:pt idx="2">
                  <c:v>0.8117251729542112</c:v>
                </c:pt>
                <c:pt idx="3">
                  <c:v>0.85030467909590834</c:v>
                </c:pt>
                <c:pt idx="4">
                  <c:v>0.65384368870539722</c:v>
                </c:pt>
                <c:pt idx="5">
                  <c:v>1.0740288051900722</c:v>
                </c:pt>
                <c:pt idx="6">
                  <c:v>1.406665686781428</c:v>
                </c:pt>
                <c:pt idx="7">
                  <c:v>1.0926715561803306</c:v>
                </c:pt>
                <c:pt idx="8">
                  <c:v>3.0393359972051668</c:v>
                </c:pt>
                <c:pt idx="9">
                  <c:v>6.6298071138019452</c:v>
                </c:pt>
              </c:numCache>
            </c:numRef>
          </c:val>
          <c:extLst>
            <c:ext xmlns:c16="http://schemas.microsoft.com/office/drawing/2014/chart" uri="{C3380CC4-5D6E-409C-BE32-E72D297353CC}">
              <c16:uniqueId val="{00000001-B675-4CC6-86A7-EFD68CB9039A}"/>
            </c:ext>
          </c:extLst>
        </c:ser>
        <c:ser>
          <c:idx val="9"/>
          <c:order val="9"/>
          <c:tx>
            <c:strRef>
              <c:f>グラフ用データ整理!$L$4</c:f>
              <c:strCache>
                <c:ptCount val="1"/>
                <c:pt idx="0">
                  <c:v>NewHASP</c:v>
                </c:pt>
              </c:strCache>
            </c:strRef>
          </c:tx>
          <c:spPr>
            <a:solidFill>
              <a:srgbClr val="FF0000"/>
            </a:solidFill>
            <a:ln>
              <a:noFill/>
            </a:ln>
            <a:effectLst/>
          </c:spPr>
          <c:invertIfNegative val="0"/>
          <c:cat>
            <c:strRef>
              <c:f>グラフ用データ整理!$B$159:$B$168</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グラフ用データ整理!$L$159:$L$168</c:f>
              <c:numCache>
                <c:formatCode>General</c:formatCode>
                <c:ptCount val="10"/>
                <c:pt idx="0">
                  <c:v>6.4607999999999999</c:v>
                </c:pt>
                <c:pt idx="1">
                  <c:v>1.0992</c:v>
                </c:pt>
                <c:pt idx="2">
                  <c:v>0</c:v>
                </c:pt>
                <c:pt idx="3">
                  <c:v>0</c:v>
                </c:pt>
                <c:pt idx="4">
                  <c:v>0</c:v>
                </c:pt>
                <c:pt idx="5">
                  <c:v>1.2287999999999999</c:v>
                </c:pt>
                <c:pt idx="6">
                  <c:v>1.4783999999999999</c:v>
                </c:pt>
                <c:pt idx="7">
                  <c:v>1.2864</c:v>
                </c:pt>
                <c:pt idx="8">
                  <c:v>2.2608000000000001</c:v>
                </c:pt>
                <c:pt idx="9">
                  <c:v>0</c:v>
                </c:pt>
              </c:numCache>
            </c:numRef>
          </c:val>
          <c:extLst>
            <c:ext xmlns:c16="http://schemas.microsoft.com/office/drawing/2014/chart" uri="{C3380CC4-5D6E-409C-BE32-E72D297353CC}">
              <c16:uniqueId val="{00000002-B675-4CC6-86A7-EFD68CB9039A}"/>
            </c:ext>
          </c:extLst>
        </c:ser>
        <c:ser>
          <c:idx val="10"/>
          <c:order val="10"/>
          <c:tx>
            <c:strRef>
              <c:f>グラフ用データ整理!$M$4</c:f>
              <c:strCache>
                <c:ptCount val="1"/>
                <c:pt idx="0">
                  <c:v>BEST</c:v>
                </c:pt>
              </c:strCache>
            </c:strRef>
          </c:tx>
          <c:spPr>
            <a:solidFill>
              <a:srgbClr val="FFC000"/>
            </a:solidFill>
            <a:ln>
              <a:noFill/>
            </a:ln>
            <a:effectLst/>
          </c:spPr>
          <c:invertIfNegative val="0"/>
          <c:cat>
            <c:strRef>
              <c:f>グラフ用データ整理!$B$159:$B$168</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グラフ用データ整理!$M$159:$M$168</c:f>
              <c:numCache>
                <c:formatCode>General</c:formatCode>
                <c:ptCount val="10"/>
                <c:pt idx="0">
                  <c:v>7.0992000000000006</c:v>
                </c:pt>
                <c:pt idx="1">
                  <c:v>1.1390400000000001</c:v>
                </c:pt>
                <c:pt idx="2">
                  <c:v>1.1390400000000001</c:v>
                </c:pt>
                <c:pt idx="3">
                  <c:v>1.2998399999999999</c:v>
                </c:pt>
                <c:pt idx="4">
                  <c:v>0.83855999999999997</c:v>
                </c:pt>
                <c:pt idx="5">
                  <c:v>1.2998399999999999</c:v>
                </c:pt>
                <c:pt idx="6">
                  <c:v>1.6516799999999998</c:v>
                </c:pt>
                <c:pt idx="7">
                  <c:v>1.2523199999999999</c:v>
                </c:pt>
                <c:pt idx="8">
                  <c:v>2.4633600000000002</c:v>
                </c:pt>
                <c:pt idx="9">
                  <c:v>7.4486400000000001</c:v>
                </c:pt>
              </c:numCache>
            </c:numRef>
          </c:val>
          <c:extLst>
            <c:ext xmlns:c16="http://schemas.microsoft.com/office/drawing/2014/chart" uri="{C3380CC4-5D6E-409C-BE32-E72D297353CC}">
              <c16:uniqueId val="{00000003-B675-4CC6-86A7-EFD68CB9039A}"/>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strRef>
              <c:f>グラフ用データ整理!$B$159:$B$168</c:f>
              <c:strCache>
                <c:ptCount val="10"/>
                <c:pt idx="0">
                  <c:v>600</c:v>
                </c:pt>
                <c:pt idx="1">
                  <c:v>220</c:v>
                </c:pt>
                <c:pt idx="2">
                  <c:v>210</c:v>
                </c:pt>
                <c:pt idx="3">
                  <c:v>200</c:v>
                </c:pt>
                <c:pt idx="4">
                  <c:v>195</c:v>
                </c:pt>
                <c:pt idx="5">
                  <c:v>215</c:v>
                </c:pt>
                <c:pt idx="6">
                  <c:v>230</c:v>
                </c:pt>
                <c:pt idx="7">
                  <c:v>240</c:v>
                </c:pt>
                <c:pt idx="8">
                  <c:v>250</c:v>
                </c:pt>
                <c:pt idx="9">
                  <c:v>270</c:v>
                </c:pt>
              </c:strCache>
            </c:strRef>
          </c:cat>
          <c:val>
            <c:numRef>
              <c:f>グラフ用データ整理!$N$159:$N$168</c:f>
              <c:numCache>
                <c:formatCode>General</c:formatCode>
                <c:ptCount val="10"/>
                <c:pt idx="0">
                  <c:v>7.0894561111111098</c:v>
                </c:pt>
                <c:pt idx="1">
                  <c:v>1.2464977777777799</c:v>
                </c:pt>
                <c:pt idx="2">
                  <c:v>1.1441733333333299</c:v>
                </c:pt>
                <c:pt idx="3">
                  <c:v>1.1441733333333299</c:v>
                </c:pt>
                <c:pt idx="4">
                  <c:v>0.80347944444444397</c:v>
                </c:pt>
                <c:pt idx="5">
                  <c:v>1.24766055555556</c:v>
                </c:pt>
                <c:pt idx="6">
                  <c:v>1.7581199999999999</c:v>
                </c:pt>
                <c:pt idx="7">
                  <c:v>1.4534722222222201</c:v>
                </c:pt>
                <c:pt idx="8">
                  <c:v>2.4267172222222202</c:v>
                </c:pt>
                <c:pt idx="9">
                  <c:v>0</c:v>
                </c:pt>
              </c:numCache>
            </c:numRef>
          </c:val>
          <c:extLst>
            <c:ext xmlns:c16="http://schemas.microsoft.com/office/drawing/2014/chart" uri="{C3380CC4-5D6E-409C-BE32-E72D297353CC}">
              <c16:uniqueId val="{00000004-B675-4CC6-86A7-EFD68CB9039A}"/>
            </c:ext>
          </c:extLst>
        </c:ser>
        <c:dLbls>
          <c:showLegendKey val="0"/>
          <c:showVal val="0"/>
          <c:showCatName val="0"/>
          <c:showSerName val="0"/>
          <c:showPercent val="0"/>
          <c:showBubbleSize val="0"/>
        </c:dLbls>
        <c:gapWidth val="219"/>
        <c:overlap val="-27"/>
        <c:axId val="728868736"/>
        <c:axId val="728869152"/>
        <c:extLst>
          <c:ext xmlns:c15="http://schemas.microsoft.com/office/drawing/2012/chart" uri="{02D57815-91ED-43cb-92C2-25804820EDAC}">
            <c15:filteredBarSeries>
              <c15:ser>
                <c:idx val="0"/>
                <c:order val="0"/>
                <c:tx>
                  <c:strRef>
                    <c:extLst>
                      <c:ext uri="{02D57815-91ED-43cb-92C2-25804820EDAC}">
                        <c15:formulaRef>
                          <c15:sqref>グラフ用データ整理!$C$4</c15:sqref>
                        </c15:formulaRef>
                      </c:ext>
                    </c:extLst>
                    <c:strCache>
                      <c:ptCount val="1"/>
                      <c:pt idx="0">
                        <c:v>ESP</c:v>
                      </c:pt>
                    </c:strCache>
                  </c:strRef>
                </c:tx>
                <c:spPr>
                  <a:pattFill prst="ltUpDiag">
                    <a:fgClr>
                      <a:srgbClr val="FF0000"/>
                    </a:fgClr>
                    <a:bgClr>
                      <a:schemeClr val="bg1"/>
                    </a:bgClr>
                  </a:pattFill>
                  <a:ln>
                    <a:solidFill>
                      <a:srgbClr val="FF0000"/>
                    </a:solidFill>
                  </a:ln>
                  <a:effectLst/>
                </c:spPr>
                <c:invertIfNegative val="0"/>
                <c:cat>
                  <c:strRef>
                    <c:extLst>
                      <c:ext uri="{02D57815-91ED-43cb-92C2-25804820EDAC}">
                        <c15:formulaRef>
                          <c15:sqref>グラフ用データ整理!$B$159:$B$168</c15:sqref>
                        </c15:formulaRef>
                      </c:ext>
                    </c:extLst>
                    <c:strCache>
                      <c:ptCount val="10"/>
                      <c:pt idx="0">
                        <c:v>600</c:v>
                      </c:pt>
                      <c:pt idx="1">
                        <c:v>220</c:v>
                      </c:pt>
                      <c:pt idx="2">
                        <c:v>210</c:v>
                      </c:pt>
                      <c:pt idx="3">
                        <c:v>200</c:v>
                      </c:pt>
                      <c:pt idx="4">
                        <c:v>195</c:v>
                      </c:pt>
                      <c:pt idx="5">
                        <c:v>215</c:v>
                      </c:pt>
                      <c:pt idx="6">
                        <c:v>230</c:v>
                      </c:pt>
                      <c:pt idx="7">
                        <c:v>240</c:v>
                      </c:pt>
                      <c:pt idx="8">
                        <c:v>250</c:v>
                      </c:pt>
                      <c:pt idx="9">
                        <c:v>270</c:v>
                      </c:pt>
                    </c:strCache>
                  </c:strRef>
                </c:cat>
                <c:val>
                  <c:numRef>
                    <c:extLst>
                      <c:ext uri="{02D57815-91ED-43cb-92C2-25804820EDAC}">
                        <c15:formulaRef>
                          <c15:sqref>グラフ用データ整理!$C$159:$C$168</c15:sqref>
                        </c15:formulaRef>
                      </c:ext>
                    </c:extLst>
                    <c:numCache>
                      <c:formatCode>General</c:formatCode>
                      <c:ptCount val="10"/>
                      <c:pt idx="0">
                        <c:v>6.194</c:v>
                      </c:pt>
                      <c:pt idx="1">
                        <c:v>0.56000000000000005</c:v>
                      </c:pt>
                      <c:pt idx="2">
                        <c:v>0.47599999999999998</c:v>
                      </c:pt>
                      <c:pt idx="3">
                        <c:v>0.86299999999999999</c:v>
                      </c:pt>
                      <c:pt idx="4">
                        <c:v>0.65100000000000002</c:v>
                      </c:pt>
                      <c:pt idx="5">
                        <c:v>1.0069999999999999</c:v>
                      </c:pt>
                      <c:pt idx="6">
                        <c:v>1.0589999999999999</c:v>
                      </c:pt>
                      <c:pt idx="7">
                        <c:v>0.73899999999999999</c:v>
                      </c:pt>
                      <c:pt idx="8">
                        <c:v>3.36</c:v>
                      </c:pt>
                      <c:pt idx="9">
                        <c:v>6.3559999999999999</c:v>
                      </c:pt>
                    </c:numCache>
                  </c:numRef>
                </c:val>
                <c:extLst>
                  <c:ext xmlns:c16="http://schemas.microsoft.com/office/drawing/2014/chart" uri="{C3380CC4-5D6E-409C-BE32-E72D297353CC}">
                    <c16:uniqueId val="{00000006-B675-4CC6-86A7-EFD68CB9039A}"/>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グラフ用データ整理!$D$4</c15:sqref>
                        </c15:formulaRef>
                      </c:ext>
                    </c:extLst>
                    <c:strCache>
                      <c:ptCount val="1"/>
                      <c:pt idx="0">
                        <c:v>BLAST</c:v>
                      </c:pt>
                    </c:strCache>
                  </c:strRef>
                </c:tx>
                <c:spPr>
                  <a:solidFill>
                    <a:srgbClr val="FF0000">
                      <a:alpha val="34000"/>
                    </a:srgbClr>
                  </a:solidFill>
                  <a:ln>
                    <a:solidFill>
                      <a:srgbClr val="FF0000"/>
                    </a:solidFill>
                  </a:ln>
                  <a:effectLst/>
                </c:spPr>
                <c:invertIfNegative val="0"/>
                <c:cat>
                  <c:strRef>
                    <c:extLst xmlns:c15="http://schemas.microsoft.com/office/drawing/2012/chart">
                      <c:ext xmlns:c15="http://schemas.microsoft.com/office/drawing/2012/chart" uri="{02D57815-91ED-43cb-92C2-25804820EDAC}">
                        <c15:formulaRef>
                          <c15:sqref>グラフ用データ整理!$B$159:$B$168</c15:sqref>
                        </c15:formulaRef>
                      </c:ext>
                    </c:extLst>
                    <c:strCache>
                      <c:ptCount val="10"/>
                      <c:pt idx="0">
                        <c:v>600</c:v>
                      </c:pt>
                      <c:pt idx="1">
                        <c:v>220</c:v>
                      </c:pt>
                      <c:pt idx="2">
                        <c:v>210</c:v>
                      </c:pt>
                      <c:pt idx="3">
                        <c:v>200</c:v>
                      </c:pt>
                      <c:pt idx="4">
                        <c:v>195</c:v>
                      </c:pt>
                      <c:pt idx="5">
                        <c:v>215</c:v>
                      </c:pt>
                      <c:pt idx="6">
                        <c:v>230</c:v>
                      </c:pt>
                      <c:pt idx="7">
                        <c:v>240</c:v>
                      </c:pt>
                      <c:pt idx="8">
                        <c:v>250</c:v>
                      </c:pt>
                      <c:pt idx="9">
                        <c:v>270</c:v>
                      </c:pt>
                    </c:strCache>
                  </c:strRef>
                </c:cat>
                <c:val>
                  <c:numRef>
                    <c:extLst xmlns:c15="http://schemas.microsoft.com/office/drawing/2012/chart">
                      <c:ext xmlns:c15="http://schemas.microsoft.com/office/drawing/2012/chart" uri="{02D57815-91ED-43cb-92C2-25804820EDAC}">
                        <c15:formulaRef>
                          <c15:sqref>グラフ用データ整理!$D$159:$D$168</c15:sqref>
                        </c15:formulaRef>
                      </c:ext>
                    </c:extLst>
                    <c:numCache>
                      <c:formatCode>General</c:formatCode>
                      <c:ptCount val="10"/>
                      <c:pt idx="0">
                        <c:v>5.9649999999999999</c:v>
                      </c:pt>
                      <c:pt idx="1">
                        <c:v>1.1659999999999999</c:v>
                      </c:pt>
                      <c:pt idx="2">
                        <c:v>1.0169999999999999</c:v>
                      </c:pt>
                      <c:pt idx="3">
                        <c:v>0</c:v>
                      </c:pt>
                      <c:pt idx="4">
                        <c:v>0</c:v>
                      </c:pt>
                      <c:pt idx="5">
                        <c:v>0</c:v>
                      </c:pt>
                      <c:pt idx="6">
                        <c:v>1.6459999999999999</c:v>
                      </c:pt>
                      <c:pt idx="7">
                        <c:v>1.347</c:v>
                      </c:pt>
                      <c:pt idx="8">
                        <c:v>3.036</c:v>
                      </c:pt>
                      <c:pt idx="9">
                        <c:v>6.641</c:v>
                      </c:pt>
                    </c:numCache>
                  </c:numRef>
                </c:val>
                <c:extLst xmlns:c15="http://schemas.microsoft.com/office/drawing/2012/chart">
                  <c:ext xmlns:c16="http://schemas.microsoft.com/office/drawing/2014/chart" uri="{C3380CC4-5D6E-409C-BE32-E72D297353CC}">
                    <c16:uniqueId val="{00000007-B675-4CC6-86A7-EFD68CB9039A}"/>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グラフ用データ整理!$E$4</c15:sqref>
                        </c15:formulaRef>
                      </c:ext>
                    </c:extLst>
                    <c:strCache>
                      <c:ptCount val="1"/>
                      <c:pt idx="0">
                        <c:v>DOE2</c:v>
                      </c:pt>
                    </c:strCache>
                  </c:strRef>
                </c:tx>
                <c:spPr>
                  <a:pattFill prst="ltUpDiag">
                    <a:fgClr>
                      <a:srgbClr val="FFC000"/>
                    </a:fgClr>
                    <a:bgClr>
                      <a:schemeClr val="bg1"/>
                    </a:bgClr>
                  </a:pattFill>
                  <a:ln>
                    <a:solidFill>
                      <a:srgbClr val="FFC000"/>
                    </a:solidFill>
                  </a:ln>
                  <a:effectLst/>
                </c:spPr>
                <c:invertIfNegative val="0"/>
                <c:cat>
                  <c:strRef>
                    <c:extLst xmlns:c15="http://schemas.microsoft.com/office/drawing/2012/chart">
                      <c:ext xmlns:c15="http://schemas.microsoft.com/office/drawing/2012/chart" uri="{02D57815-91ED-43cb-92C2-25804820EDAC}">
                        <c15:formulaRef>
                          <c15:sqref>グラフ用データ整理!$B$159:$B$168</c15:sqref>
                        </c15:formulaRef>
                      </c:ext>
                    </c:extLst>
                    <c:strCache>
                      <c:ptCount val="10"/>
                      <c:pt idx="0">
                        <c:v>600</c:v>
                      </c:pt>
                      <c:pt idx="1">
                        <c:v>220</c:v>
                      </c:pt>
                      <c:pt idx="2">
                        <c:v>210</c:v>
                      </c:pt>
                      <c:pt idx="3">
                        <c:v>200</c:v>
                      </c:pt>
                      <c:pt idx="4">
                        <c:v>195</c:v>
                      </c:pt>
                      <c:pt idx="5">
                        <c:v>215</c:v>
                      </c:pt>
                      <c:pt idx="6">
                        <c:v>230</c:v>
                      </c:pt>
                      <c:pt idx="7">
                        <c:v>240</c:v>
                      </c:pt>
                      <c:pt idx="8">
                        <c:v>250</c:v>
                      </c:pt>
                      <c:pt idx="9">
                        <c:v>270</c:v>
                      </c:pt>
                    </c:strCache>
                  </c:strRef>
                </c:cat>
                <c:val>
                  <c:numRef>
                    <c:extLst xmlns:c15="http://schemas.microsoft.com/office/drawing/2012/chart">
                      <c:ext xmlns:c15="http://schemas.microsoft.com/office/drawing/2012/chart" uri="{02D57815-91ED-43cb-92C2-25804820EDAC}">
                        <c15:formulaRef>
                          <c15:sqref>グラフ用データ整理!$E$159:$E$168</c15:sqref>
                        </c15:formulaRef>
                      </c:ext>
                    </c:extLst>
                    <c:numCache>
                      <c:formatCode>General</c:formatCode>
                      <c:ptCount val="10"/>
                      <c:pt idx="0">
                        <c:v>6.6559999999999997</c:v>
                      </c:pt>
                      <c:pt idx="1">
                        <c:v>0.93700000000000006</c:v>
                      </c:pt>
                      <c:pt idx="2">
                        <c:v>0</c:v>
                      </c:pt>
                      <c:pt idx="3">
                        <c:v>0</c:v>
                      </c:pt>
                      <c:pt idx="4">
                        <c:v>0</c:v>
                      </c:pt>
                      <c:pt idx="5">
                        <c:v>0</c:v>
                      </c:pt>
                      <c:pt idx="6">
                        <c:v>1.4550000000000001</c:v>
                      </c:pt>
                      <c:pt idx="7">
                        <c:v>1.119</c:v>
                      </c:pt>
                      <c:pt idx="8">
                        <c:v>2.605</c:v>
                      </c:pt>
                      <c:pt idx="9">
                        <c:v>0</c:v>
                      </c:pt>
                    </c:numCache>
                  </c:numRef>
                </c:val>
                <c:extLst xmlns:c15="http://schemas.microsoft.com/office/drawing/2012/chart">
                  <c:ext xmlns:c16="http://schemas.microsoft.com/office/drawing/2014/chart" uri="{C3380CC4-5D6E-409C-BE32-E72D297353CC}">
                    <c16:uniqueId val="{00000008-B675-4CC6-86A7-EFD68CB9039A}"/>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グラフ用データ整理!$F$4</c15:sqref>
                        </c15:formulaRef>
                      </c:ext>
                    </c:extLst>
                    <c:strCache>
                      <c:ptCount val="1"/>
                      <c:pt idx="0">
                        <c:v>SRES/SUN</c:v>
                      </c:pt>
                    </c:strCache>
                  </c:strRef>
                </c:tx>
                <c:spPr>
                  <a:solidFill>
                    <a:srgbClr val="FFC000">
                      <a:alpha val="45000"/>
                    </a:srgbClr>
                  </a:solidFill>
                  <a:ln>
                    <a:solidFill>
                      <a:srgbClr val="FFC000"/>
                    </a:solidFill>
                  </a:ln>
                  <a:effectLst/>
                </c:spPr>
                <c:invertIfNegative val="0"/>
                <c:cat>
                  <c:strRef>
                    <c:extLst xmlns:c15="http://schemas.microsoft.com/office/drawing/2012/chart">
                      <c:ext xmlns:c15="http://schemas.microsoft.com/office/drawing/2012/chart" uri="{02D57815-91ED-43cb-92C2-25804820EDAC}">
                        <c15:formulaRef>
                          <c15:sqref>グラフ用データ整理!$B$159:$B$168</c15:sqref>
                        </c15:formulaRef>
                      </c:ext>
                    </c:extLst>
                    <c:strCache>
                      <c:ptCount val="10"/>
                      <c:pt idx="0">
                        <c:v>600</c:v>
                      </c:pt>
                      <c:pt idx="1">
                        <c:v>220</c:v>
                      </c:pt>
                      <c:pt idx="2">
                        <c:v>210</c:v>
                      </c:pt>
                      <c:pt idx="3">
                        <c:v>200</c:v>
                      </c:pt>
                      <c:pt idx="4">
                        <c:v>195</c:v>
                      </c:pt>
                      <c:pt idx="5">
                        <c:v>215</c:v>
                      </c:pt>
                      <c:pt idx="6">
                        <c:v>230</c:v>
                      </c:pt>
                      <c:pt idx="7">
                        <c:v>240</c:v>
                      </c:pt>
                      <c:pt idx="8">
                        <c:v>250</c:v>
                      </c:pt>
                      <c:pt idx="9">
                        <c:v>270</c:v>
                      </c:pt>
                    </c:strCache>
                  </c:strRef>
                </c:cat>
                <c:val>
                  <c:numRef>
                    <c:extLst xmlns:c15="http://schemas.microsoft.com/office/drawing/2012/chart">
                      <c:ext xmlns:c15="http://schemas.microsoft.com/office/drawing/2012/chart" uri="{02D57815-91ED-43cb-92C2-25804820EDAC}">
                        <c15:formulaRef>
                          <c15:sqref>グラフ用データ整理!$F$159:$F$168</c15:sqref>
                        </c15:formulaRef>
                      </c:ext>
                    </c:extLst>
                    <c:numCache>
                      <c:formatCode>General</c:formatCode>
                      <c:ptCount val="10"/>
                      <c:pt idx="0">
                        <c:v>6.827</c:v>
                      </c:pt>
                      <c:pt idx="1">
                        <c:v>1.34</c:v>
                      </c:pt>
                      <c:pt idx="2">
                        <c:v>0</c:v>
                      </c:pt>
                      <c:pt idx="3">
                        <c:v>0</c:v>
                      </c:pt>
                      <c:pt idx="4">
                        <c:v>0</c:v>
                      </c:pt>
                      <c:pt idx="5">
                        <c:v>0</c:v>
                      </c:pt>
                      <c:pt idx="6">
                        <c:v>1.875</c:v>
                      </c:pt>
                      <c:pt idx="7">
                        <c:v>1.54</c:v>
                      </c:pt>
                      <c:pt idx="8">
                        <c:v>2.59</c:v>
                      </c:pt>
                      <c:pt idx="9">
                        <c:v>7.234</c:v>
                      </c:pt>
                    </c:numCache>
                  </c:numRef>
                </c:val>
                <c:extLst xmlns:c15="http://schemas.microsoft.com/office/drawing/2012/chart">
                  <c:ext xmlns:c16="http://schemas.microsoft.com/office/drawing/2014/chart" uri="{C3380CC4-5D6E-409C-BE32-E72D297353CC}">
                    <c16:uniqueId val="{00000009-B675-4CC6-86A7-EFD68CB9039A}"/>
                  </c:ext>
                </c:extLst>
              </c15:ser>
            </c15:filteredBarSeries>
            <c15:filteredBarSeries>
              <c15:ser>
                <c:idx val="4"/>
                <c:order val="4"/>
                <c:tx>
                  <c:strRef>
                    <c:extLst xmlns:c15="http://schemas.microsoft.com/office/drawing/2012/chart">
                      <c:ext xmlns:c15="http://schemas.microsoft.com/office/drawing/2012/chart" uri="{02D57815-91ED-43cb-92C2-25804820EDAC}">
                        <c15:formulaRef>
                          <c15:sqref>グラフ用データ整理!$G$4</c15:sqref>
                        </c15:formulaRef>
                      </c:ext>
                    </c:extLst>
                    <c:strCache>
                      <c:ptCount val="1"/>
                      <c:pt idx="0">
                        <c:v>SERIRES</c:v>
                      </c:pt>
                    </c:strCache>
                  </c:strRef>
                </c:tx>
                <c:spPr>
                  <a:pattFill prst="ltUpDiag">
                    <a:fgClr>
                      <a:srgbClr val="00B050"/>
                    </a:fgClr>
                    <a:bgClr>
                      <a:schemeClr val="bg1"/>
                    </a:bgClr>
                  </a:pattFill>
                  <a:ln>
                    <a:solidFill>
                      <a:srgbClr val="00B050"/>
                    </a:solidFill>
                  </a:ln>
                  <a:effectLst/>
                </c:spPr>
                <c:invertIfNegative val="0"/>
                <c:cat>
                  <c:strRef>
                    <c:extLst xmlns:c15="http://schemas.microsoft.com/office/drawing/2012/chart">
                      <c:ext xmlns:c15="http://schemas.microsoft.com/office/drawing/2012/chart" uri="{02D57815-91ED-43cb-92C2-25804820EDAC}">
                        <c15:formulaRef>
                          <c15:sqref>グラフ用データ整理!$B$159:$B$168</c15:sqref>
                        </c15:formulaRef>
                      </c:ext>
                    </c:extLst>
                    <c:strCache>
                      <c:ptCount val="10"/>
                      <c:pt idx="0">
                        <c:v>600</c:v>
                      </c:pt>
                      <c:pt idx="1">
                        <c:v>220</c:v>
                      </c:pt>
                      <c:pt idx="2">
                        <c:v>210</c:v>
                      </c:pt>
                      <c:pt idx="3">
                        <c:v>200</c:v>
                      </c:pt>
                      <c:pt idx="4">
                        <c:v>195</c:v>
                      </c:pt>
                      <c:pt idx="5">
                        <c:v>215</c:v>
                      </c:pt>
                      <c:pt idx="6">
                        <c:v>230</c:v>
                      </c:pt>
                      <c:pt idx="7">
                        <c:v>240</c:v>
                      </c:pt>
                      <c:pt idx="8">
                        <c:v>250</c:v>
                      </c:pt>
                      <c:pt idx="9">
                        <c:v>270</c:v>
                      </c:pt>
                    </c:strCache>
                  </c:strRef>
                </c:cat>
                <c:val>
                  <c:numRef>
                    <c:extLst xmlns:c15="http://schemas.microsoft.com/office/drawing/2012/chart">
                      <c:ext xmlns:c15="http://schemas.microsoft.com/office/drawing/2012/chart" uri="{02D57815-91ED-43cb-92C2-25804820EDAC}">
                        <c15:formulaRef>
                          <c15:sqref>グラフ用データ整理!$G$159:$G$168</c15:sqref>
                        </c15:formulaRef>
                      </c:ext>
                    </c:extLst>
                    <c:numCache>
                      <c:formatCode>General</c:formatCode>
                      <c:ptCount val="10"/>
                      <c:pt idx="0">
                        <c:v>0</c:v>
                      </c:pt>
                      <c:pt idx="1">
                        <c:v>0</c:v>
                      </c:pt>
                      <c:pt idx="2">
                        <c:v>0</c:v>
                      </c:pt>
                      <c:pt idx="3">
                        <c:v>0</c:v>
                      </c:pt>
                      <c:pt idx="4">
                        <c:v>0</c:v>
                      </c:pt>
                      <c:pt idx="5">
                        <c:v>0</c:v>
                      </c:pt>
                      <c:pt idx="6">
                        <c:v>0</c:v>
                      </c:pt>
                      <c:pt idx="7">
                        <c:v>0</c:v>
                      </c:pt>
                      <c:pt idx="8">
                        <c:v>0</c:v>
                      </c:pt>
                      <c:pt idx="9">
                        <c:v>0</c:v>
                      </c:pt>
                    </c:numCache>
                  </c:numRef>
                </c:val>
                <c:extLst xmlns:c15="http://schemas.microsoft.com/office/drawing/2012/chart">
                  <c:ext xmlns:c16="http://schemas.microsoft.com/office/drawing/2014/chart" uri="{C3380CC4-5D6E-409C-BE32-E72D297353CC}">
                    <c16:uniqueId val="{0000000A-B675-4CC6-86A7-EFD68CB9039A}"/>
                  </c:ext>
                </c:extLst>
              </c15:ser>
            </c15:filteredBarSeries>
            <c15:filteredBarSeries>
              <c15:ser>
                <c:idx val="5"/>
                <c:order val="5"/>
                <c:tx>
                  <c:strRef>
                    <c:extLst xmlns:c15="http://schemas.microsoft.com/office/drawing/2012/chart">
                      <c:ext xmlns:c15="http://schemas.microsoft.com/office/drawing/2012/chart" uri="{02D57815-91ED-43cb-92C2-25804820EDAC}">
                        <c15:formulaRef>
                          <c15:sqref>グラフ用データ整理!$H$4</c15:sqref>
                        </c15:formulaRef>
                      </c:ext>
                    </c:extLst>
                    <c:strCache>
                      <c:ptCount val="1"/>
                      <c:pt idx="0">
                        <c:v>S3PAS</c:v>
                      </c:pt>
                    </c:strCache>
                  </c:strRef>
                </c:tx>
                <c:spPr>
                  <a:solidFill>
                    <a:srgbClr val="00B050">
                      <a:alpha val="50000"/>
                    </a:srgbClr>
                  </a:solidFill>
                  <a:ln>
                    <a:solidFill>
                      <a:srgbClr val="00B050"/>
                    </a:solidFill>
                  </a:ln>
                  <a:effectLst/>
                </c:spPr>
                <c:invertIfNegative val="0"/>
                <c:cat>
                  <c:strRef>
                    <c:extLst xmlns:c15="http://schemas.microsoft.com/office/drawing/2012/chart">
                      <c:ext xmlns:c15="http://schemas.microsoft.com/office/drawing/2012/chart" uri="{02D57815-91ED-43cb-92C2-25804820EDAC}">
                        <c15:formulaRef>
                          <c15:sqref>グラフ用データ整理!$B$159:$B$168</c15:sqref>
                        </c15:formulaRef>
                      </c:ext>
                    </c:extLst>
                    <c:strCache>
                      <c:ptCount val="10"/>
                      <c:pt idx="0">
                        <c:v>600</c:v>
                      </c:pt>
                      <c:pt idx="1">
                        <c:v>220</c:v>
                      </c:pt>
                      <c:pt idx="2">
                        <c:v>210</c:v>
                      </c:pt>
                      <c:pt idx="3">
                        <c:v>200</c:v>
                      </c:pt>
                      <c:pt idx="4">
                        <c:v>195</c:v>
                      </c:pt>
                      <c:pt idx="5">
                        <c:v>215</c:v>
                      </c:pt>
                      <c:pt idx="6">
                        <c:v>230</c:v>
                      </c:pt>
                      <c:pt idx="7">
                        <c:v>240</c:v>
                      </c:pt>
                      <c:pt idx="8">
                        <c:v>250</c:v>
                      </c:pt>
                      <c:pt idx="9">
                        <c:v>270</c:v>
                      </c:pt>
                    </c:strCache>
                  </c:strRef>
                </c:cat>
                <c:val>
                  <c:numRef>
                    <c:extLst xmlns:c15="http://schemas.microsoft.com/office/drawing/2012/chart">
                      <c:ext xmlns:c15="http://schemas.microsoft.com/office/drawing/2012/chart" uri="{02D57815-91ED-43cb-92C2-25804820EDAC}">
                        <c15:formulaRef>
                          <c15:sqref>グラフ用データ整理!$H$159:$H$168</c15:sqref>
                        </c15:formulaRef>
                      </c:ext>
                    </c:extLst>
                    <c:numCache>
                      <c:formatCode>General</c:formatCode>
                      <c:ptCount val="10"/>
                      <c:pt idx="0">
                        <c:v>6.2859999999999996</c:v>
                      </c:pt>
                      <c:pt idx="1">
                        <c:v>1.2150000000000001</c:v>
                      </c:pt>
                      <c:pt idx="2">
                        <c:v>0</c:v>
                      </c:pt>
                      <c:pt idx="3">
                        <c:v>0</c:v>
                      </c:pt>
                      <c:pt idx="4">
                        <c:v>0</c:v>
                      </c:pt>
                      <c:pt idx="5">
                        <c:v>0</c:v>
                      </c:pt>
                      <c:pt idx="6">
                        <c:v>1.7</c:v>
                      </c:pt>
                      <c:pt idx="7">
                        <c:v>1.3979999999999999</c:v>
                      </c:pt>
                      <c:pt idx="8">
                        <c:v>2.258</c:v>
                      </c:pt>
                      <c:pt idx="9">
                        <c:v>0</c:v>
                      </c:pt>
                    </c:numCache>
                  </c:numRef>
                </c:val>
                <c:extLst xmlns:c15="http://schemas.microsoft.com/office/drawing/2012/chart">
                  <c:ext xmlns:c16="http://schemas.microsoft.com/office/drawing/2014/chart" uri="{C3380CC4-5D6E-409C-BE32-E72D297353CC}">
                    <c16:uniqueId val="{0000000B-B675-4CC6-86A7-EFD68CB9039A}"/>
                  </c:ext>
                </c:extLst>
              </c15:ser>
            </c15:filteredBarSeries>
            <c15:filteredBarSeries>
              <c15:ser>
                <c:idx val="6"/>
                <c:order val="6"/>
                <c:tx>
                  <c:strRef>
                    <c:extLst xmlns:c15="http://schemas.microsoft.com/office/drawing/2012/chart">
                      <c:ext xmlns:c15="http://schemas.microsoft.com/office/drawing/2012/chart" uri="{02D57815-91ED-43cb-92C2-25804820EDAC}">
                        <c15:formulaRef>
                          <c15:sqref>グラフ用データ整理!$I$4</c15:sqref>
                        </c15:formulaRef>
                      </c:ext>
                    </c:extLst>
                    <c:strCache>
                      <c:ptCount val="1"/>
                      <c:pt idx="0">
                        <c:v>TASE</c:v>
                      </c:pt>
                    </c:strCache>
                  </c:strRef>
                </c:tx>
                <c:spPr>
                  <a:pattFill prst="ltUpDiag">
                    <a:fgClr>
                      <a:srgbClr val="0070C0"/>
                    </a:fgClr>
                    <a:bgClr>
                      <a:schemeClr val="bg1"/>
                    </a:bgClr>
                  </a:pattFill>
                  <a:ln>
                    <a:solidFill>
                      <a:srgbClr val="0070C0"/>
                    </a:solidFill>
                  </a:ln>
                  <a:effectLst/>
                </c:spPr>
                <c:invertIfNegative val="0"/>
                <c:cat>
                  <c:strRef>
                    <c:extLst xmlns:c15="http://schemas.microsoft.com/office/drawing/2012/chart">
                      <c:ext xmlns:c15="http://schemas.microsoft.com/office/drawing/2012/chart" uri="{02D57815-91ED-43cb-92C2-25804820EDAC}">
                        <c15:formulaRef>
                          <c15:sqref>グラフ用データ整理!$B$159:$B$168</c15:sqref>
                        </c15:formulaRef>
                      </c:ext>
                    </c:extLst>
                    <c:strCache>
                      <c:ptCount val="10"/>
                      <c:pt idx="0">
                        <c:v>600</c:v>
                      </c:pt>
                      <c:pt idx="1">
                        <c:v>220</c:v>
                      </c:pt>
                      <c:pt idx="2">
                        <c:v>210</c:v>
                      </c:pt>
                      <c:pt idx="3">
                        <c:v>200</c:v>
                      </c:pt>
                      <c:pt idx="4">
                        <c:v>195</c:v>
                      </c:pt>
                      <c:pt idx="5">
                        <c:v>215</c:v>
                      </c:pt>
                      <c:pt idx="6">
                        <c:v>230</c:v>
                      </c:pt>
                      <c:pt idx="7">
                        <c:v>240</c:v>
                      </c:pt>
                      <c:pt idx="8">
                        <c:v>250</c:v>
                      </c:pt>
                      <c:pt idx="9">
                        <c:v>270</c:v>
                      </c:pt>
                    </c:strCache>
                  </c:strRef>
                </c:cat>
                <c:val>
                  <c:numRef>
                    <c:extLst xmlns:c15="http://schemas.microsoft.com/office/drawing/2012/chart">
                      <c:ext xmlns:c15="http://schemas.microsoft.com/office/drawing/2012/chart" uri="{02D57815-91ED-43cb-92C2-25804820EDAC}">
                        <c15:formulaRef>
                          <c15:sqref>グラフ用データ整理!$I$159:$I$168</c15:sqref>
                        </c15:formulaRef>
                      </c:ext>
                    </c:extLst>
                    <c:numCache>
                      <c:formatCode>General</c:formatCode>
                      <c:ptCount val="10"/>
                      <c:pt idx="0">
                        <c:v>6.8120000000000003</c:v>
                      </c:pt>
                      <c:pt idx="1">
                        <c:v>1.2130000000000001</c:v>
                      </c:pt>
                      <c:pt idx="2">
                        <c:v>1.1419999999999999</c:v>
                      </c:pt>
                      <c:pt idx="3">
                        <c:v>0</c:v>
                      </c:pt>
                      <c:pt idx="4">
                        <c:v>0</c:v>
                      </c:pt>
                      <c:pt idx="5">
                        <c:v>0</c:v>
                      </c:pt>
                      <c:pt idx="6">
                        <c:v>1.7490000000000001</c:v>
                      </c:pt>
                      <c:pt idx="7">
                        <c:v>1.397</c:v>
                      </c:pt>
                      <c:pt idx="8">
                        <c:v>4.9119999999999999</c:v>
                      </c:pt>
                      <c:pt idx="9">
                        <c:v>6.867</c:v>
                      </c:pt>
                    </c:numCache>
                  </c:numRef>
                </c:val>
                <c:extLst xmlns:c15="http://schemas.microsoft.com/office/drawing/2012/chart">
                  <c:ext xmlns:c16="http://schemas.microsoft.com/office/drawing/2014/chart" uri="{C3380CC4-5D6E-409C-BE32-E72D297353CC}">
                    <c16:uniqueId val="{0000000C-B675-4CC6-86A7-EFD68CB9039A}"/>
                  </c:ext>
                </c:extLst>
              </c15:ser>
            </c15:filteredBarSeries>
            <c15:filteredBarSeries>
              <c15:ser>
                <c:idx val="12"/>
                <c:order val="12"/>
                <c:tx>
                  <c:strRef>
                    <c:extLst>
                      <c:ext xmlns:c15="http://schemas.microsoft.com/office/drawing/2012/chart" uri="{02D57815-91ED-43cb-92C2-25804820EDAC}">
                        <c15:formulaRef>
                          <c15:sqref>グラフ用データ整理!$O$4</c15:sqref>
                        </c15:formulaRef>
                      </c:ext>
                    </c:extLst>
                    <c:strCache>
                      <c:ptCount val="1"/>
                      <c:pt idx="0">
                        <c:v>Your Program</c:v>
                      </c:pt>
                    </c:strCache>
                  </c:strRef>
                </c:tx>
                <c:spPr>
                  <a:solidFill>
                    <a:srgbClr val="002060"/>
                  </a:solidFill>
                  <a:ln>
                    <a:noFill/>
                  </a:ln>
                  <a:effectLst/>
                </c:spPr>
                <c:invertIfNegative val="0"/>
                <c:cat>
                  <c:strRef>
                    <c:extLst>
                      <c:ext xmlns:c15="http://schemas.microsoft.com/office/drawing/2012/chart" uri="{02D57815-91ED-43cb-92C2-25804820EDAC}">
                        <c15:formulaRef>
                          <c15:sqref>グラフ用データ整理!$B$159:$B$168</c15:sqref>
                        </c15:formulaRef>
                      </c:ext>
                    </c:extLst>
                    <c:strCache>
                      <c:ptCount val="10"/>
                      <c:pt idx="0">
                        <c:v>600</c:v>
                      </c:pt>
                      <c:pt idx="1">
                        <c:v>220</c:v>
                      </c:pt>
                      <c:pt idx="2">
                        <c:v>210</c:v>
                      </c:pt>
                      <c:pt idx="3">
                        <c:v>200</c:v>
                      </c:pt>
                      <c:pt idx="4">
                        <c:v>195</c:v>
                      </c:pt>
                      <c:pt idx="5">
                        <c:v>215</c:v>
                      </c:pt>
                      <c:pt idx="6">
                        <c:v>230</c:v>
                      </c:pt>
                      <c:pt idx="7">
                        <c:v>240</c:v>
                      </c:pt>
                      <c:pt idx="8">
                        <c:v>250</c:v>
                      </c:pt>
                      <c:pt idx="9">
                        <c:v>270</c:v>
                      </c:pt>
                    </c:strCache>
                  </c:strRef>
                </c:cat>
                <c:val>
                  <c:numRef>
                    <c:extLst>
                      <c:ext xmlns:c15="http://schemas.microsoft.com/office/drawing/2012/chart" uri="{02D57815-91ED-43cb-92C2-25804820EDAC}">
                        <c15:formulaRef>
                          <c15:sqref>グラフ用データ整理!$O$159:$O$168</c15:sqref>
                        </c15:formulaRef>
                      </c:ext>
                    </c:extLst>
                    <c:numCache>
                      <c:formatCode>General</c:formatCode>
                      <c:ptCount val="10"/>
                      <c:pt idx="0">
                        <c:v>6.5685983560496499</c:v>
                      </c:pt>
                      <c:pt idx="1">
                        <c:v>0.90997839043043338</c:v>
                      </c:pt>
                      <c:pt idx="2">
                        <c:v>0.8117251729542112</c:v>
                      </c:pt>
                      <c:pt idx="3">
                        <c:v>0.85030467909590834</c:v>
                      </c:pt>
                      <c:pt idx="4">
                        <c:v>0.65384368870539722</c:v>
                      </c:pt>
                      <c:pt idx="5">
                        <c:v>1.0740288051900722</c:v>
                      </c:pt>
                      <c:pt idx="6">
                        <c:v>1.406665686781428</c:v>
                      </c:pt>
                      <c:pt idx="7">
                        <c:v>1.0926715561803306</c:v>
                      </c:pt>
                      <c:pt idx="8">
                        <c:v>3.0393359972051668</c:v>
                      </c:pt>
                      <c:pt idx="9">
                        <c:v>6.6298071138019452</c:v>
                      </c:pt>
                    </c:numCache>
                  </c:numRef>
                </c:val>
                <c:extLst>
                  <c:ext xmlns:c16="http://schemas.microsoft.com/office/drawing/2014/chart" uri="{C3380CC4-5D6E-409C-BE32-E72D297353CC}">
                    <c16:uniqueId val="{00000005-B675-4CC6-86A7-EFD68CB9039A}"/>
                  </c:ext>
                </c:extLst>
              </c15:ser>
            </c15:filteredBarSeries>
          </c:ext>
        </c:extLst>
      </c:barChart>
      <c:catAx>
        <c:axId val="72886873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ltLang="en-US"/>
                  <a:t>最大冷房</a:t>
                </a:r>
                <a:r>
                  <a:rPr lang="ja-JP"/>
                  <a:t>負荷 </a:t>
                </a:r>
                <a:r>
                  <a:rPr lang="en-US"/>
                  <a:t>[kW]</a:t>
                </a:r>
                <a:endParaRPr lang="ja-JP"/>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87671934470900426"/>
          <c:y val="7.1241576992276498E-2"/>
          <c:w val="0.11671392018456048"/>
          <c:h val="0.81407553855941772"/>
        </c:manualLayout>
      </c:layout>
      <c:overlay val="0"/>
      <c:spPr>
        <a:noFill/>
        <a:ln>
          <a:solidFill>
            <a:schemeClr val="tx1"/>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9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3293407143830647E-2"/>
          <c:y val="3.8227628149435276E-2"/>
          <c:w val="0.76025926269945376"/>
          <c:h val="0.86985750152212726"/>
        </c:manualLayout>
      </c:layout>
      <c:barChart>
        <c:barDir val="col"/>
        <c:grouping val="clustered"/>
        <c:varyColors val="0"/>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strRef>
              <c:f>グラフ用データ整理!$B$173:$B$179</c:f>
              <c:strCache>
                <c:ptCount val="7"/>
                <c:pt idx="0">
                  <c:v>600</c:v>
                </c:pt>
                <c:pt idx="1">
                  <c:v>400</c:v>
                </c:pt>
                <c:pt idx="2">
                  <c:v>395</c:v>
                </c:pt>
                <c:pt idx="3">
                  <c:v>410</c:v>
                </c:pt>
                <c:pt idx="4">
                  <c:v>420</c:v>
                </c:pt>
                <c:pt idx="5">
                  <c:v>430</c:v>
                </c:pt>
                <c:pt idx="6">
                  <c:v>800</c:v>
                </c:pt>
              </c:strCache>
            </c:strRef>
          </c:cat>
          <c:val>
            <c:numRef>
              <c:f>グラフ用データ整理!$J$173:$J$179</c:f>
              <c:numCache>
                <c:formatCode>General</c:formatCode>
                <c:ptCount val="7"/>
                <c:pt idx="0">
                  <c:v>4.8719999999999999</c:v>
                </c:pt>
                <c:pt idx="1">
                  <c:v>7.1660000000000004</c:v>
                </c:pt>
                <c:pt idx="2">
                  <c:v>4.8550000000000004</c:v>
                </c:pt>
                <c:pt idx="3">
                  <c:v>8.9359999999999999</c:v>
                </c:pt>
                <c:pt idx="4">
                  <c:v>7.6970000000000001</c:v>
                </c:pt>
                <c:pt idx="5">
                  <c:v>6.5</c:v>
                </c:pt>
                <c:pt idx="6">
                  <c:v>5.94</c:v>
                </c:pt>
              </c:numCache>
            </c:numRef>
          </c:val>
          <c:extLst>
            <c:ext xmlns:c16="http://schemas.microsoft.com/office/drawing/2014/chart" uri="{C3380CC4-5D6E-409C-BE32-E72D297353CC}">
              <c16:uniqueId val="{00000000-6157-4741-8F6D-A16C1A4FBAD7}"/>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strRef>
              <c:f>グラフ用データ整理!$B$173:$B$179</c:f>
              <c:strCache>
                <c:ptCount val="7"/>
                <c:pt idx="0">
                  <c:v>600</c:v>
                </c:pt>
                <c:pt idx="1">
                  <c:v>400</c:v>
                </c:pt>
                <c:pt idx="2">
                  <c:v>395</c:v>
                </c:pt>
                <c:pt idx="3">
                  <c:v>410</c:v>
                </c:pt>
                <c:pt idx="4">
                  <c:v>420</c:v>
                </c:pt>
                <c:pt idx="5">
                  <c:v>430</c:v>
                </c:pt>
                <c:pt idx="6">
                  <c:v>800</c:v>
                </c:pt>
              </c:strCache>
            </c:strRef>
          </c:cat>
          <c:val>
            <c:numRef>
              <c:f>グラフ用データ整理!$K$173:$K$179</c:f>
              <c:numCache>
                <c:formatCode>General</c:formatCode>
                <c:ptCount val="7"/>
                <c:pt idx="0">
                  <c:v>4.3870752069822396</c:v>
                </c:pt>
                <c:pt idx="1">
                  <c:v>7.0273617666414046</c:v>
                </c:pt>
                <c:pt idx="2">
                  <c:v>4.984309044484152</c:v>
                </c:pt>
                <c:pt idx="3">
                  <c:v>8.9139913439465293</c:v>
                </c:pt>
                <c:pt idx="4">
                  <c:v>7.6559315288173293</c:v>
                </c:pt>
                <c:pt idx="5">
                  <c:v>6.0280228318284266</c:v>
                </c:pt>
                <c:pt idx="6">
                  <c:v>6.4844966248338807</c:v>
                </c:pt>
              </c:numCache>
            </c:numRef>
          </c:val>
          <c:extLst>
            <c:ext xmlns:c16="http://schemas.microsoft.com/office/drawing/2014/chart" uri="{C3380CC4-5D6E-409C-BE32-E72D297353CC}">
              <c16:uniqueId val="{00000001-6157-4741-8F6D-A16C1A4FBAD7}"/>
            </c:ext>
          </c:extLst>
        </c:ser>
        <c:ser>
          <c:idx val="9"/>
          <c:order val="9"/>
          <c:tx>
            <c:strRef>
              <c:f>グラフ用データ整理!$L$4</c:f>
              <c:strCache>
                <c:ptCount val="1"/>
                <c:pt idx="0">
                  <c:v>NewHASP</c:v>
                </c:pt>
              </c:strCache>
            </c:strRef>
          </c:tx>
          <c:spPr>
            <a:solidFill>
              <a:srgbClr val="FF0000"/>
            </a:solidFill>
            <a:ln>
              <a:noFill/>
            </a:ln>
            <a:effectLst/>
          </c:spPr>
          <c:invertIfNegative val="0"/>
          <c:cat>
            <c:strRef>
              <c:f>グラフ用データ整理!$B$173:$B$179</c:f>
              <c:strCache>
                <c:ptCount val="7"/>
                <c:pt idx="0">
                  <c:v>600</c:v>
                </c:pt>
                <c:pt idx="1">
                  <c:v>400</c:v>
                </c:pt>
                <c:pt idx="2">
                  <c:v>395</c:v>
                </c:pt>
                <c:pt idx="3">
                  <c:v>410</c:v>
                </c:pt>
                <c:pt idx="4">
                  <c:v>420</c:v>
                </c:pt>
                <c:pt idx="5">
                  <c:v>430</c:v>
                </c:pt>
                <c:pt idx="6">
                  <c:v>800</c:v>
                </c:pt>
              </c:strCache>
            </c:strRef>
          </c:cat>
          <c:val>
            <c:numRef>
              <c:f>グラフ用データ整理!$L$173:$L$179</c:f>
              <c:numCache>
                <c:formatCode>General</c:formatCode>
                <c:ptCount val="7"/>
                <c:pt idx="0">
                  <c:v>5.4523920000000201</c:v>
                </c:pt>
                <c:pt idx="1">
                  <c:v>8.4333504000000108</c:v>
                </c:pt>
                <c:pt idx="2">
                  <c:v>5.5824239999999996</c:v>
                </c:pt>
                <c:pt idx="3">
                  <c:v>9.7273583999999893</c:v>
                </c:pt>
                <c:pt idx="4">
                  <c:v>8.3803151999999805</c:v>
                </c:pt>
                <c:pt idx="5">
                  <c:v>7.0950816000000003</c:v>
                </c:pt>
                <c:pt idx="6">
                  <c:v>6.5324016000000098</c:v>
                </c:pt>
              </c:numCache>
            </c:numRef>
          </c:val>
          <c:extLst>
            <c:ext xmlns:c16="http://schemas.microsoft.com/office/drawing/2014/chart" uri="{C3380CC4-5D6E-409C-BE32-E72D297353CC}">
              <c16:uniqueId val="{00000002-6157-4741-8F6D-A16C1A4FBAD7}"/>
            </c:ext>
          </c:extLst>
        </c:ser>
        <c:ser>
          <c:idx val="10"/>
          <c:order val="10"/>
          <c:tx>
            <c:strRef>
              <c:f>グラフ用データ整理!$M$4</c:f>
              <c:strCache>
                <c:ptCount val="1"/>
                <c:pt idx="0">
                  <c:v>BEST</c:v>
                </c:pt>
              </c:strCache>
            </c:strRef>
          </c:tx>
          <c:spPr>
            <a:solidFill>
              <a:srgbClr val="FFC000"/>
            </a:solidFill>
            <a:ln>
              <a:noFill/>
            </a:ln>
            <a:effectLst/>
          </c:spPr>
          <c:invertIfNegative val="0"/>
          <c:cat>
            <c:strRef>
              <c:f>グラフ用データ整理!$B$173:$B$179</c:f>
              <c:strCache>
                <c:ptCount val="7"/>
                <c:pt idx="0">
                  <c:v>600</c:v>
                </c:pt>
                <c:pt idx="1">
                  <c:v>400</c:v>
                </c:pt>
                <c:pt idx="2">
                  <c:v>395</c:v>
                </c:pt>
                <c:pt idx="3">
                  <c:v>410</c:v>
                </c:pt>
                <c:pt idx="4">
                  <c:v>420</c:v>
                </c:pt>
                <c:pt idx="5">
                  <c:v>430</c:v>
                </c:pt>
                <c:pt idx="6">
                  <c:v>800</c:v>
                </c:pt>
              </c:strCache>
            </c:strRef>
          </c:cat>
          <c:val>
            <c:numRef>
              <c:f>グラフ用データ整理!$M$173:$M$179</c:f>
              <c:numCache>
                <c:formatCode>General</c:formatCode>
                <c:ptCount val="7"/>
                <c:pt idx="0">
                  <c:v>5.6856988799999915</c:v>
                </c:pt>
                <c:pt idx="1">
                  <c:v>8.4000902400000061</c:v>
                </c:pt>
                <c:pt idx="2">
                  <c:v>5.3929161599999942</c:v>
                </c:pt>
                <c:pt idx="3">
                  <c:v>10.140434879999997</c:v>
                </c:pt>
                <c:pt idx="4">
                  <c:v>9.4606982400000259</c:v>
                </c:pt>
                <c:pt idx="5">
                  <c:v>7.9830062400000115</c:v>
                </c:pt>
                <c:pt idx="6">
                  <c:v>7.6233129600000353</c:v>
                </c:pt>
              </c:numCache>
            </c:numRef>
          </c:val>
          <c:extLst>
            <c:ext xmlns:c16="http://schemas.microsoft.com/office/drawing/2014/chart" uri="{C3380CC4-5D6E-409C-BE32-E72D297353CC}">
              <c16:uniqueId val="{00000003-6157-4741-8F6D-A16C1A4FBAD7}"/>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strRef>
              <c:f>グラフ用データ整理!$B$173:$B$179</c:f>
              <c:strCache>
                <c:ptCount val="7"/>
                <c:pt idx="0">
                  <c:v>600</c:v>
                </c:pt>
                <c:pt idx="1">
                  <c:v>400</c:v>
                </c:pt>
                <c:pt idx="2">
                  <c:v>395</c:v>
                </c:pt>
                <c:pt idx="3">
                  <c:v>410</c:v>
                </c:pt>
                <c:pt idx="4">
                  <c:v>420</c:v>
                </c:pt>
                <c:pt idx="5">
                  <c:v>430</c:v>
                </c:pt>
                <c:pt idx="6">
                  <c:v>800</c:v>
                </c:pt>
              </c:strCache>
            </c:strRef>
          </c:cat>
          <c:val>
            <c:numRef>
              <c:f>グラフ用データ整理!$N$173:$N$179</c:f>
              <c:numCache>
                <c:formatCode>General</c:formatCode>
                <c:ptCount val="7"/>
                <c:pt idx="0">
                  <c:v>4.9939945105555497</c:v>
                </c:pt>
                <c:pt idx="1">
                  <c:v>7.6663078411110801</c:v>
                </c:pt>
                <c:pt idx="2">
                  <c:v>4.9686994427777504</c:v>
                </c:pt>
                <c:pt idx="3">
                  <c:v>9.41485004055553</c:v>
                </c:pt>
                <c:pt idx="4">
                  <c:v>8.1511629188888293</c:v>
                </c:pt>
                <c:pt idx="5">
                  <c:v>6.9227230799999404</c:v>
                </c:pt>
                <c:pt idx="6">
                  <c:v>6.3487782944443296</c:v>
                </c:pt>
              </c:numCache>
            </c:numRef>
          </c:val>
          <c:extLst>
            <c:ext xmlns:c16="http://schemas.microsoft.com/office/drawing/2014/chart" uri="{C3380CC4-5D6E-409C-BE32-E72D297353CC}">
              <c16:uniqueId val="{00000004-6157-4741-8F6D-A16C1A4FBAD7}"/>
            </c:ext>
          </c:extLst>
        </c:ser>
        <c:dLbls>
          <c:showLegendKey val="0"/>
          <c:showVal val="0"/>
          <c:showCatName val="0"/>
          <c:showSerName val="0"/>
          <c:showPercent val="0"/>
          <c:showBubbleSize val="0"/>
        </c:dLbls>
        <c:gapWidth val="219"/>
        <c:overlap val="-27"/>
        <c:axId val="728868736"/>
        <c:axId val="728869152"/>
        <c:extLst>
          <c:ext xmlns:c15="http://schemas.microsoft.com/office/drawing/2012/chart" uri="{02D57815-91ED-43cb-92C2-25804820EDAC}">
            <c15:filteredBarSeries>
              <c15:ser>
                <c:idx val="0"/>
                <c:order val="0"/>
                <c:tx>
                  <c:strRef>
                    <c:extLst>
                      <c:ext uri="{02D57815-91ED-43cb-92C2-25804820EDAC}">
                        <c15:formulaRef>
                          <c15:sqref>グラフ用データ整理!$C$4</c15:sqref>
                        </c15:formulaRef>
                      </c:ext>
                    </c:extLst>
                    <c:strCache>
                      <c:ptCount val="1"/>
                      <c:pt idx="0">
                        <c:v>ESP</c:v>
                      </c:pt>
                    </c:strCache>
                  </c:strRef>
                </c:tx>
                <c:spPr>
                  <a:pattFill prst="ltUpDiag">
                    <a:fgClr>
                      <a:srgbClr val="FF0000"/>
                    </a:fgClr>
                    <a:bgClr>
                      <a:schemeClr val="bg1"/>
                    </a:bgClr>
                  </a:pattFill>
                  <a:ln>
                    <a:solidFill>
                      <a:srgbClr val="FF0000"/>
                    </a:solidFill>
                  </a:ln>
                  <a:effectLst/>
                </c:spPr>
                <c:invertIfNegative val="0"/>
                <c:cat>
                  <c:strRef>
                    <c:extLst>
                      <c:ext uri="{02D57815-91ED-43cb-92C2-25804820EDAC}">
                        <c15:formulaRef>
                          <c15:sqref>グラフ用データ整理!$B$173:$B$179</c15:sqref>
                        </c15:formulaRef>
                      </c:ext>
                    </c:extLst>
                    <c:strCache>
                      <c:ptCount val="7"/>
                      <c:pt idx="0">
                        <c:v>600</c:v>
                      </c:pt>
                      <c:pt idx="1">
                        <c:v>400</c:v>
                      </c:pt>
                      <c:pt idx="2">
                        <c:v>395</c:v>
                      </c:pt>
                      <c:pt idx="3">
                        <c:v>410</c:v>
                      </c:pt>
                      <c:pt idx="4">
                        <c:v>420</c:v>
                      </c:pt>
                      <c:pt idx="5">
                        <c:v>430</c:v>
                      </c:pt>
                      <c:pt idx="6">
                        <c:v>800</c:v>
                      </c:pt>
                    </c:strCache>
                  </c:strRef>
                </c:cat>
                <c:val>
                  <c:numRef>
                    <c:extLst>
                      <c:ext uri="{02D57815-91ED-43cb-92C2-25804820EDAC}">
                        <c15:formulaRef>
                          <c15:sqref>グラフ用データ整理!$C$173:$C$179</c15:sqref>
                        </c15:formulaRef>
                      </c:ext>
                    </c:extLst>
                    <c:numCache>
                      <c:formatCode>General</c:formatCode>
                      <c:ptCount val="7"/>
                      <c:pt idx="0">
                        <c:v>4.2960000000000003</c:v>
                      </c:pt>
                      <c:pt idx="1">
                        <c:v>6.9</c:v>
                      </c:pt>
                      <c:pt idx="2">
                        <c:v>4.984</c:v>
                      </c:pt>
                      <c:pt idx="3">
                        <c:v>8.5960000000000001</c:v>
                      </c:pt>
                      <c:pt idx="4">
                        <c:v>7.298</c:v>
                      </c:pt>
                      <c:pt idx="5">
                        <c:v>5.4290000000000003</c:v>
                      </c:pt>
                      <c:pt idx="6">
                        <c:v>4.8680000000000003</c:v>
                      </c:pt>
                    </c:numCache>
                  </c:numRef>
                </c:val>
                <c:extLst>
                  <c:ext xmlns:c16="http://schemas.microsoft.com/office/drawing/2014/chart" uri="{C3380CC4-5D6E-409C-BE32-E72D297353CC}">
                    <c16:uniqueId val="{00000006-6157-4741-8F6D-A16C1A4FBAD7}"/>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グラフ用データ整理!$D$4</c15:sqref>
                        </c15:formulaRef>
                      </c:ext>
                    </c:extLst>
                    <c:strCache>
                      <c:ptCount val="1"/>
                      <c:pt idx="0">
                        <c:v>BLAST</c:v>
                      </c:pt>
                    </c:strCache>
                  </c:strRef>
                </c:tx>
                <c:spPr>
                  <a:solidFill>
                    <a:srgbClr val="FF0000">
                      <a:alpha val="34000"/>
                    </a:srgbClr>
                  </a:solidFill>
                  <a:ln>
                    <a:solidFill>
                      <a:srgbClr val="FF0000"/>
                    </a:solidFill>
                  </a:ln>
                  <a:effectLst/>
                </c:spPr>
                <c:invertIfNegative val="0"/>
                <c:cat>
                  <c:strRef>
                    <c:extLst xmlns:c15="http://schemas.microsoft.com/office/drawing/2012/chart">
                      <c:ext xmlns:c15="http://schemas.microsoft.com/office/drawing/2012/chart" uri="{02D57815-91ED-43cb-92C2-25804820EDAC}">
                        <c15:formulaRef>
                          <c15:sqref>グラフ用データ整理!$B$173:$B$179</c15:sqref>
                        </c15:formulaRef>
                      </c:ext>
                    </c:extLst>
                    <c:strCache>
                      <c:ptCount val="7"/>
                      <c:pt idx="0">
                        <c:v>600</c:v>
                      </c:pt>
                      <c:pt idx="1">
                        <c:v>400</c:v>
                      </c:pt>
                      <c:pt idx="2">
                        <c:v>395</c:v>
                      </c:pt>
                      <c:pt idx="3">
                        <c:v>410</c:v>
                      </c:pt>
                      <c:pt idx="4">
                        <c:v>420</c:v>
                      </c:pt>
                      <c:pt idx="5">
                        <c:v>430</c:v>
                      </c:pt>
                      <c:pt idx="6">
                        <c:v>800</c:v>
                      </c:pt>
                    </c:strCache>
                  </c:strRef>
                </c:cat>
                <c:val>
                  <c:numRef>
                    <c:extLst xmlns:c15="http://schemas.microsoft.com/office/drawing/2012/chart">
                      <c:ext xmlns:c15="http://schemas.microsoft.com/office/drawing/2012/chart" uri="{02D57815-91ED-43cb-92C2-25804820EDAC}">
                        <c15:formulaRef>
                          <c15:sqref>グラフ用データ整理!$D$173:$D$179</c15:sqref>
                        </c15:formulaRef>
                      </c:ext>
                    </c:extLst>
                    <c:numCache>
                      <c:formatCode>General</c:formatCode>
                      <c:ptCount val="7"/>
                      <c:pt idx="0">
                        <c:v>4.7729999999999997</c:v>
                      </c:pt>
                      <c:pt idx="1">
                        <c:v>7.0750000000000002</c:v>
                      </c:pt>
                      <c:pt idx="2">
                        <c:v>4.7990000000000004</c:v>
                      </c:pt>
                      <c:pt idx="3">
                        <c:v>8.8729999999999993</c:v>
                      </c:pt>
                      <c:pt idx="4">
                        <c:v>7.61</c:v>
                      </c:pt>
                      <c:pt idx="5">
                        <c:v>6.4880000000000004</c:v>
                      </c:pt>
                      <c:pt idx="6">
                        <c:v>5.9530000000000003</c:v>
                      </c:pt>
                    </c:numCache>
                  </c:numRef>
                </c:val>
                <c:extLst xmlns:c15="http://schemas.microsoft.com/office/drawing/2012/chart">
                  <c:ext xmlns:c16="http://schemas.microsoft.com/office/drawing/2014/chart" uri="{C3380CC4-5D6E-409C-BE32-E72D297353CC}">
                    <c16:uniqueId val="{00000007-6157-4741-8F6D-A16C1A4FBAD7}"/>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グラフ用データ整理!$E$4</c15:sqref>
                        </c15:formulaRef>
                      </c:ext>
                    </c:extLst>
                    <c:strCache>
                      <c:ptCount val="1"/>
                      <c:pt idx="0">
                        <c:v>DOE2</c:v>
                      </c:pt>
                    </c:strCache>
                  </c:strRef>
                </c:tx>
                <c:spPr>
                  <a:pattFill prst="ltUpDiag">
                    <a:fgClr>
                      <a:srgbClr val="FFC000"/>
                    </a:fgClr>
                    <a:bgClr>
                      <a:schemeClr val="bg1"/>
                    </a:bgClr>
                  </a:pattFill>
                  <a:ln>
                    <a:solidFill>
                      <a:srgbClr val="FFC000"/>
                    </a:solidFill>
                  </a:ln>
                  <a:effectLst/>
                </c:spPr>
                <c:invertIfNegative val="0"/>
                <c:cat>
                  <c:strRef>
                    <c:extLst xmlns:c15="http://schemas.microsoft.com/office/drawing/2012/chart">
                      <c:ext xmlns:c15="http://schemas.microsoft.com/office/drawing/2012/chart" uri="{02D57815-91ED-43cb-92C2-25804820EDAC}">
                        <c15:formulaRef>
                          <c15:sqref>グラフ用データ整理!$B$173:$B$179</c15:sqref>
                        </c15:formulaRef>
                      </c:ext>
                    </c:extLst>
                    <c:strCache>
                      <c:ptCount val="7"/>
                      <c:pt idx="0">
                        <c:v>600</c:v>
                      </c:pt>
                      <c:pt idx="1">
                        <c:v>400</c:v>
                      </c:pt>
                      <c:pt idx="2">
                        <c:v>395</c:v>
                      </c:pt>
                      <c:pt idx="3">
                        <c:v>410</c:v>
                      </c:pt>
                      <c:pt idx="4">
                        <c:v>420</c:v>
                      </c:pt>
                      <c:pt idx="5">
                        <c:v>430</c:v>
                      </c:pt>
                      <c:pt idx="6">
                        <c:v>800</c:v>
                      </c:pt>
                    </c:strCache>
                  </c:strRef>
                </c:cat>
                <c:val>
                  <c:numRef>
                    <c:extLst xmlns:c15="http://schemas.microsoft.com/office/drawing/2012/chart">
                      <c:ext xmlns:c15="http://schemas.microsoft.com/office/drawing/2012/chart" uri="{02D57815-91ED-43cb-92C2-25804820EDAC}">
                        <c15:formulaRef>
                          <c15:sqref>グラフ用データ整理!$E$173:$E$179</c15:sqref>
                        </c15:formulaRef>
                      </c:ext>
                    </c:extLst>
                    <c:numCache>
                      <c:formatCode>General</c:formatCode>
                      <c:ptCount val="7"/>
                      <c:pt idx="0">
                        <c:v>5.7089999999999996</c:v>
                      </c:pt>
                      <c:pt idx="1">
                        <c:v>8.77</c:v>
                      </c:pt>
                      <c:pt idx="2">
                        <c:v>5.835</c:v>
                      </c:pt>
                      <c:pt idx="3">
                        <c:v>10.506</c:v>
                      </c:pt>
                      <c:pt idx="4">
                        <c:v>9.1509999999999998</c:v>
                      </c:pt>
                      <c:pt idx="5">
                        <c:v>7.827</c:v>
                      </c:pt>
                      <c:pt idx="6">
                        <c:v>7.2279999999999998</c:v>
                      </c:pt>
                    </c:numCache>
                  </c:numRef>
                </c:val>
                <c:extLst xmlns:c15="http://schemas.microsoft.com/office/drawing/2012/chart">
                  <c:ext xmlns:c16="http://schemas.microsoft.com/office/drawing/2014/chart" uri="{C3380CC4-5D6E-409C-BE32-E72D297353CC}">
                    <c16:uniqueId val="{00000008-6157-4741-8F6D-A16C1A4FBAD7}"/>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グラフ用データ整理!$F$4</c15:sqref>
                        </c15:formulaRef>
                      </c:ext>
                    </c:extLst>
                    <c:strCache>
                      <c:ptCount val="1"/>
                      <c:pt idx="0">
                        <c:v>SRES/SUN</c:v>
                      </c:pt>
                    </c:strCache>
                  </c:strRef>
                </c:tx>
                <c:spPr>
                  <a:solidFill>
                    <a:srgbClr val="FFC000">
                      <a:alpha val="45000"/>
                    </a:srgbClr>
                  </a:solidFill>
                  <a:ln>
                    <a:solidFill>
                      <a:srgbClr val="FFC000"/>
                    </a:solidFill>
                  </a:ln>
                  <a:effectLst/>
                </c:spPr>
                <c:invertIfNegative val="0"/>
                <c:cat>
                  <c:strRef>
                    <c:extLst xmlns:c15="http://schemas.microsoft.com/office/drawing/2012/chart">
                      <c:ext xmlns:c15="http://schemas.microsoft.com/office/drawing/2012/chart" uri="{02D57815-91ED-43cb-92C2-25804820EDAC}">
                        <c15:formulaRef>
                          <c15:sqref>グラフ用データ整理!$B$173:$B$179</c15:sqref>
                        </c15:formulaRef>
                      </c:ext>
                    </c:extLst>
                    <c:strCache>
                      <c:ptCount val="7"/>
                      <c:pt idx="0">
                        <c:v>600</c:v>
                      </c:pt>
                      <c:pt idx="1">
                        <c:v>400</c:v>
                      </c:pt>
                      <c:pt idx="2">
                        <c:v>395</c:v>
                      </c:pt>
                      <c:pt idx="3">
                        <c:v>410</c:v>
                      </c:pt>
                      <c:pt idx="4">
                        <c:v>420</c:v>
                      </c:pt>
                      <c:pt idx="5">
                        <c:v>430</c:v>
                      </c:pt>
                      <c:pt idx="6">
                        <c:v>800</c:v>
                      </c:pt>
                    </c:strCache>
                  </c:strRef>
                </c:cat>
                <c:val>
                  <c:numRef>
                    <c:extLst xmlns:c15="http://schemas.microsoft.com/office/drawing/2012/chart">
                      <c:ext xmlns:c15="http://schemas.microsoft.com/office/drawing/2012/chart" uri="{02D57815-91ED-43cb-92C2-25804820EDAC}">
                        <c15:formulaRef>
                          <c15:sqref>グラフ用データ整理!$F$173:$F$179</c15:sqref>
                        </c15:formulaRef>
                      </c:ext>
                    </c:extLst>
                    <c:numCache>
                      <c:formatCode>General</c:formatCode>
                      <c:ptCount val="7"/>
                      <c:pt idx="0">
                        <c:v>5.226</c:v>
                      </c:pt>
                      <c:pt idx="1">
                        <c:v>7.9660000000000002</c:v>
                      </c:pt>
                      <c:pt idx="2">
                        <c:v>5.1989999999999998</c:v>
                      </c:pt>
                      <c:pt idx="3">
                        <c:v>9.7260000000000009</c:v>
                      </c:pt>
                      <c:pt idx="4">
                        <c:v>8.3650000000000002</c:v>
                      </c:pt>
                      <c:pt idx="5">
                        <c:v>7.1779999999999999</c:v>
                      </c:pt>
                      <c:pt idx="6">
                        <c:v>6.6109999999999998</c:v>
                      </c:pt>
                    </c:numCache>
                  </c:numRef>
                </c:val>
                <c:extLst xmlns:c15="http://schemas.microsoft.com/office/drawing/2012/chart">
                  <c:ext xmlns:c16="http://schemas.microsoft.com/office/drawing/2014/chart" uri="{C3380CC4-5D6E-409C-BE32-E72D297353CC}">
                    <c16:uniqueId val="{00000009-6157-4741-8F6D-A16C1A4FBAD7}"/>
                  </c:ext>
                </c:extLst>
              </c15:ser>
            </c15:filteredBarSeries>
            <c15:filteredBarSeries>
              <c15:ser>
                <c:idx val="4"/>
                <c:order val="4"/>
                <c:tx>
                  <c:strRef>
                    <c:extLst xmlns:c15="http://schemas.microsoft.com/office/drawing/2012/chart">
                      <c:ext xmlns:c15="http://schemas.microsoft.com/office/drawing/2012/chart" uri="{02D57815-91ED-43cb-92C2-25804820EDAC}">
                        <c15:formulaRef>
                          <c15:sqref>グラフ用データ整理!$G$4</c15:sqref>
                        </c15:formulaRef>
                      </c:ext>
                    </c:extLst>
                    <c:strCache>
                      <c:ptCount val="1"/>
                      <c:pt idx="0">
                        <c:v>SERIRES</c:v>
                      </c:pt>
                    </c:strCache>
                  </c:strRef>
                </c:tx>
                <c:spPr>
                  <a:pattFill prst="ltUpDiag">
                    <a:fgClr>
                      <a:srgbClr val="00B050"/>
                    </a:fgClr>
                    <a:bgClr>
                      <a:schemeClr val="bg1"/>
                    </a:bgClr>
                  </a:pattFill>
                  <a:ln>
                    <a:solidFill>
                      <a:srgbClr val="00B050"/>
                    </a:solidFill>
                  </a:ln>
                  <a:effectLst/>
                </c:spPr>
                <c:invertIfNegative val="0"/>
                <c:cat>
                  <c:strRef>
                    <c:extLst xmlns:c15="http://schemas.microsoft.com/office/drawing/2012/chart">
                      <c:ext xmlns:c15="http://schemas.microsoft.com/office/drawing/2012/chart" uri="{02D57815-91ED-43cb-92C2-25804820EDAC}">
                        <c15:formulaRef>
                          <c15:sqref>グラフ用データ整理!$B$173:$B$179</c15:sqref>
                        </c15:formulaRef>
                      </c:ext>
                    </c:extLst>
                    <c:strCache>
                      <c:ptCount val="7"/>
                      <c:pt idx="0">
                        <c:v>600</c:v>
                      </c:pt>
                      <c:pt idx="1">
                        <c:v>400</c:v>
                      </c:pt>
                      <c:pt idx="2">
                        <c:v>395</c:v>
                      </c:pt>
                      <c:pt idx="3">
                        <c:v>410</c:v>
                      </c:pt>
                      <c:pt idx="4">
                        <c:v>420</c:v>
                      </c:pt>
                      <c:pt idx="5">
                        <c:v>430</c:v>
                      </c:pt>
                      <c:pt idx="6">
                        <c:v>800</c:v>
                      </c:pt>
                    </c:strCache>
                  </c:strRef>
                </c:cat>
                <c:val>
                  <c:numRef>
                    <c:extLst xmlns:c15="http://schemas.microsoft.com/office/drawing/2012/chart">
                      <c:ext xmlns:c15="http://schemas.microsoft.com/office/drawing/2012/chart" uri="{02D57815-91ED-43cb-92C2-25804820EDAC}">
                        <c15:formulaRef>
                          <c15:sqref>グラフ用データ整理!$G$173:$G$179</c15:sqref>
                        </c15:formulaRef>
                      </c:ext>
                    </c:extLst>
                    <c:numCache>
                      <c:formatCode>General</c:formatCode>
                      <c:ptCount val="7"/>
                      <c:pt idx="0">
                        <c:v>5.5960000000000001</c:v>
                      </c:pt>
                      <c:pt idx="1">
                        <c:v>7.9729999999999999</c:v>
                      </c:pt>
                      <c:pt idx="2">
                        <c:v>5.2009999999999996</c:v>
                      </c:pt>
                      <c:pt idx="3">
                        <c:v>9.734</c:v>
                      </c:pt>
                      <c:pt idx="4">
                        <c:v>8.3729999999999993</c:v>
                      </c:pt>
                      <c:pt idx="5">
                        <c:v>7.1859999999999999</c:v>
                      </c:pt>
                      <c:pt idx="6">
                        <c:v>6.6</c:v>
                      </c:pt>
                    </c:numCache>
                  </c:numRef>
                </c:val>
                <c:extLst xmlns:c15="http://schemas.microsoft.com/office/drawing/2012/chart">
                  <c:ext xmlns:c16="http://schemas.microsoft.com/office/drawing/2014/chart" uri="{C3380CC4-5D6E-409C-BE32-E72D297353CC}">
                    <c16:uniqueId val="{0000000A-6157-4741-8F6D-A16C1A4FBAD7}"/>
                  </c:ext>
                </c:extLst>
              </c15:ser>
            </c15:filteredBarSeries>
            <c15:filteredBarSeries>
              <c15:ser>
                <c:idx val="5"/>
                <c:order val="5"/>
                <c:tx>
                  <c:strRef>
                    <c:extLst xmlns:c15="http://schemas.microsoft.com/office/drawing/2012/chart">
                      <c:ext xmlns:c15="http://schemas.microsoft.com/office/drawing/2012/chart" uri="{02D57815-91ED-43cb-92C2-25804820EDAC}">
                        <c15:formulaRef>
                          <c15:sqref>グラフ用データ整理!$H$4</c15:sqref>
                        </c15:formulaRef>
                      </c:ext>
                    </c:extLst>
                    <c:strCache>
                      <c:ptCount val="1"/>
                      <c:pt idx="0">
                        <c:v>S3PAS</c:v>
                      </c:pt>
                    </c:strCache>
                  </c:strRef>
                </c:tx>
                <c:spPr>
                  <a:solidFill>
                    <a:srgbClr val="00B050">
                      <a:alpha val="50000"/>
                    </a:srgbClr>
                  </a:solidFill>
                  <a:ln>
                    <a:solidFill>
                      <a:srgbClr val="00B050"/>
                    </a:solidFill>
                  </a:ln>
                  <a:effectLst/>
                </c:spPr>
                <c:invertIfNegative val="0"/>
                <c:cat>
                  <c:strRef>
                    <c:extLst xmlns:c15="http://schemas.microsoft.com/office/drawing/2012/chart">
                      <c:ext xmlns:c15="http://schemas.microsoft.com/office/drawing/2012/chart" uri="{02D57815-91ED-43cb-92C2-25804820EDAC}">
                        <c15:formulaRef>
                          <c15:sqref>グラフ用データ整理!$B$173:$B$179</c15:sqref>
                        </c15:formulaRef>
                      </c:ext>
                    </c:extLst>
                    <c:strCache>
                      <c:ptCount val="7"/>
                      <c:pt idx="0">
                        <c:v>600</c:v>
                      </c:pt>
                      <c:pt idx="1">
                        <c:v>400</c:v>
                      </c:pt>
                      <c:pt idx="2">
                        <c:v>395</c:v>
                      </c:pt>
                      <c:pt idx="3">
                        <c:v>410</c:v>
                      </c:pt>
                      <c:pt idx="4">
                        <c:v>420</c:v>
                      </c:pt>
                      <c:pt idx="5">
                        <c:v>430</c:v>
                      </c:pt>
                      <c:pt idx="6">
                        <c:v>800</c:v>
                      </c:pt>
                    </c:strCache>
                  </c:strRef>
                </c:cat>
                <c:val>
                  <c:numRef>
                    <c:extLst xmlns:c15="http://schemas.microsoft.com/office/drawing/2012/chart">
                      <c:ext xmlns:c15="http://schemas.microsoft.com/office/drawing/2012/chart" uri="{02D57815-91ED-43cb-92C2-25804820EDAC}">
                        <c15:formulaRef>
                          <c15:sqref>グラフ用データ整理!$H$173:$H$179</c15:sqref>
                        </c15:formulaRef>
                      </c:ext>
                    </c:extLst>
                    <c:numCache>
                      <c:formatCode>General</c:formatCode>
                      <c:ptCount val="7"/>
                      <c:pt idx="0">
                        <c:v>4.8819999999999997</c:v>
                      </c:pt>
                      <c:pt idx="1">
                        <c:v>7.2869999999999999</c:v>
                      </c:pt>
                      <c:pt idx="2">
                        <c:v>4.9669999999999996</c:v>
                      </c:pt>
                      <c:pt idx="3">
                        <c:v>9.0190000000000001</c:v>
                      </c:pt>
                      <c:pt idx="4">
                        <c:v>7.774</c:v>
                      </c:pt>
                      <c:pt idx="5">
                        <c:v>6.6619999999999999</c:v>
                      </c:pt>
                      <c:pt idx="6">
                        <c:v>6.1609999999999996</c:v>
                      </c:pt>
                    </c:numCache>
                  </c:numRef>
                </c:val>
                <c:extLst xmlns:c15="http://schemas.microsoft.com/office/drawing/2012/chart">
                  <c:ext xmlns:c16="http://schemas.microsoft.com/office/drawing/2014/chart" uri="{C3380CC4-5D6E-409C-BE32-E72D297353CC}">
                    <c16:uniqueId val="{0000000B-6157-4741-8F6D-A16C1A4FBAD7}"/>
                  </c:ext>
                </c:extLst>
              </c15:ser>
            </c15:filteredBarSeries>
            <c15:filteredBarSeries>
              <c15:ser>
                <c:idx val="6"/>
                <c:order val="6"/>
                <c:tx>
                  <c:strRef>
                    <c:extLst xmlns:c15="http://schemas.microsoft.com/office/drawing/2012/chart">
                      <c:ext xmlns:c15="http://schemas.microsoft.com/office/drawing/2012/chart" uri="{02D57815-91ED-43cb-92C2-25804820EDAC}">
                        <c15:formulaRef>
                          <c15:sqref>グラフ用データ整理!$I$4</c15:sqref>
                        </c15:formulaRef>
                      </c:ext>
                    </c:extLst>
                    <c:strCache>
                      <c:ptCount val="1"/>
                      <c:pt idx="0">
                        <c:v>TASE</c:v>
                      </c:pt>
                    </c:strCache>
                  </c:strRef>
                </c:tx>
                <c:spPr>
                  <a:pattFill prst="ltUpDiag">
                    <a:fgClr>
                      <a:srgbClr val="0070C0"/>
                    </a:fgClr>
                    <a:bgClr>
                      <a:schemeClr val="bg1"/>
                    </a:bgClr>
                  </a:pattFill>
                  <a:ln>
                    <a:solidFill>
                      <a:srgbClr val="0070C0"/>
                    </a:solidFill>
                  </a:ln>
                  <a:effectLst/>
                </c:spPr>
                <c:invertIfNegative val="0"/>
                <c:cat>
                  <c:strRef>
                    <c:extLst xmlns:c15="http://schemas.microsoft.com/office/drawing/2012/chart">
                      <c:ext xmlns:c15="http://schemas.microsoft.com/office/drawing/2012/chart" uri="{02D57815-91ED-43cb-92C2-25804820EDAC}">
                        <c15:formulaRef>
                          <c15:sqref>グラフ用データ整理!$B$173:$B$179</c15:sqref>
                        </c15:formulaRef>
                      </c:ext>
                    </c:extLst>
                    <c:strCache>
                      <c:ptCount val="7"/>
                      <c:pt idx="0">
                        <c:v>600</c:v>
                      </c:pt>
                      <c:pt idx="1">
                        <c:v>400</c:v>
                      </c:pt>
                      <c:pt idx="2">
                        <c:v>395</c:v>
                      </c:pt>
                      <c:pt idx="3">
                        <c:v>410</c:v>
                      </c:pt>
                      <c:pt idx="4">
                        <c:v>420</c:v>
                      </c:pt>
                      <c:pt idx="5">
                        <c:v>430</c:v>
                      </c:pt>
                      <c:pt idx="6">
                        <c:v>800</c:v>
                      </c:pt>
                    </c:strCache>
                  </c:strRef>
                </c:cat>
                <c:val>
                  <c:numRef>
                    <c:extLst xmlns:c15="http://schemas.microsoft.com/office/drawing/2012/chart">
                      <c:ext xmlns:c15="http://schemas.microsoft.com/office/drawing/2012/chart" uri="{02D57815-91ED-43cb-92C2-25804820EDAC}">
                        <c15:formulaRef>
                          <c15:sqref>グラフ用データ整理!$I$173:$I$179</c15:sqref>
                        </c15:formulaRef>
                      </c:ext>
                    </c:extLst>
                    <c:numCache>
                      <c:formatCode>General</c:formatCode>
                      <c:ptCount val="7"/>
                      <c:pt idx="0">
                        <c:v>5.3620000000000001</c:v>
                      </c:pt>
                      <c:pt idx="1">
                        <c:v>7.3259999999999996</c:v>
                      </c:pt>
                      <c:pt idx="2">
                        <c:v>4.8390000000000004</c:v>
                      </c:pt>
                      <c:pt idx="3">
                        <c:v>9.0850000000000009</c:v>
                      </c:pt>
                      <c:pt idx="4">
                        <c:v>7.8630000000000004</c:v>
                      </c:pt>
                      <c:pt idx="5">
                        <c:v>6.51</c:v>
                      </c:pt>
                      <c:pt idx="6">
                        <c:v>5.8609999999999998</c:v>
                      </c:pt>
                    </c:numCache>
                  </c:numRef>
                </c:val>
                <c:extLst xmlns:c15="http://schemas.microsoft.com/office/drawing/2012/chart">
                  <c:ext xmlns:c16="http://schemas.microsoft.com/office/drawing/2014/chart" uri="{C3380CC4-5D6E-409C-BE32-E72D297353CC}">
                    <c16:uniqueId val="{0000000C-6157-4741-8F6D-A16C1A4FBAD7}"/>
                  </c:ext>
                </c:extLst>
              </c15:ser>
            </c15:filteredBarSeries>
            <c15:filteredBarSeries>
              <c15:ser>
                <c:idx val="12"/>
                <c:order val="12"/>
                <c:tx>
                  <c:strRef>
                    <c:extLst>
                      <c:ext xmlns:c15="http://schemas.microsoft.com/office/drawing/2012/chart" uri="{02D57815-91ED-43cb-92C2-25804820EDAC}">
                        <c15:formulaRef>
                          <c15:sqref>グラフ用データ整理!$O$4</c15:sqref>
                        </c15:formulaRef>
                      </c:ext>
                    </c:extLst>
                    <c:strCache>
                      <c:ptCount val="1"/>
                      <c:pt idx="0">
                        <c:v>Your Program</c:v>
                      </c:pt>
                    </c:strCache>
                  </c:strRef>
                </c:tx>
                <c:spPr>
                  <a:solidFill>
                    <a:srgbClr val="002060"/>
                  </a:solidFill>
                  <a:ln>
                    <a:noFill/>
                  </a:ln>
                  <a:effectLst/>
                </c:spPr>
                <c:invertIfNegative val="0"/>
                <c:cat>
                  <c:strRef>
                    <c:extLst>
                      <c:ext xmlns:c15="http://schemas.microsoft.com/office/drawing/2012/chart" uri="{02D57815-91ED-43cb-92C2-25804820EDAC}">
                        <c15:formulaRef>
                          <c15:sqref>グラフ用データ整理!$B$173:$B$179</c15:sqref>
                        </c15:formulaRef>
                      </c:ext>
                    </c:extLst>
                    <c:strCache>
                      <c:ptCount val="7"/>
                      <c:pt idx="0">
                        <c:v>600</c:v>
                      </c:pt>
                      <c:pt idx="1">
                        <c:v>400</c:v>
                      </c:pt>
                      <c:pt idx="2">
                        <c:v>395</c:v>
                      </c:pt>
                      <c:pt idx="3">
                        <c:v>410</c:v>
                      </c:pt>
                      <c:pt idx="4">
                        <c:v>420</c:v>
                      </c:pt>
                      <c:pt idx="5">
                        <c:v>430</c:v>
                      </c:pt>
                      <c:pt idx="6">
                        <c:v>800</c:v>
                      </c:pt>
                    </c:strCache>
                  </c:strRef>
                </c:cat>
                <c:val>
                  <c:numRef>
                    <c:extLst>
                      <c:ext xmlns:c15="http://schemas.microsoft.com/office/drawing/2012/chart" uri="{02D57815-91ED-43cb-92C2-25804820EDAC}">
                        <c15:formulaRef>
                          <c15:sqref>グラフ用データ整理!$O$173:$O$179</c15:sqref>
                        </c15:formulaRef>
                      </c:ext>
                    </c:extLst>
                    <c:numCache>
                      <c:formatCode>General</c:formatCode>
                      <c:ptCount val="7"/>
                      <c:pt idx="0">
                        <c:v>4.3870752069822396</c:v>
                      </c:pt>
                      <c:pt idx="1">
                        <c:v>7.0273617666414046</c:v>
                      </c:pt>
                      <c:pt idx="2">
                        <c:v>4.984309044484152</c:v>
                      </c:pt>
                      <c:pt idx="3">
                        <c:v>8.9139913439465293</c:v>
                      </c:pt>
                      <c:pt idx="4">
                        <c:v>7.6559315288173293</c:v>
                      </c:pt>
                      <c:pt idx="5">
                        <c:v>6.0280228318284266</c:v>
                      </c:pt>
                      <c:pt idx="6">
                        <c:v>6.4844966248338807</c:v>
                      </c:pt>
                    </c:numCache>
                  </c:numRef>
                </c:val>
                <c:extLst>
                  <c:ext xmlns:c16="http://schemas.microsoft.com/office/drawing/2014/chart" uri="{C3380CC4-5D6E-409C-BE32-E72D297353CC}">
                    <c16:uniqueId val="{00000005-6157-4741-8F6D-A16C1A4FBAD7}"/>
                  </c:ext>
                </c:extLst>
              </c15:ser>
            </c15:filteredBarSeries>
          </c:ext>
        </c:extLst>
      </c:barChart>
      <c:catAx>
        <c:axId val="72886873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t>年間の暖房負荷 </a:t>
                </a:r>
                <a:r>
                  <a:rPr lang="en-US"/>
                  <a:t>[MWh]</a:t>
                </a:r>
                <a:endParaRPr lang="ja-JP"/>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84088855727786394"/>
          <c:y val="7.1241576992276498E-2"/>
          <c:w val="0.15254482321825"/>
          <c:h val="0.81407553855941772"/>
        </c:manualLayout>
      </c:layout>
      <c:overlay val="0"/>
      <c:spPr>
        <a:noFill/>
        <a:ln>
          <a:solidFill>
            <a:schemeClr val="tx1"/>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9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3293407143830647E-2"/>
          <c:y val="3.8227628149435276E-2"/>
          <c:w val="0.76025926269945376"/>
          <c:h val="0.86985750152212726"/>
        </c:manualLayout>
      </c:layout>
      <c:barChart>
        <c:barDir val="col"/>
        <c:grouping val="clustered"/>
        <c:varyColors val="0"/>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strRef>
              <c:f>グラフ用データ整理!$B$183:$B$189</c:f>
              <c:strCache>
                <c:ptCount val="7"/>
                <c:pt idx="0">
                  <c:v>600</c:v>
                </c:pt>
                <c:pt idx="1">
                  <c:v>400</c:v>
                </c:pt>
                <c:pt idx="2">
                  <c:v>395</c:v>
                </c:pt>
                <c:pt idx="3">
                  <c:v>410</c:v>
                </c:pt>
                <c:pt idx="4">
                  <c:v>420</c:v>
                </c:pt>
                <c:pt idx="5">
                  <c:v>430</c:v>
                </c:pt>
                <c:pt idx="6">
                  <c:v>800</c:v>
                </c:pt>
              </c:strCache>
            </c:strRef>
          </c:cat>
          <c:val>
            <c:numRef>
              <c:f>グラフ用データ整理!$J$183:$J$189</c:f>
              <c:numCache>
                <c:formatCode>General</c:formatCode>
                <c:ptCount val="7"/>
                <c:pt idx="0">
                  <c:v>6.492</c:v>
                </c:pt>
                <c:pt idx="1">
                  <c:v>4.4679999999999997E-2</c:v>
                </c:pt>
                <c:pt idx="2">
                  <c:v>1.0290000000000001E-2</c:v>
                </c:pt>
                <c:pt idx="3">
                  <c:v>6.7070000000000005E-2</c:v>
                </c:pt>
                <c:pt idx="4">
                  <c:v>0.1575</c:v>
                </c:pt>
                <c:pt idx="5">
                  <c:v>0.61739999999999995</c:v>
                </c:pt>
                <c:pt idx="6">
                  <c:v>0.20730000000000001</c:v>
                </c:pt>
              </c:numCache>
            </c:numRef>
          </c:val>
          <c:extLst>
            <c:ext xmlns:c16="http://schemas.microsoft.com/office/drawing/2014/chart" uri="{C3380CC4-5D6E-409C-BE32-E72D297353CC}">
              <c16:uniqueId val="{00000000-A896-4624-A3B3-8AF5F3B346DC}"/>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strRef>
              <c:f>グラフ用データ整理!$B$183:$B$189</c:f>
              <c:strCache>
                <c:ptCount val="7"/>
                <c:pt idx="0">
                  <c:v>600</c:v>
                </c:pt>
                <c:pt idx="1">
                  <c:v>400</c:v>
                </c:pt>
                <c:pt idx="2">
                  <c:v>395</c:v>
                </c:pt>
                <c:pt idx="3">
                  <c:v>410</c:v>
                </c:pt>
                <c:pt idx="4">
                  <c:v>420</c:v>
                </c:pt>
                <c:pt idx="5">
                  <c:v>430</c:v>
                </c:pt>
                <c:pt idx="6">
                  <c:v>800</c:v>
                </c:pt>
              </c:strCache>
            </c:strRef>
          </c:cat>
          <c:val>
            <c:numRef>
              <c:f>グラフ用データ整理!$K$183:$K$189</c:f>
              <c:numCache>
                <c:formatCode>General</c:formatCode>
                <c:ptCount val="7"/>
                <c:pt idx="0">
                  <c:v>6.7452875892443798</c:v>
                </c:pt>
                <c:pt idx="1">
                  <c:v>5.7870338671408015E-3</c:v>
                </c:pt>
                <c:pt idx="2">
                  <c:v>4.0870207340363033E-4</c:v>
                </c:pt>
                <c:pt idx="3">
                  <c:v>1.6157985971608547E-2</c:v>
                </c:pt>
                <c:pt idx="4">
                  <c:v>6.7594330900459784E-2</c:v>
                </c:pt>
                <c:pt idx="5">
                  <c:v>0.65184669960611619</c:v>
                </c:pt>
                <c:pt idx="6">
                  <c:v>6.4573897518848719E-2</c:v>
                </c:pt>
              </c:numCache>
            </c:numRef>
          </c:val>
          <c:extLst>
            <c:ext xmlns:c16="http://schemas.microsoft.com/office/drawing/2014/chart" uri="{C3380CC4-5D6E-409C-BE32-E72D297353CC}">
              <c16:uniqueId val="{00000001-A896-4624-A3B3-8AF5F3B346DC}"/>
            </c:ext>
          </c:extLst>
        </c:ser>
        <c:ser>
          <c:idx val="9"/>
          <c:order val="9"/>
          <c:tx>
            <c:strRef>
              <c:f>グラフ用データ整理!$L$4</c:f>
              <c:strCache>
                <c:ptCount val="1"/>
                <c:pt idx="0">
                  <c:v>NewHASP</c:v>
                </c:pt>
              </c:strCache>
            </c:strRef>
          </c:tx>
          <c:spPr>
            <a:solidFill>
              <a:srgbClr val="FF0000"/>
            </a:solidFill>
            <a:ln>
              <a:noFill/>
            </a:ln>
            <a:effectLst/>
          </c:spPr>
          <c:invertIfNegative val="0"/>
          <c:cat>
            <c:strRef>
              <c:f>グラフ用データ整理!$B$183:$B$189</c:f>
              <c:strCache>
                <c:ptCount val="7"/>
                <c:pt idx="0">
                  <c:v>600</c:v>
                </c:pt>
                <c:pt idx="1">
                  <c:v>400</c:v>
                </c:pt>
                <c:pt idx="2">
                  <c:v>395</c:v>
                </c:pt>
                <c:pt idx="3">
                  <c:v>410</c:v>
                </c:pt>
                <c:pt idx="4">
                  <c:v>420</c:v>
                </c:pt>
                <c:pt idx="5">
                  <c:v>430</c:v>
                </c:pt>
                <c:pt idx="6">
                  <c:v>800</c:v>
                </c:pt>
              </c:strCache>
            </c:strRef>
          </c:cat>
          <c:val>
            <c:numRef>
              <c:f>グラフ用データ整理!$L$183:$L$189</c:f>
              <c:numCache>
                <c:formatCode>General</c:formatCode>
                <c:ptCount val="7"/>
                <c:pt idx="0">
                  <c:v>7.2655200000000102</c:v>
                </c:pt>
                <c:pt idx="1">
                  <c:v>8.7887999999999994E-3</c:v>
                </c:pt>
                <c:pt idx="2">
                  <c:v>6.3360000000000001E-4</c:v>
                </c:pt>
                <c:pt idx="3">
                  <c:v>1.6953599999999999E-2</c:v>
                </c:pt>
                <c:pt idx="4">
                  <c:v>7.1534399999999998E-2</c:v>
                </c:pt>
                <c:pt idx="5">
                  <c:v>0.4729776</c:v>
                </c:pt>
                <c:pt idx="6">
                  <c:v>0.1008912</c:v>
                </c:pt>
              </c:numCache>
            </c:numRef>
          </c:val>
          <c:extLst>
            <c:ext xmlns:c16="http://schemas.microsoft.com/office/drawing/2014/chart" uri="{C3380CC4-5D6E-409C-BE32-E72D297353CC}">
              <c16:uniqueId val="{00000002-A896-4624-A3B3-8AF5F3B346DC}"/>
            </c:ext>
          </c:extLst>
        </c:ser>
        <c:ser>
          <c:idx val="10"/>
          <c:order val="10"/>
          <c:tx>
            <c:strRef>
              <c:f>グラフ用データ整理!$M$4</c:f>
              <c:strCache>
                <c:ptCount val="1"/>
                <c:pt idx="0">
                  <c:v>BEST</c:v>
                </c:pt>
              </c:strCache>
            </c:strRef>
          </c:tx>
          <c:spPr>
            <a:solidFill>
              <a:srgbClr val="FFC000"/>
            </a:solidFill>
            <a:ln>
              <a:noFill/>
            </a:ln>
            <a:effectLst/>
          </c:spPr>
          <c:invertIfNegative val="0"/>
          <c:cat>
            <c:strRef>
              <c:f>グラフ用データ整理!$B$183:$B$189</c:f>
              <c:strCache>
                <c:ptCount val="7"/>
                <c:pt idx="0">
                  <c:v>600</c:v>
                </c:pt>
                <c:pt idx="1">
                  <c:v>400</c:v>
                </c:pt>
                <c:pt idx="2">
                  <c:v>395</c:v>
                </c:pt>
                <c:pt idx="3">
                  <c:v>410</c:v>
                </c:pt>
                <c:pt idx="4">
                  <c:v>420</c:v>
                </c:pt>
                <c:pt idx="5">
                  <c:v>430</c:v>
                </c:pt>
                <c:pt idx="6">
                  <c:v>800</c:v>
                </c:pt>
              </c:strCache>
            </c:strRef>
          </c:cat>
          <c:val>
            <c:numRef>
              <c:f>グラフ用データ整理!$M$183:$M$189</c:f>
              <c:numCache>
                <c:formatCode>General</c:formatCode>
                <c:ptCount val="7"/>
                <c:pt idx="0">
                  <c:v>7.4541489599999959</c:v>
                </c:pt>
                <c:pt idx="1">
                  <c:v>1.124352E-2</c:v>
                </c:pt>
                <c:pt idx="2">
                  <c:v>1.0521599999999997E-3</c:v>
                </c:pt>
                <c:pt idx="3">
                  <c:v>2.52216E-2</c:v>
                </c:pt>
                <c:pt idx="4">
                  <c:v>5.6397599999999999E-2</c:v>
                </c:pt>
                <c:pt idx="5">
                  <c:v>0.4378368000000008</c:v>
                </c:pt>
                <c:pt idx="6">
                  <c:v>0.18422448000000002</c:v>
                </c:pt>
              </c:numCache>
            </c:numRef>
          </c:val>
          <c:extLst>
            <c:ext xmlns:c16="http://schemas.microsoft.com/office/drawing/2014/chart" uri="{C3380CC4-5D6E-409C-BE32-E72D297353CC}">
              <c16:uniqueId val="{00000003-A896-4624-A3B3-8AF5F3B346DC}"/>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strRef>
              <c:f>グラフ用データ整理!$B$183:$B$189</c:f>
              <c:strCache>
                <c:ptCount val="7"/>
                <c:pt idx="0">
                  <c:v>600</c:v>
                </c:pt>
                <c:pt idx="1">
                  <c:v>400</c:v>
                </c:pt>
                <c:pt idx="2">
                  <c:v>395</c:v>
                </c:pt>
                <c:pt idx="3">
                  <c:v>410</c:v>
                </c:pt>
                <c:pt idx="4">
                  <c:v>420</c:v>
                </c:pt>
                <c:pt idx="5">
                  <c:v>430</c:v>
                </c:pt>
                <c:pt idx="6">
                  <c:v>800</c:v>
                </c:pt>
              </c:strCache>
            </c:strRef>
          </c:cat>
          <c:val>
            <c:numRef>
              <c:f>グラフ用データ整理!$N$183:$N$189</c:f>
              <c:numCache>
                <c:formatCode>General</c:formatCode>
                <c:ptCount val="7"/>
                <c:pt idx="0">
                  <c:v>7.9057342505555601</c:v>
                </c:pt>
                <c:pt idx="1">
                  <c:v>5.9987705555555902E-2</c:v>
                </c:pt>
                <c:pt idx="2">
                  <c:v>2.1576504444444401E-2</c:v>
                </c:pt>
                <c:pt idx="3">
                  <c:v>8.2013042222222707E-2</c:v>
                </c:pt>
                <c:pt idx="4">
                  <c:v>0.178274763333334</c:v>
                </c:pt>
                <c:pt idx="5">
                  <c:v>0.64354517499999897</c:v>
                </c:pt>
                <c:pt idx="6">
                  <c:v>0.22869745888889201</c:v>
                </c:pt>
              </c:numCache>
            </c:numRef>
          </c:val>
          <c:extLst>
            <c:ext xmlns:c16="http://schemas.microsoft.com/office/drawing/2014/chart" uri="{C3380CC4-5D6E-409C-BE32-E72D297353CC}">
              <c16:uniqueId val="{00000004-A896-4624-A3B3-8AF5F3B346DC}"/>
            </c:ext>
          </c:extLst>
        </c:ser>
        <c:dLbls>
          <c:showLegendKey val="0"/>
          <c:showVal val="0"/>
          <c:showCatName val="0"/>
          <c:showSerName val="0"/>
          <c:showPercent val="0"/>
          <c:showBubbleSize val="0"/>
        </c:dLbls>
        <c:gapWidth val="219"/>
        <c:overlap val="-27"/>
        <c:axId val="728868736"/>
        <c:axId val="728869152"/>
        <c:extLst>
          <c:ext xmlns:c15="http://schemas.microsoft.com/office/drawing/2012/chart" uri="{02D57815-91ED-43cb-92C2-25804820EDAC}">
            <c15:filteredBarSeries>
              <c15:ser>
                <c:idx val="0"/>
                <c:order val="0"/>
                <c:tx>
                  <c:strRef>
                    <c:extLst>
                      <c:ext uri="{02D57815-91ED-43cb-92C2-25804820EDAC}">
                        <c15:formulaRef>
                          <c15:sqref>グラフ用データ整理!$C$4</c15:sqref>
                        </c15:formulaRef>
                      </c:ext>
                    </c:extLst>
                    <c:strCache>
                      <c:ptCount val="1"/>
                      <c:pt idx="0">
                        <c:v>ESP</c:v>
                      </c:pt>
                    </c:strCache>
                  </c:strRef>
                </c:tx>
                <c:spPr>
                  <a:pattFill prst="ltUpDiag">
                    <a:fgClr>
                      <a:srgbClr val="FF0000"/>
                    </a:fgClr>
                    <a:bgClr>
                      <a:schemeClr val="bg1"/>
                    </a:bgClr>
                  </a:pattFill>
                  <a:ln>
                    <a:solidFill>
                      <a:srgbClr val="FF0000"/>
                    </a:solidFill>
                  </a:ln>
                  <a:effectLst/>
                </c:spPr>
                <c:invertIfNegative val="0"/>
                <c:cat>
                  <c:strRef>
                    <c:extLst>
                      <c:ext uri="{02D57815-91ED-43cb-92C2-25804820EDAC}">
                        <c15:formulaRef>
                          <c15:sqref>グラフ用データ整理!$B$183:$B$189</c15:sqref>
                        </c15:formulaRef>
                      </c:ext>
                    </c:extLst>
                    <c:strCache>
                      <c:ptCount val="7"/>
                      <c:pt idx="0">
                        <c:v>600</c:v>
                      </c:pt>
                      <c:pt idx="1">
                        <c:v>400</c:v>
                      </c:pt>
                      <c:pt idx="2">
                        <c:v>395</c:v>
                      </c:pt>
                      <c:pt idx="3">
                        <c:v>410</c:v>
                      </c:pt>
                      <c:pt idx="4">
                        <c:v>420</c:v>
                      </c:pt>
                      <c:pt idx="5">
                        <c:v>430</c:v>
                      </c:pt>
                      <c:pt idx="6">
                        <c:v>800</c:v>
                      </c:pt>
                    </c:strCache>
                  </c:strRef>
                </c:cat>
                <c:val>
                  <c:numRef>
                    <c:extLst>
                      <c:ext uri="{02D57815-91ED-43cb-92C2-25804820EDAC}">
                        <c15:formulaRef>
                          <c15:sqref>グラフ用データ整理!$C$183:$C$189</c15:sqref>
                        </c15:formulaRef>
                      </c:ext>
                    </c:extLst>
                    <c:numCache>
                      <c:formatCode>General</c:formatCode>
                      <c:ptCount val="7"/>
                      <c:pt idx="0">
                        <c:v>6.1369999999999996</c:v>
                      </c:pt>
                      <c:pt idx="1">
                        <c:v>0</c:v>
                      </c:pt>
                      <c:pt idx="2">
                        <c:v>0</c:v>
                      </c:pt>
                      <c:pt idx="3">
                        <c:v>0</c:v>
                      </c:pt>
                      <c:pt idx="4">
                        <c:v>1.0999999999999999E-2</c:v>
                      </c:pt>
                      <c:pt idx="5">
                        <c:v>0.54200000000000004</c:v>
                      </c:pt>
                      <c:pt idx="6">
                        <c:v>0.113</c:v>
                      </c:pt>
                    </c:numCache>
                  </c:numRef>
                </c:val>
                <c:extLst>
                  <c:ext xmlns:c16="http://schemas.microsoft.com/office/drawing/2014/chart" uri="{C3380CC4-5D6E-409C-BE32-E72D297353CC}">
                    <c16:uniqueId val="{00000006-A896-4624-A3B3-8AF5F3B346DC}"/>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グラフ用データ整理!$D$4</c15:sqref>
                        </c15:formulaRef>
                      </c:ext>
                    </c:extLst>
                    <c:strCache>
                      <c:ptCount val="1"/>
                      <c:pt idx="0">
                        <c:v>BLAST</c:v>
                      </c:pt>
                    </c:strCache>
                  </c:strRef>
                </c:tx>
                <c:spPr>
                  <a:solidFill>
                    <a:srgbClr val="FF0000">
                      <a:alpha val="34000"/>
                    </a:srgbClr>
                  </a:solidFill>
                  <a:ln>
                    <a:solidFill>
                      <a:srgbClr val="FF0000"/>
                    </a:solidFill>
                  </a:ln>
                  <a:effectLst/>
                </c:spPr>
                <c:invertIfNegative val="0"/>
                <c:cat>
                  <c:strRef>
                    <c:extLst xmlns:c15="http://schemas.microsoft.com/office/drawing/2012/chart">
                      <c:ext xmlns:c15="http://schemas.microsoft.com/office/drawing/2012/chart" uri="{02D57815-91ED-43cb-92C2-25804820EDAC}">
                        <c15:formulaRef>
                          <c15:sqref>グラフ用データ整理!$B$183:$B$189</c15:sqref>
                        </c15:formulaRef>
                      </c:ext>
                    </c:extLst>
                    <c:strCache>
                      <c:ptCount val="7"/>
                      <c:pt idx="0">
                        <c:v>600</c:v>
                      </c:pt>
                      <c:pt idx="1">
                        <c:v>400</c:v>
                      </c:pt>
                      <c:pt idx="2">
                        <c:v>395</c:v>
                      </c:pt>
                      <c:pt idx="3">
                        <c:v>410</c:v>
                      </c:pt>
                      <c:pt idx="4">
                        <c:v>420</c:v>
                      </c:pt>
                      <c:pt idx="5">
                        <c:v>430</c:v>
                      </c:pt>
                      <c:pt idx="6">
                        <c:v>800</c:v>
                      </c:pt>
                    </c:strCache>
                  </c:strRef>
                </c:cat>
                <c:val>
                  <c:numRef>
                    <c:extLst xmlns:c15="http://schemas.microsoft.com/office/drawing/2012/chart">
                      <c:ext xmlns:c15="http://schemas.microsoft.com/office/drawing/2012/chart" uri="{02D57815-91ED-43cb-92C2-25804820EDAC}">
                        <c15:formulaRef>
                          <c15:sqref>グラフ用データ整理!$D$183:$D$189</c15:sqref>
                        </c15:formulaRef>
                      </c:ext>
                    </c:extLst>
                    <c:numCache>
                      <c:formatCode>General</c:formatCode>
                      <c:ptCount val="7"/>
                      <c:pt idx="0">
                        <c:v>6.4329999999999998</c:v>
                      </c:pt>
                      <c:pt idx="1">
                        <c:v>0.04</c:v>
                      </c:pt>
                      <c:pt idx="2">
                        <c:v>1.0999999999999999E-2</c:v>
                      </c:pt>
                      <c:pt idx="3">
                        <c:v>5.8999999999999997E-2</c:v>
                      </c:pt>
                      <c:pt idx="4">
                        <c:v>0.14699999999999999</c:v>
                      </c:pt>
                      <c:pt idx="5">
                        <c:v>0.61699999999999999</c:v>
                      </c:pt>
                      <c:pt idx="6">
                        <c:v>0.224</c:v>
                      </c:pt>
                    </c:numCache>
                  </c:numRef>
                </c:val>
                <c:extLst xmlns:c15="http://schemas.microsoft.com/office/drawing/2012/chart">
                  <c:ext xmlns:c16="http://schemas.microsoft.com/office/drawing/2014/chart" uri="{C3380CC4-5D6E-409C-BE32-E72D297353CC}">
                    <c16:uniqueId val="{00000007-A896-4624-A3B3-8AF5F3B346DC}"/>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グラフ用データ整理!$E$4</c15:sqref>
                        </c15:formulaRef>
                      </c:ext>
                    </c:extLst>
                    <c:strCache>
                      <c:ptCount val="1"/>
                      <c:pt idx="0">
                        <c:v>DOE2</c:v>
                      </c:pt>
                    </c:strCache>
                  </c:strRef>
                </c:tx>
                <c:spPr>
                  <a:pattFill prst="ltUpDiag">
                    <a:fgClr>
                      <a:srgbClr val="FFC000"/>
                    </a:fgClr>
                    <a:bgClr>
                      <a:schemeClr val="bg1"/>
                    </a:bgClr>
                  </a:pattFill>
                  <a:ln>
                    <a:solidFill>
                      <a:srgbClr val="FFC000"/>
                    </a:solidFill>
                  </a:ln>
                  <a:effectLst/>
                </c:spPr>
                <c:invertIfNegative val="0"/>
                <c:cat>
                  <c:strRef>
                    <c:extLst xmlns:c15="http://schemas.microsoft.com/office/drawing/2012/chart">
                      <c:ext xmlns:c15="http://schemas.microsoft.com/office/drawing/2012/chart" uri="{02D57815-91ED-43cb-92C2-25804820EDAC}">
                        <c15:formulaRef>
                          <c15:sqref>グラフ用データ整理!$B$183:$B$189</c15:sqref>
                        </c15:formulaRef>
                      </c:ext>
                    </c:extLst>
                    <c:strCache>
                      <c:ptCount val="7"/>
                      <c:pt idx="0">
                        <c:v>600</c:v>
                      </c:pt>
                      <c:pt idx="1">
                        <c:v>400</c:v>
                      </c:pt>
                      <c:pt idx="2">
                        <c:v>395</c:v>
                      </c:pt>
                      <c:pt idx="3">
                        <c:v>410</c:v>
                      </c:pt>
                      <c:pt idx="4">
                        <c:v>420</c:v>
                      </c:pt>
                      <c:pt idx="5">
                        <c:v>430</c:v>
                      </c:pt>
                      <c:pt idx="6">
                        <c:v>800</c:v>
                      </c:pt>
                    </c:strCache>
                  </c:strRef>
                </c:cat>
                <c:val>
                  <c:numRef>
                    <c:extLst xmlns:c15="http://schemas.microsoft.com/office/drawing/2012/chart">
                      <c:ext xmlns:c15="http://schemas.microsoft.com/office/drawing/2012/chart" uri="{02D57815-91ED-43cb-92C2-25804820EDAC}">
                        <c15:formulaRef>
                          <c15:sqref>グラフ用データ整理!$E$183:$E$189</c15:sqref>
                        </c15:formulaRef>
                      </c:ext>
                    </c:extLst>
                    <c:numCache>
                      <c:formatCode>General</c:formatCode>
                      <c:ptCount val="7"/>
                      <c:pt idx="0">
                        <c:v>7.0789999999999997</c:v>
                      </c:pt>
                      <c:pt idx="1">
                        <c:v>2E-3</c:v>
                      </c:pt>
                      <c:pt idx="2">
                        <c:v>0</c:v>
                      </c:pt>
                      <c:pt idx="3">
                        <c:v>0.01</c:v>
                      </c:pt>
                      <c:pt idx="4">
                        <c:v>5.0999999999999997E-2</c:v>
                      </c:pt>
                      <c:pt idx="5">
                        <c:v>0.42199999999999999</c:v>
                      </c:pt>
                      <c:pt idx="6">
                        <c:v>5.5E-2</c:v>
                      </c:pt>
                    </c:numCache>
                  </c:numRef>
                </c:val>
                <c:extLst xmlns:c15="http://schemas.microsoft.com/office/drawing/2012/chart">
                  <c:ext xmlns:c16="http://schemas.microsoft.com/office/drawing/2014/chart" uri="{C3380CC4-5D6E-409C-BE32-E72D297353CC}">
                    <c16:uniqueId val="{00000008-A896-4624-A3B3-8AF5F3B346DC}"/>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グラフ用データ整理!$F$4</c15:sqref>
                        </c15:formulaRef>
                      </c:ext>
                    </c:extLst>
                    <c:strCache>
                      <c:ptCount val="1"/>
                      <c:pt idx="0">
                        <c:v>SRES/SUN</c:v>
                      </c:pt>
                    </c:strCache>
                  </c:strRef>
                </c:tx>
                <c:spPr>
                  <a:solidFill>
                    <a:srgbClr val="FFC000">
                      <a:alpha val="45000"/>
                    </a:srgbClr>
                  </a:solidFill>
                  <a:ln>
                    <a:solidFill>
                      <a:srgbClr val="FFC000"/>
                    </a:solidFill>
                  </a:ln>
                  <a:effectLst/>
                </c:spPr>
                <c:invertIfNegative val="0"/>
                <c:cat>
                  <c:strRef>
                    <c:extLst xmlns:c15="http://schemas.microsoft.com/office/drawing/2012/chart">
                      <c:ext xmlns:c15="http://schemas.microsoft.com/office/drawing/2012/chart" uri="{02D57815-91ED-43cb-92C2-25804820EDAC}">
                        <c15:formulaRef>
                          <c15:sqref>グラフ用データ整理!$B$183:$B$189</c15:sqref>
                        </c15:formulaRef>
                      </c:ext>
                    </c:extLst>
                    <c:strCache>
                      <c:ptCount val="7"/>
                      <c:pt idx="0">
                        <c:v>600</c:v>
                      </c:pt>
                      <c:pt idx="1">
                        <c:v>400</c:v>
                      </c:pt>
                      <c:pt idx="2">
                        <c:v>395</c:v>
                      </c:pt>
                      <c:pt idx="3">
                        <c:v>410</c:v>
                      </c:pt>
                      <c:pt idx="4">
                        <c:v>420</c:v>
                      </c:pt>
                      <c:pt idx="5">
                        <c:v>430</c:v>
                      </c:pt>
                      <c:pt idx="6">
                        <c:v>800</c:v>
                      </c:pt>
                    </c:strCache>
                  </c:strRef>
                </c:cat>
                <c:val>
                  <c:numRef>
                    <c:extLst xmlns:c15="http://schemas.microsoft.com/office/drawing/2012/chart">
                      <c:ext xmlns:c15="http://schemas.microsoft.com/office/drawing/2012/chart" uri="{02D57815-91ED-43cb-92C2-25804820EDAC}">
                        <c15:formulaRef>
                          <c15:sqref>グラフ用データ整理!$F$183:$F$189</c15:sqref>
                        </c15:formulaRef>
                      </c:ext>
                    </c:extLst>
                    <c:numCache>
                      <c:formatCode>General</c:formatCode>
                      <c:ptCount val="7"/>
                      <c:pt idx="0">
                        <c:v>7.2779999999999996</c:v>
                      </c:pt>
                      <c:pt idx="1">
                        <c:v>6.0999999999999999E-2</c:v>
                      </c:pt>
                      <c:pt idx="2">
                        <c:v>1.6E-2</c:v>
                      </c:pt>
                      <c:pt idx="3">
                        <c:v>8.4000000000000005E-2</c:v>
                      </c:pt>
                      <c:pt idx="4">
                        <c:v>0.189</c:v>
                      </c:pt>
                      <c:pt idx="5">
                        <c:v>0.70399999999999996</c:v>
                      </c:pt>
                      <c:pt idx="6">
                        <c:v>0.27200000000000002</c:v>
                      </c:pt>
                    </c:numCache>
                  </c:numRef>
                </c:val>
                <c:extLst xmlns:c15="http://schemas.microsoft.com/office/drawing/2012/chart">
                  <c:ext xmlns:c16="http://schemas.microsoft.com/office/drawing/2014/chart" uri="{C3380CC4-5D6E-409C-BE32-E72D297353CC}">
                    <c16:uniqueId val="{00000009-A896-4624-A3B3-8AF5F3B346DC}"/>
                  </c:ext>
                </c:extLst>
              </c15:ser>
            </c15:filteredBarSeries>
            <c15:filteredBarSeries>
              <c15:ser>
                <c:idx val="4"/>
                <c:order val="4"/>
                <c:tx>
                  <c:strRef>
                    <c:extLst xmlns:c15="http://schemas.microsoft.com/office/drawing/2012/chart">
                      <c:ext xmlns:c15="http://schemas.microsoft.com/office/drawing/2012/chart" uri="{02D57815-91ED-43cb-92C2-25804820EDAC}">
                        <c15:formulaRef>
                          <c15:sqref>グラフ用データ整理!$G$4</c15:sqref>
                        </c15:formulaRef>
                      </c:ext>
                    </c:extLst>
                    <c:strCache>
                      <c:ptCount val="1"/>
                      <c:pt idx="0">
                        <c:v>SERIRES</c:v>
                      </c:pt>
                    </c:strCache>
                  </c:strRef>
                </c:tx>
                <c:spPr>
                  <a:pattFill prst="ltUpDiag">
                    <a:fgClr>
                      <a:srgbClr val="00B050"/>
                    </a:fgClr>
                    <a:bgClr>
                      <a:schemeClr val="bg1"/>
                    </a:bgClr>
                  </a:pattFill>
                  <a:ln>
                    <a:solidFill>
                      <a:srgbClr val="00B050"/>
                    </a:solidFill>
                  </a:ln>
                  <a:effectLst/>
                </c:spPr>
                <c:invertIfNegative val="0"/>
                <c:cat>
                  <c:strRef>
                    <c:extLst xmlns:c15="http://schemas.microsoft.com/office/drawing/2012/chart">
                      <c:ext xmlns:c15="http://schemas.microsoft.com/office/drawing/2012/chart" uri="{02D57815-91ED-43cb-92C2-25804820EDAC}">
                        <c15:formulaRef>
                          <c15:sqref>グラフ用データ整理!$B$183:$B$189</c15:sqref>
                        </c15:formulaRef>
                      </c:ext>
                    </c:extLst>
                    <c:strCache>
                      <c:ptCount val="7"/>
                      <c:pt idx="0">
                        <c:v>600</c:v>
                      </c:pt>
                      <c:pt idx="1">
                        <c:v>400</c:v>
                      </c:pt>
                      <c:pt idx="2">
                        <c:v>395</c:v>
                      </c:pt>
                      <c:pt idx="3">
                        <c:v>410</c:v>
                      </c:pt>
                      <c:pt idx="4">
                        <c:v>420</c:v>
                      </c:pt>
                      <c:pt idx="5">
                        <c:v>430</c:v>
                      </c:pt>
                      <c:pt idx="6">
                        <c:v>800</c:v>
                      </c:pt>
                    </c:strCache>
                  </c:strRef>
                </c:cat>
                <c:val>
                  <c:numRef>
                    <c:extLst xmlns:c15="http://schemas.microsoft.com/office/drawing/2012/chart">
                      <c:ext xmlns:c15="http://schemas.microsoft.com/office/drawing/2012/chart" uri="{02D57815-91ED-43cb-92C2-25804820EDAC}">
                        <c15:formulaRef>
                          <c15:sqref>グラフ用データ整理!$G$183:$G$189</c15:sqref>
                        </c15:formulaRef>
                      </c:ext>
                    </c:extLst>
                    <c:numCache>
                      <c:formatCode>General</c:formatCode>
                      <c:ptCount val="7"/>
                      <c:pt idx="0">
                        <c:v>7.9640000000000004</c:v>
                      </c:pt>
                      <c:pt idx="1">
                        <c:v>5.8000000000000003E-2</c:v>
                      </c:pt>
                      <c:pt idx="2">
                        <c:v>1.4E-2</c:v>
                      </c:pt>
                      <c:pt idx="3">
                        <c:v>8.4000000000000005E-2</c:v>
                      </c:pt>
                      <c:pt idx="4">
                        <c:v>0.188</c:v>
                      </c:pt>
                      <c:pt idx="5">
                        <c:v>0.68400000000000005</c:v>
                      </c:pt>
                      <c:pt idx="6">
                        <c:v>0.222</c:v>
                      </c:pt>
                    </c:numCache>
                  </c:numRef>
                </c:val>
                <c:extLst xmlns:c15="http://schemas.microsoft.com/office/drawing/2012/chart">
                  <c:ext xmlns:c16="http://schemas.microsoft.com/office/drawing/2014/chart" uri="{C3380CC4-5D6E-409C-BE32-E72D297353CC}">
                    <c16:uniqueId val="{0000000A-A896-4624-A3B3-8AF5F3B346DC}"/>
                  </c:ext>
                </c:extLst>
              </c15:ser>
            </c15:filteredBarSeries>
            <c15:filteredBarSeries>
              <c15:ser>
                <c:idx val="5"/>
                <c:order val="5"/>
                <c:tx>
                  <c:strRef>
                    <c:extLst xmlns:c15="http://schemas.microsoft.com/office/drawing/2012/chart">
                      <c:ext xmlns:c15="http://schemas.microsoft.com/office/drawing/2012/chart" uri="{02D57815-91ED-43cb-92C2-25804820EDAC}">
                        <c15:formulaRef>
                          <c15:sqref>グラフ用データ整理!$H$4</c15:sqref>
                        </c15:formulaRef>
                      </c:ext>
                    </c:extLst>
                    <c:strCache>
                      <c:ptCount val="1"/>
                      <c:pt idx="0">
                        <c:v>S3PAS</c:v>
                      </c:pt>
                    </c:strCache>
                  </c:strRef>
                </c:tx>
                <c:spPr>
                  <a:solidFill>
                    <a:srgbClr val="00B050">
                      <a:alpha val="50000"/>
                    </a:srgbClr>
                  </a:solidFill>
                  <a:ln>
                    <a:solidFill>
                      <a:srgbClr val="00B050"/>
                    </a:solidFill>
                  </a:ln>
                  <a:effectLst/>
                </c:spPr>
                <c:invertIfNegative val="0"/>
                <c:cat>
                  <c:strRef>
                    <c:extLst xmlns:c15="http://schemas.microsoft.com/office/drawing/2012/chart">
                      <c:ext xmlns:c15="http://schemas.microsoft.com/office/drawing/2012/chart" uri="{02D57815-91ED-43cb-92C2-25804820EDAC}">
                        <c15:formulaRef>
                          <c15:sqref>グラフ用データ整理!$B$183:$B$189</c15:sqref>
                        </c15:formulaRef>
                      </c:ext>
                    </c:extLst>
                    <c:strCache>
                      <c:ptCount val="7"/>
                      <c:pt idx="0">
                        <c:v>600</c:v>
                      </c:pt>
                      <c:pt idx="1">
                        <c:v>400</c:v>
                      </c:pt>
                      <c:pt idx="2">
                        <c:v>395</c:v>
                      </c:pt>
                      <c:pt idx="3">
                        <c:v>410</c:v>
                      </c:pt>
                      <c:pt idx="4">
                        <c:v>420</c:v>
                      </c:pt>
                      <c:pt idx="5">
                        <c:v>430</c:v>
                      </c:pt>
                      <c:pt idx="6">
                        <c:v>800</c:v>
                      </c:pt>
                    </c:strCache>
                  </c:strRef>
                </c:cat>
                <c:val>
                  <c:numRef>
                    <c:extLst xmlns:c15="http://schemas.microsoft.com/office/drawing/2012/chart">
                      <c:ext xmlns:c15="http://schemas.microsoft.com/office/drawing/2012/chart" uri="{02D57815-91ED-43cb-92C2-25804820EDAC}">
                        <c15:formulaRef>
                          <c15:sqref>グラフ用データ整理!$H$183:$H$189</c15:sqref>
                        </c15:formulaRef>
                      </c:ext>
                    </c:extLst>
                    <c:numCache>
                      <c:formatCode>General</c:formatCode>
                      <c:ptCount val="7"/>
                      <c:pt idx="0">
                        <c:v>6.492</c:v>
                      </c:pt>
                      <c:pt idx="1">
                        <c:v>4.2000000000000003E-2</c:v>
                      </c:pt>
                      <c:pt idx="2">
                        <c:v>0.01</c:v>
                      </c:pt>
                      <c:pt idx="3">
                        <c:v>6.3E-2</c:v>
                      </c:pt>
                      <c:pt idx="4">
                        <c:v>0.154</c:v>
                      </c:pt>
                      <c:pt idx="5">
                        <c:v>0.56299999999999994</c:v>
                      </c:pt>
                      <c:pt idx="6">
                        <c:v>0.19500000000000001</c:v>
                      </c:pt>
                    </c:numCache>
                  </c:numRef>
                </c:val>
                <c:extLst xmlns:c15="http://schemas.microsoft.com/office/drawing/2012/chart">
                  <c:ext xmlns:c16="http://schemas.microsoft.com/office/drawing/2014/chart" uri="{C3380CC4-5D6E-409C-BE32-E72D297353CC}">
                    <c16:uniqueId val="{0000000B-A896-4624-A3B3-8AF5F3B346DC}"/>
                  </c:ext>
                </c:extLst>
              </c15:ser>
            </c15:filteredBarSeries>
            <c15:filteredBarSeries>
              <c15:ser>
                <c:idx val="6"/>
                <c:order val="6"/>
                <c:tx>
                  <c:strRef>
                    <c:extLst xmlns:c15="http://schemas.microsoft.com/office/drawing/2012/chart">
                      <c:ext xmlns:c15="http://schemas.microsoft.com/office/drawing/2012/chart" uri="{02D57815-91ED-43cb-92C2-25804820EDAC}">
                        <c15:formulaRef>
                          <c15:sqref>グラフ用データ整理!$I$4</c15:sqref>
                        </c15:formulaRef>
                      </c:ext>
                    </c:extLst>
                    <c:strCache>
                      <c:ptCount val="1"/>
                      <c:pt idx="0">
                        <c:v>TASE</c:v>
                      </c:pt>
                    </c:strCache>
                  </c:strRef>
                </c:tx>
                <c:spPr>
                  <a:pattFill prst="ltUpDiag">
                    <a:fgClr>
                      <a:srgbClr val="0070C0"/>
                    </a:fgClr>
                    <a:bgClr>
                      <a:schemeClr val="bg1"/>
                    </a:bgClr>
                  </a:pattFill>
                  <a:ln>
                    <a:solidFill>
                      <a:srgbClr val="0070C0"/>
                    </a:solidFill>
                  </a:ln>
                  <a:effectLst/>
                </c:spPr>
                <c:invertIfNegative val="0"/>
                <c:cat>
                  <c:strRef>
                    <c:extLst xmlns:c15="http://schemas.microsoft.com/office/drawing/2012/chart">
                      <c:ext xmlns:c15="http://schemas.microsoft.com/office/drawing/2012/chart" uri="{02D57815-91ED-43cb-92C2-25804820EDAC}">
                        <c15:formulaRef>
                          <c15:sqref>グラフ用データ整理!$B$183:$B$189</c15:sqref>
                        </c15:formulaRef>
                      </c:ext>
                    </c:extLst>
                    <c:strCache>
                      <c:ptCount val="7"/>
                      <c:pt idx="0">
                        <c:v>600</c:v>
                      </c:pt>
                      <c:pt idx="1">
                        <c:v>400</c:v>
                      </c:pt>
                      <c:pt idx="2">
                        <c:v>395</c:v>
                      </c:pt>
                      <c:pt idx="3">
                        <c:v>410</c:v>
                      </c:pt>
                      <c:pt idx="4">
                        <c:v>420</c:v>
                      </c:pt>
                      <c:pt idx="5">
                        <c:v>430</c:v>
                      </c:pt>
                      <c:pt idx="6">
                        <c:v>800</c:v>
                      </c:pt>
                    </c:strCache>
                  </c:strRef>
                </c:cat>
                <c:val>
                  <c:numRef>
                    <c:extLst xmlns:c15="http://schemas.microsoft.com/office/drawing/2012/chart">
                      <c:ext xmlns:c15="http://schemas.microsoft.com/office/drawing/2012/chart" uri="{02D57815-91ED-43cb-92C2-25804820EDAC}">
                        <c15:formulaRef>
                          <c15:sqref>グラフ用データ整理!$I$183:$I$189</c15:sqref>
                        </c15:formulaRef>
                      </c:ext>
                    </c:extLst>
                    <c:numCache>
                      <c:formatCode>General</c:formatCode>
                      <c:ptCount val="7"/>
                      <c:pt idx="0">
                        <c:v>6.7779999999999996</c:v>
                      </c:pt>
                      <c:pt idx="1">
                        <c:v>4.3999999999999997E-2</c:v>
                      </c:pt>
                      <c:pt idx="2">
                        <c:v>1.0999999999999999E-2</c:v>
                      </c:pt>
                      <c:pt idx="3">
                        <c:v>6.5000000000000002E-2</c:v>
                      </c:pt>
                      <c:pt idx="4">
                        <c:v>0.14299999999999999</c:v>
                      </c:pt>
                      <c:pt idx="5">
                        <c:v>0.875</c:v>
                      </c:pt>
                      <c:pt idx="6">
                        <c:v>0.32500000000000001</c:v>
                      </c:pt>
                    </c:numCache>
                  </c:numRef>
                </c:val>
                <c:extLst xmlns:c15="http://schemas.microsoft.com/office/drawing/2012/chart">
                  <c:ext xmlns:c16="http://schemas.microsoft.com/office/drawing/2014/chart" uri="{C3380CC4-5D6E-409C-BE32-E72D297353CC}">
                    <c16:uniqueId val="{0000000C-A896-4624-A3B3-8AF5F3B346DC}"/>
                  </c:ext>
                </c:extLst>
              </c15:ser>
            </c15:filteredBarSeries>
            <c15:filteredBarSeries>
              <c15:ser>
                <c:idx val="12"/>
                <c:order val="12"/>
                <c:tx>
                  <c:strRef>
                    <c:extLst>
                      <c:ext xmlns:c15="http://schemas.microsoft.com/office/drawing/2012/chart" uri="{02D57815-91ED-43cb-92C2-25804820EDAC}">
                        <c15:formulaRef>
                          <c15:sqref>グラフ用データ整理!$O$4</c15:sqref>
                        </c15:formulaRef>
                      </c:ext>
                    </c:extLst>
                    <c:strCache>
                      <c:ptCount val="1"/>
                      <c:pt idx="0">
                        <c:v>Your Program</c:v>
                      </c:pt>
                    </c:strCache>
                  </c:strRef>
                </c:tx>
                <c:spPr>
                  <a:solidFill>
                    <a:srgbClr val="002060"/>
                  </a:solidFill>
                  <a:ln>
                    <a:noFill/>
                  </a:ln>
                  <a:effectLst/>
                </c:spPr>
                <c:invertIfNegative val="0"/>
                <c:cat>
                  <c:strRef>
                    <c:extLst>
                      <c:ext xmlns:c15="http://schemas.microsoft.com/office/drawing/2012/chart" uri="{02D57815-91ED-43cb-92C2-25804820EDAC}">
                        <c15:formulaRef>
                          <c15:sqref>グラフ用データ整理!$B$183:$B$189</c15:sqref>
                        </c15:formulaRef>
                      </c:ext>
                    </c:extLst>
                    <c:strCache>
                      <c:ptCount val="7"/>
                      <c:pt idx="0">
                        <c:v>600</c:v>
                      </c:pt>
                      <c:pt idx="1">
                        <c:v>400</c:v>
                      </c:pt>
                      <c:pt idx="2">
                        <c:v>395</c:v>
                      </c:pt>
                      <c:pt idx="3">
                        <c:v>410</c:v>
                      </c:pt>
                      <c:pt idx="4">
                        <c:v>420</c:v>
                      </c:pt>
                      <c:pt idx="5">
                        <c:v>430</c:v>
                      </c:pt>
                      <c:pt idx="6">
                        <c:v>800</c:v>
                      </c:pt>
                    </c:strCache>
                  </c:strRef>
                </c:cat>
                <c:val>
                  <c:numRef>
                    <c:extLst>
                      <c:ext xmlns:c15="http://schemas.microsoft.com/office/drawing/2012/chart" uri="{02D57815-91ED-43cb-92C2-25804820EDAC}">
                        <c15:formulaRef>
                          <c15:sqref>グラフ用データ整理!$O$183:$O$189</c15:sqref>
                        </c15:formulaRef>
                      </c:ext>
                    </c:extLst>
                    <c:numCache>
                      <c:formatCode>General</c:formatCode>
                      <c:ptCount val="7"/>
                      <c:pt idx="0">
                        <c:v>6.7452875892443798</c:v>
                      </c:pt>
                      <c:pt idx="1">
                        <c:v>5.7870338671408015E-3</c:v>
                      </c:pt>
                      <c:pt idx="2">
                        <c:v>4.0870207340363033E-4</c:v>
                      </c:pt>
                      <c:pt idx="3">
                        <c:v>1.6157985971608547E-2</c:v>
                      </c:pt>
                      <c:pt idx="4">
                        <c:v>6.7594330900459784E-2</c:v>
                      </c:pt>
                      <c:pt idx="5">
                        <c:v>0.65184669960611619</c:v>
                      </c:pt>
                      <c:pt idx="6">
                        <c:v>6.4573897518848719E-2</c:v>
                      </c:pt>
                    </c:numCache>
                  </c:numRef>
                </c:val>
                <c:extLst>
                  <c:ext xmlns:c16="http://schemas.microsoft.com/office/drawing/2014/chart" uri="{C3380CC4-5D6E-409C-BE32-E72D297353CC}">
                    <c16:uniqueId val="{00000005-A896-4624-A3B3-8AF5F3B346DC}"/>
                  </c:ext>
                </c:extLst>
              </c15:ser>
            </c15:filteredBarSeries>
          </c:ext>
        </c:extLst>
      </c:barChart>
      <c:catAx>
        <c:axId val="72886873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t>年間の</a:t>
                </a:r>
                <a:r>
                  <a:rPr lang="ja-JP" altLang="en-US"/>
                  <a:t>冷房</a:t>
                </a:r>
                <a:r>
                  <a:rPr lang="ja-JP"/>
                  <a:t>負荷 </a:t>
                </a:r>
                <a:r>
                  <a:rPr lang="en-US"/>
                  <a:t>[MWh]</a:t>
                </a:r>
                <a:endParaRPr lang="ja-JP"/>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84088855727786394"/>
          <c:y val="7.1241576992276498E-2"/>
          <c:w val="0.15254482321825"/>
          <c:h val="0.81407553855941772"/>
        </c:manualLayout>
      </c:layout>
      <c:overlay val="0"/>
      <c:spPr>
        <a:noFill/>
        <a:ln>
          <a:solidFill>
            <a:schemeClr val="tx1"/>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9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3293407143830647E-2"/>
          <c:y val="3.8227628149435276E-2"/>
          <c:w val="0.76025926269945376"/>
          <c:h val="0.86985750152212726"/>
        </c:manualLayout>
      </c:layout>
      <c:barChart>
        <c:barDir val="col"/>
        <c:grouping val="clustered"/>
        <c:varyColors val="0"/>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strRef>
              <c:f>グラフ用データ整理!$B$193:$B$199</c:f>
              <c:strCache>
                <c:ptCount val="7"/>
                <c:pt idx="0">
                  <c:v>600</c:v>
                </c:pt>
                <c:pt idx="1">
                  <c:v>400</c:v>
                </c:pt>
                <c:pt idx="2">
                  <c:v>395</c:v>
                </c:pt>
                <c:pt idx="3">
                  <c:v>410</c:v>
                </c:pt>
                <c:pt idx="4">
                  <c:v>420</c:v>
                </c:pt>
                <c:pt idx="5">
                  <c:v>430</c:v>
                </c:pt>
                <c:pt idx="6">
                  <c:v>800</c:v>
                </c:pt>
              </c:strCache>
            </c:strRef>
          </c:cat>
          <c:val>
            <c:numRef>
              <c:f>グラフ用データ整理!$J$193:$J$199</c:f>
              <c:numCache>
                <c:formatCode>General</c:formatCode>
                <c:ptCount val="7"/>
                <c:pt idx="0">
                  <c:v>3.9305555555555598</c:v>
                </c:pt>
                <c:pt idx="1">
                  <c:v>3.3361111111111099</c:v>
                </c:pt>
                <c:pt idx="2">
                  <c:v>2.2211111111111101</c:v>
                </c:pt>
                <c:pt idx="3">
                  <c:v>4.1138888888888898</c:v>
                </c:pt>
                <c:pt idx="4">
                  <c:v>3.9305555555555598</c:v>
                </c:pt>
                <c:pt idx="5">
                  <c:v>3.9305555555555598</c:v>
                </c:pt>
                <c:pt idx="6">
                  <c:v>3.7861111111111101</c:v>
                </c:pt>
              </c:numCache>
            </c:numRef>
          </c:val>
          <c:extLst>
            <c:ext xmlns:c16="http://schemas.microsoft.com/office/drawing/2014/chart" uri="{C3380CC4-5D6E-409C-BE32-E72D297353CC}">
              <c16:uniqueId val="{00000000-235F-427D-8F45-7496306DA626}"/>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strRef>
              <c:f>グラフ用データ整理!$B$193:$B$199</c:f>
              <c:strCache>
                <c:ptCount val="7"/>
                <c:pt idx="0">
                  <c:v>600</c:v>
                </c:pt>
                <c:pt idx="1">
                  <c:v>400</c:v>
                </c:pt>
                <c:pt idx="2">
                  <c:v>395</c:v>
                </c:pt>
                <c:pt idx="3">
                  <c:v>410</c:v>
                </c:pt>
                <c:pt idx="4">
                  <c:v>420</c:v>
                </c:pt>
                <c:pt idx="5">
                  <c:v>430</c:v>
                </c:pt>
                <c:pt idx="6">
                  <c:v>800</c:v>
                </c:pt>
              </c:strCache>
            </c:strRef>
          </c:cat>
          <c:val>
            <c:numRef>
              <c:f>グラフ用データ整理!$K$193:$K$199</c:f>
              <c:numCache>
                <c:formatCode>General</c:formatCode>
                <c:ptCount val="7"/>
                <c:pt idx="0">
                  <c:v>3.7517925242407602</c:v>
                </c:pt>
                <c:pt idx="1">
                  <c:v>3.2464402833690555</c:v>
                </c:pt>
                <c:pt idx="2">
                  <c:v>2.2333191886002108</c:v>
                </c:pt>
                <c:pt idx="3">
                  <c:v>4.1566779567965275</c:v>
                </c:pt>
                <c:pt idx="4">
                  <c:v>3.9730293475305278</c:v>
                </c:pt>
                <c:pt idx="5">
                  <c:v>3.9729662809068893</c:v>
                </c:pt>
                <c:pt idx="6">
                  <c:v>3.8183152232840833</c:v>
                </c:pt>
              </c:numCache>
            </c:numRef>
          </c:val>
          <c:extLst>
            <c:ext xmlns:c16="http://schemas.microsoft.com/office/drawing/2014/chart" uri="{C3380CC4-5D6E-409C-BE32-E72D297353CC}">
              <c16:uniqueId val="{00000001-235F-427D-8F45-7496306DA626}"/>
            </c:ext>
          </c:extLst>
        </c:ser>
        <c:ser>
          <c:idx val="9"/>
          <c:order val="9"/>
          <c:tx>
            <c:strRef>
              <c:f>グラフ用データ整理!$L$4</c:f>
              <c:strCache>
                <c:ptCount val="1"/>
                <c:pt idx="0">
                  <c:v>NewHASP</c:v>
                </c:pt>
              </c:strCache>
            </c:strRef>
          </c:tx>
          <c:spPr>
            <a:solidFill>
              <a:srgbClr val="FF0000"/>
            </a:solidFill>
            <a:ln>
              <a:noFill/>
            </a:ln>
            <a:effectLst/>
          </c:spPr>
          <c:invertIfNegative val="0"/>
          <c:cat>
            <c:strRef>
              <c:f>グラフ用データ整理!$B$193:$B$199</c:f>
              <c:strCache>
                <c:ptCount val="7"/>
                <c:pt idx="0">
                  <c:v>600</c:v>
                </c:pt>
                <c:pt idx="1">
                  <c:v>400</c:v>
                </c:pt>
                <c:pt idx="2">
                  <c:v>395</c:v>
                </c:pt>
                <c:pt idx="3">
                  <c:v>410</c:v>
                </c:pt>
                <c:pt idx="4">
                  <c:v>420</c:v>
                </c:pt>
                <c:pt idx="5">
                  <c:v>430</c:v>
                </c:pt>
                <c:pt idx="6">
                  <c:v>800</c:v>
                </c:pt>
              </c:strCache>
            </c:strRef>
          </c:cat>
          <c:val>
            <c:numRef>
              <c:f>グラフ用データ整理!$L$193:$L$199</c:f>
              <c:numCache>
                <c:formatCode>General</c:formatCode>
                <c:ptCount val="7"/>
                <c:pt idx="0">
                  <c:v>4.0511999999999997</c:v>
                </c:pt>
                <c:pt idx="1">
                  <c:v>3.6192000000000002</c:v>
                </c:pt>
                <c:pt idx="2">
                  <c:v>2.3856000000000002</c:v>
                </c:pt>
                <c:pt idx="3">
                  <c:v>4.1951999999999998</c:v>
                </c:pt>
                <c:pt idx="4">
                  <c:v>4.008</c:v>
                </c:pt>
                <c:pt idx="5">
                  <c:v>4.0031999999999996</c:v>
                </c:pt>
                <c:pt idx="6">
                  <c:v>3.8687999999999998</c:v>
                </c:pt>
              </c:numCache>
            </c:numRef>
          </c:val>
          <c:extLst>
            <c:ext xmlns:c16="http://schemas.microsoft.com/office/drawing/2014/chart" uri="{C3380CC4-5D6E-409C-BE32-E72D297353CC}">
              <c16:uniqueId val="{00000002-235F-427D-8F45-7496306DA626}"/>
            </c:ext>
          </c:extLst>
        </c:ser>
        <c:ser>
          <c:idx val="10"/>
          <c:order val="10"/>
          <c:tx>
            <c:strRef>
              <c:f>グラフ用データ整理!$M$4</c:f>
              <c:strCache>
                <c:ptCount val="1"/>
                <c:pt idx="0">
                  <c:v>BEST</c:v>
                </c:pt>
              </c:strCache>
            </c:strRef>
          </c:tx>
          <c:spPr>
            <a:solidFill>
              <a:srgbClr val="FFC000"/>
            </a:solidFill>
            <a:ln>
              <a:noFill/>
            </a:ln>
            <a:effectLst/>
          </c:spPr>
          <c:invertIfNegative val="0"/>
          <c:cat>
            <c:strRef>
              <c:f>グラフ用データ整理!$B$193:$B$199</c:f>
              <c:strCache>
                <c:ptCount val="7"/>
                <c:pt idx="0">
                  <c:v>600</c:v>
                </c:pt>
                <c:pt idx="1">
                  <c:v>400</c:v>
                </c:pt>
                <c:pt idx="2">
                  <c:v>395</c:v>
                </c:pt>
                <c:pt idx="3">
                  <c:v>410</c:v>
                </c:pt>
                <c:pt idx="4">
                  <c:v>420</c:v>
                </c:pt>
                <c:pt idx="5">
                  <c:v>430</c:v>
                </c:pt>
                <c:pt idx="6">
                  <c:v>800</c:v>
                </c:pt>
              </c:strCache>
            </c:strRef>
          </c:cat>
          <c:val>
            <c:numRef>
              <c:f>グラフ用データ整理!$M$193:$M$199</c:f>
              <c:numCache>
                <c:formatCode>General</c:formatCode>
                <c:ptCount val="7"/>
                <c:pt idx="0">
                  <c:v>4.3411200000000001</c:v>
                </c:pt>
                <c:pt idx="1">
                  <c:v>3.7003200000000001</c:v>
                </c:pt>
                <c:pt idx="2">
                  <c:v>2.3673600000000001</c:v>
                </c:pt>
                <c:pt idx="3">
                  <c:v>4.4716800000000001</c:v>
                </c:pt>
                <c:pt idx="4">
                  <c:v>4.4428799999999997</c:v>
                </c:pt>
                <c:pt idx="5">
                  <c:v>4.4428799999999997</c:v>
                </c:pt>
                <c:pt idx="6">
                  <c:v>4.3876800000000005</c:v>
                </c:pt>
              </c:numCache>
            </c:numRef>
          </c:val>
          <c:extLst>
            <c:ext xmlns:c16="http://schemas.microsoft.com/office/drawing/2014/chart" uri="{C3380CC4-5D6E-409C-BE32-E72D297353CC}">
              <c16:uniqueId val="{00000003-235F-427D-8F45-7496306DA626}"/>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strRef>
              <c:f>グラフ用データ整理!$B$193:$B$199</c:f>
              <c:strCache>
                <c:ptCount val="7"/>
                <c:pt idx="0">
                  <c:v>600</c:v>
                </c:pt>
                <c:pt idx="1">
                  <c:v>400</c:v>
                </c:pt>
                <c:pt idx="2">
                  <c:v>395</c:v>
                </c:pt>
                <c:pt idx="3">
                  <c:v>410</c:v>
                </c:pt>
                <c:pt idx="4">
                  <c:v>420</c:v>
                </c:pt>
                <c:pt idx="5">
                  <c:v>430</c:v>
                </c:pt>
                <c:pt idx="6">
                  <c:v>800</c:v>
                </c:pt>
              </c:strCache>
            </c:strRef>
          </c:cat>
          <c:val>
            <c:numRef>
              <c:f>グラフ用データ整理!$N$193:$N$199</c:f>
              <c:numCache>
                <c:formatCode>General</c:formatCode>
                <c:ptCount val="7"/>
                <c:pt idx="0">
                  <c:v>4.0720477777777804</c:v>
                </c:pt>
                <c:pt idx="1">
                  <c:v>3.5662394444444399</c:v>
                </c:pt>
                <c:pt idx="2">
                  <c:v>2.2999744444444401</c:v>
                </c:pt>
                <c:pt idx="3">
                  <c:v>4.3453005555555597</c:v>
                </c:pt>
                <c:pt idx="4">
                  <c:v>4.1592561111111097</c:v>
                </c:pt>
                <c:pt idx="5">
                  <c:v>4.1580933333333299</c:v>
                </c:pt>
                <c:pt idx="6">
                  <c:v>4.0034438888888904</c:v>
                </c:pt>
              </c:numCache>
            </c:numRef>
          </c:val>
          <c:extLst>
            <c:ext xmlns:c16="http://schemas.microsoft.com/office/drawing/2014/chart" uri="{C3380CC4-5D6E-409C-BE32-E72D297353CC}">
              <c16:uniqueId val="{00000004-235F-427D-8F45-7496306DA626}"/>
            </c:ext>
          </c:extLst>
        </c:ser>
        <c:dLbls>
          <c:showLegendKey val="0"/>
          <c:showVal val="0"/>
          <c:showCatName val="0"/>
          <c:showSerName val="0"/>
          <c:showPercent val="0"/>
          <c:showBubbleSize val="0"/>
        </c:dLbls>
        <c:gapWidth val="219"/>
        <c:overlap val="-27"/>
        <c:axId val="728868736"/>
        <c:axId val="728869152"/>
        <c:extLst>
          <c:ext xmlns:c15="http://schemas.microsoft.com/office/drawing/2012/chart" uri="{02D57815-91ED-43cb-92C2-25804820EDAC}">
            <c15:filteredBarSeries>
              <c15:ser>
                <c:idx val="0"/>
                <c:order val="0"/>
                <c:tx>
                  <c:strRef>
                    <c:extLst>
                      <c:ext uri="{02D57815-91ED-43cb-92C2-25804820EDAC}">
                        <c15:formulaRef>
                          <c15:sqref>グラフ用データ整理!$C$4</c15:sqref>
                        </c15:formulaRef>
                      </c:ext>
                    </c:extLst>
                    <c:strCache>
                      <c:ptCount val="1"/>
                      <c:pt idx="0">
                        <c:v>ESP</c:v>
                      </c:pt>
                    </c:strCache>
                  </c:strRef>
                </c:tx>
                <c:spPr>
                  <a:pattFill prst="ltUpDiag">
                    <a:fgClr>
                      <a:srgbClr val="FF0000"/>
                    </a:fgClr>
                    <a:bgClr>
                      <a:schemeClr val="bg1"/>
                    </a:bgClr>
                  </a:pattFill>
                  <a:ln>
                    <a:solidFill>
                      <a:srgbClr val="FF0000"/>
                    </a:solidFill>
                  </a:ln>
                  <a:effectLst/>
                </c:spPr>
                <c:invertIfNegative val="0"/>
                <c:cat>
                  <c:strRef>
                    <c:extLst>
                      <c:ext uri="{02D57815-91ED-43cb-92C2-25804820EDAC}">
                        <c15:formulaRef>
                          <c15:sqref>グラフ用データ整理!$B$193:$B$199</c15:sqref>
                        </c15:formulaRef>
                      </c:ext>
                    </c:extLst>
                    <c:strCache>
                      <c:ptCount val="7"/>
                      <c:pt idx="0">
                        <c:v>600</c:v>
                      </c:pt>
                      <c:pt idx="1">
                        <c:v>400</c:v>
                      </c:pt>
                      <c:pt idx="2">
                        <c:v>395</c:v>
                      </c:pt>
                      <c:pt idx="3">
                        <c:v>410</c:v>
                      </c:pt>
                      <c:pt idx="4">
                        <c:v>420</c:v>
                      </c:pt>
                      <c:pt idx="5">
                        <c:v>430</c:v>
                      </c:pt>
                      <c:pt idx="6">
                        <c:v>800</c:v>
                      </c:pt>
                    </c:strCache>
                  </c:strRef>
                </c:cat>
                <c:val>
                  <c:numRef>
                    <c:extLst>
                      <c:ext uri="{02D57815-91ED-43cb-92C2-25804820EDAC}">
                        <c15:formulaRef>
                          <c15:sqref>グラフ用データ整理!$C$193:$C$199</c15:sqref>
                        </c15:formulaRef>
                      </c:ext>
                    </c:extLst>
                    <c:numCache>
                      <c:formatCode>General</c:formatCode>
                      <c:ptCount val="7"/>
                      <c:pt idx="0">
                        <c:v>3.4369999999999998</c:v>
                      </c:pt>
                      <c:pt idx="1">
                        <c:v>2.867</c:v>
                      </c:pt>
                      <c:pt idx="2">
                        <c:v>2.0619999999999998</c:v>
                      </c:pt>
                      <c:pt idx="3">
                        <c:v>3.625</c:v>
                      </c:pt>
                      <c:pt idx="4">
                        <c:v>3.4430000000000001</c:v>
                      </c:pt>
                      <c:pt idx="5">
                        <c:v>3.4420000000000002</c:v>
                      </c:pt>
                      <c:pt idx="6">
                        <c:v>3.2269999999999999</c:v>
                      </c:pt>
                    </c:numCache>
                  </c:numRef>
                </c:val>
                <c:extLst>
                  <c:ext xmlns:c16="http://schemas.microsoft.com/office/drawing/2014/chart" uri="{C3380CC4-5D6E-409C-BE32-E72D297353CC}">
                    <c16:uniqueId val="{00000006-235F-427D-8F45-7496306DA626}"/>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グラフ用データ整理!$D$4</c15:sqref>
                        </c15:formulaRef>
                      </c:ext>
                    </c:extLst>
                    <c:strCache>
                      <c:ptCount val="1"/>
                      <c:pt idx="0">
                        <c:v>BLAST</c:v>
                      </c:pt>
                    </c:strCache>
                  </c:strRef>
                </c:tx>
                <c:spPr>
                  <a:solidFill>
                    <a:srgbClr val="FF0000">
                      <a:alpha val="34000"/>
                    </a:srgbClr>
                  </a:solidFill>
                  <a:ln>
                    <a:solidFill>
                      <a:srgbClr val="FF0000"/>
                    </a:solidFill>
                  </a:ln>
                  <a:effectLst/>
                </c:spPr>
                <c:invertIfNegative val="0"/>
                <c:cat>
                  <c:strRef>
                    <c:extLst xmlns:c15="http://schemas.microsoft.com/office/drawing/2012/chart">
                      <c:ext xmlns:c15="http://schemas.microsoft.com/office/drawing/2012/chart" uri="{02D57815-91ED-43cb-92C2-25804820EDAC}">
                        <c15:formulaRef>
                          <c15:sqref>グラフ用データ整理!$B$193:$B$199</c15:sqref>
                        </c15:formulaRef>
                      </c:ext>
                    </c:extLst>
                    <c:strCache>
                      <c:ptCount val="7"/>
                      <c:pt idx="0">
                        <c:v>600</c:v>
                      </c:pt>
                      <c:pt idx="1">
                        <c:v>400</c:v>
                      </c:pt>
                      <c:pt idx="2">
                        <c:v>395</c:v>
                      </c:pt>
                      <c:pt idx="3">
                        <c:v>410</c:v>
                      </c:pt>
                      <c:pt idx="4">
                        <c:v>420</c:v>
                      </c:pt>
                      <c:pt idx="5">
                        <c:v>430</c:v>
                      </c:pt>
                      <c:pt idx="6">
                        <c:v>800</c:v>
                      </c:pt>
                    </c:strCache>
                  </c:strRef>
                </c:cat>
                <c:val>
                  <c:numRef>
                    <c:extLst xmlns:c15="http://schemas.microsoft.com/office/drawing/2012/chart">
                      <c:ext xmlns:c15="http://schemas.microsoft.com/office/drawing/2012/chart" uri="{02D57815-91ED-43cb-92C2-25804820EDAC}">
                        <c15:formulaRef>
                          <c15:sqref>グラフ用データ整理!$D$193:$D$199</c15:sqref>
                        </c15:formulaRef>
                      </c:ext>
                    </c:extLst>
                    <c:numCache>
                      <c:formatCode>General</c:formatCode>
                      <c:ptCount val="7"/>
                      <c:pt idx="0">
                        <c:v>3.94</c:v>
                      </c:pt>
                      <c:pt idx="1">
                        <c:v>3.28</c:v>
                      </c:pt>
                      <c:pt idx="2">
                        <c:v>2.2090000000000001</c:v>
                      </c:pt>
                      <c:pt idx="3">
                        <c:v>4.1239999999999997</c:v>
                      </c:pt>
                      <c:pt idx="4">
                        <c:v>3.944</c:v>
                      </c:pt>
                      <c:pt idx="5">
                        <c:v>3.944</c:v>
                      </c:pt>
                      <c:pt idx="6">
                        <c:v>3.7930000000000001</c:v>
                      </c:pt>
                    </c:numCache>
                  </c:numRef>
                </c:val>
                <c:extLst xmlns:c15="http://schemas.microsoft.com/office/drawing/2012/chart">
                  <c:ext xmlns:c16="http://schemas.microsoft.com/office/drawing/2014/chart" uri="{C3380CC4-5D6E-409C-BE32-E72D297353CC}">
                    <c16:uniqueId val="{00000007-235F-427D-8F45-7496306DA626}"/>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グラフ用データ整理!$E$4</c15:sqref>
                        </c15:formulaRef>
                      </c:ext>
                    </c:extLst>
                    <c:strCache>
                      <c:ptCount val="1"/>
                      <c:pt idx="0">
                        <c:v>DOE2</c:v>
                      </c:pt>
                    </c:strCache>
                  </c:strRef>
                </c:tx>
                <c:spPr>
                  <a:pattFill prst="ltUpDiag">
                    <a:fgClr>
                      <a:srgbClr val="FFC000"/>
                    </a:fgClr>
                    <a:bgClr>
                      <a:schemeClr val="bg1"/>
                    </a:bgClr>
                  </a:pattFill>
                  <a:ln>
                    <a:solidFill>
                      <a:srgbClr val="FFC000"/>
                    </a:solidFill>
                  </a:ln>
                  <a:effectLst/>
                </c:spPr>
                <c:invertIfNegative val="0"/>
                <c:cat>
                  <c:strRef>
                    <c:extLst xmlns:c15="http://schemas.microsoft.com/office/drawing/2012/chart">
                      <c:ext xmlns:c15="http://schemas.microsoft.com/office/drawing/2012/chart" uri="{02D57815-91ED-43cb-92C2-25804820EDAC}">
                        <c15:formulaRef>
                          <c15:sqref>グラフ用データ整理!$B$193:$B$199</c15:sqref>
                        </c15:formulaRef>
                      </c:ext>
                    </c:extLst>
                    <c:strCache>
                      <c:ptCount val="7"/>
                      <c:pt idx="0">
                        <c:v>600</c:v>
                      </c:pt>
                      <c:pt idx="1">
                        <c:v>400</c:v>
                      </c:pt>
                      <c:pt idx="2">
                        <c:v>395</c:v>
                      </c:pt>
                      <c:pt idx="3">
                        <c:v>410</c:v>
                      </c:pt>
                      <c:pt idx="4">
                        <c:v>420</c:v>
                      </c:pt>
                      <c:pt idx="5">
                        <c:v>430</c:v>
                      </c:pt>
                      <c:pt idx="6">
                        <c:v>800</c:v>
                      </c:pt>
                    </c:strCache>
                  </c:strRef>
                </c:cat>
                <c:val>
                  <c:numRef>
                    <c:extLst xmlns:c15="http://schemas.microsoft.com/office/drawing/2012/chart">
                      <c:ext xmlns:c15="http://schemas.microsoft.com/office/drawing/2012/chart" uri="{02D57815-91ED-43cb-92C2-25804820EDAC}">
                        <c15:formulaRef>
                          <c15:sqref>グラフ用データ整理!$E$193:$E$199</c15:sqref>
                        </c15:formulaRef>
                      </c:ext>
                    </c:extLst>
                    <c:numCache>
                      <c:formatCode>General</c:formatCode>
                      <c:ptCount val="7"/>
                      <c:pt idx="0">
                        <c:v>4.0449999999999999</c:v>
                      </c:pt>
                      <c:pt idx="1">
                        <c:v>3.476</c:v>
                      </c:pt>
                      <c:pt idx="2">
                        <c:v>2.3279999999999998</c:v>
                      </c:pt>
                      <c:pt idx="3">
                        <c:v>4.2329999999999997</c:v>
                      </c:pt>
                      <c:pt idx="4">
                        <c:v>4.05</c:v>
                      </c:pt>
                      <c:pt idx="5">
                        <c:v>4.05</c:v>
                      </c:pt>
                      <c:pt idx="6">
                        <c:v>3.9089999999999998</c:v>
                      </c:pt>
                    </c:numCache>
                  </c:numRef>
                </c:val>
                <c:extLst xmlns:c15="http://schemas.microsoft.com/office/drawing/2012/chart">
                  <c:ext xmlns:c16="http://schemas.microsoft.com/office/drawing/2014/chart" uri="{C3380CC4-5D6E-409C-BE32-E72D297353CC}">
                    <c16:uniqueId val="{00000008-235F-427D-8F45-7496306DA626}"/>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グラフ用データ整理!$F$4</c15:sqref>
                        </c15:formulaRef>
                      </c:ext>
                    </c:extLst>
                    <c:strCache>
                      <c:ptCount val="1"/>
                      <c:pt idx="0">
                        <c:v>SRES/SUN</c:v>
                      </c:pt>
                    </c:strCache>
                  </c:strRef>
                </c:tx>
                <c:spPr>
                  <a:solidFill>
                    <a:srgbClr val="FFC000">
                      <a:alpha val="45000"/>
                    </a:srgbClr>
                  </a:solidFill>
                  <a:ln>
                    <a:solidFill>
                      <a:srgbClr val="FFC000"/>
                    </a:solidFill>
                  </a:ln>
                  <a:effectLst/>
                </c:spPr>
                <c:invertIfNegative val="0"/>
                <c:cat>
                  <c:strRef>
                    <c:extLst xmlns:c15="http://schemas.microsoft.com/office/drawing/2012/chart">
                      <c:ext xmlns:c15="http://schemas.microsoft.com/office/drawing/2012/chart" uri="{02D57815-91ED-43cb-92C2-25804820EDAC}">
                        <c15:formulaRef>
                          <c15:sqref>グラフ用データ整理!$B$193:$B$199</c15:sqref>
                        </c15:formulaRef>
                      </c:ext>
                    </c:extLst>
                    <c:strCache>
                      <c:ptCount val="7"/>
                      <c:pt idx="0">
                        <c:v>600</c:v>
                      </c:pt>
                      <c:pt idx="1">
                        <c:v>400</c:v>
                      </c:pt>
                      <c:pt idx="2">
                        <c:v>395</c:v>
                      </c:pt>
                      <c:pt idx="3">
                        <c:v>410</c:v>
                      </c:pt>
                      <c:pt idx="4">
                        <c:v>420</c:v>
                      </c:pt>
                      <c:pt idx="5">
                        <c:v>430</c:v>
                      </c:pt>
                      <c:pt idx="6">
                        <c:v>800</c:v>
                      </c:pt>
                    </c:strCache>
                  </c:strRef>
                </c:cat>
                <c:val>
                  <c:numRef>
                    <c:extLst xmlns:c15="http://schemas.microsoft.com/office/drawing/2012/chart">
                      <c:ext xmlns:c15="http://schemas.microsoft.com/office/drawing/2012/chart" uri="{02D57815-91ED-43cb-92C2-25804820EDAC}">
                        <c15:formulaRef>
                          <c15:sqref>グラフ用データ整理!$F$193:$F$199</c15:sqref>
                        </c15:formulaRef>
                      </c:ext>
                    </c:extLst>
                    <c:numCache>
                      <c:formatCode>General</c:formatCode>
                      <c:ptCount val="7"/>
                      <c:pt idx="0">
                        <c:v>4.258</c:v>
                      </c:pt>
                      <c:pt idx="1">
                        <c:v>3.6949999999999998</c:v>
                      </c:pt>
                      <c:pt idx="2">
                        <c:v>2.3849999999999998</c:v>
                      </c:pt>
                      <c:pt idx="3">
                        <c:v>4.4870000000000001</c:v>
                      </c:pt>
                      <c:pt idx="4">
                        <c:v>4.2869999999999999</c:v>
                      </c:pt>
                      <c:pt idx="5">
                        <c:v>4.2869999999999999</c:v>
                      </c:pt>
                      <c:pt idx="6">
                        <c:v>4.1379999999999999</c:v>
                      </c:pt>
                    </c:numCache>
                  </c:numRef>
                </c:val>
                <c:extLst xmlns:c15="http://schemas.microsoft.com/office/drawing/2012/chart">
                  <c:ext xmlns:c16="http://schemas.microsoft.com/office/drawing/2014/chart" uri="{C3380CC4-5D6E-409C-BE32-E72D297353CC}">
                    <c16:uniqueId val="{00000009-235F-427D-8F45-7496306DA626}"/>
                  </c:ext>
                </c:extLst>
              </c15:ser>
            </c15:filteredBarSeries>
            <c15:filteredBarSeries>
              <c15:ser>
                <c:idx val="4"/>
                <c:order val="4"/>
                <c:tx>
                  <c:strRef>
                    <c:extLst xmlns:c15="http://schemas.microsoft.com/office/drawing/2012/chart">
                      <c:ext xmlns:c15="http://schemas.microsoft.com/office/drawing/2012/chart" uri="{02D57815-91ED-43cb-92C2-25804820EDAC}">
                        <c15:formulaRef>
                          <c15:sqref>グラフ用データ整理!$G$4</c15:sqref>
                        </c15:formulaRef>
                      </c:ext>
                    </c:extLst>
                    <c:strCache>
                      <c:ptCount val="1"/>
                      <c:pt idx="0">
                        <c:v>SERIRES</c:v>
                      </c:pt>
                    </c:strCache>
                  </c:strRef>
                </c:tx>
                <c:spPr>
                  <a:pattFill prst="ltUpDiag">
                    <a:fgClr>
                      <a:srgbClr val="00B050"/>
                    </a:fgClr>
                    <a:bgClr>
                      <a:schemeClr val="bg1"/>
                    </a:bgClr>
                  </a:pattFill>
                  <a:ln>
                    <a:solidFill>
                      <a:srgbClr val="00B050"/>
                    </a:solidFill>
                  </a:ln>
                  <a:effectLst/>
                </c:spPr>
                <c:invertIfNegative val="0"/>
                <c:cat>
                  <c:strRef>
                    <c:extLst xmlns:c15="http://schemas.microsoft.com/office/drawing/2012/chart">
                      <c:ext xmlns:c15="http://schemas.microsoft.com/office/drawing/2012/chart" uri="{02D57815-91ED-43cb-92C2-25804820EDAC}">
                        <c15:formulaRef>
                          <c15:sqref>グラフ用データ整理!$B$193:$B$199</c15:sqref>
                        </c15:formulaRef>
                      </c:ext>
                    </c:extLst>
                    <c:strCache>
                      <c:ptCount val="7"/>
                      <c:pt idx="0">
                        <c:v>600</c:v>
                      </c:pt>
                      <c:pt idx="1">
                        <c:v>400</c:v>
                      </c:pt>
                      <c:pt idx="2">
                        <c:v>395</c:v>
                      </c:pt>
                      <c:pt idx="3">
                        <c:v>410</c:v>
                      </c:pt>
                      <c:pt idx="4">
                        <c:v>420</c:v>
                      </c:pt>
                      <c:pt idx="5">
                        <c:v>430</c:v>
                      </c:pt>
                      <c:pt idx="6">
                        <c:v>800</c:v>
                      </c:pt>
                    </c:strCache>
                  </c:strRef>
                </c:cat>
                <c:val>
                  <c:numRef>
                    <c:extLst xmlns:c15="http://schemas.microsoft.com/office/drawing/2012/chart">
                      <c:ext xmlns:c15="http://schemas.microsoft.com/office/drawing/2012/chart" uri="{02D57815-91ED-43cb-92C2-25804820EDAC}">
                        <c15:formulaRef>
                          <c15:sqref>グラフ用データ整理!$G$193:$G$199</c15:sqref>
                        </c15:formulaRef>
                      </c:ext>
                    </c:extLst>
                    <c:numCache>
                      <c:formatCode>General</c:formatCode>
                      <c:ptCount val="7"/>
                      <c:pt idx="0">
                        <c:v>0</c:v>
                      </c:pt>
                      <c:pt idx="1">
                        <c:v>0</c:v>
                      </c:pt>
                      <c:pt idx="2">
                        <c:v>0</c:v>
                      </c:pt>
                      <c:pt idx="3">
                        <c:v>0</c:v>
                      </c:pt>
                      <c:pt idx="4">
                        <c:v>0</c:v>
                      </c:pt>
                      <c:pt idx="5">
                        <c:v>0</c:v>
                      </c:pt>
                      <c:pt idx="6">
                        <c:v>0</c:v>
                      </c:pt>
                    </c:numCache>
                  </c:numRef>
                </c:val>
                <c:extLst xmlns:c15="http://schemas.microsoft.com/office/drawing/2012/chart">
                  <c:ext xmlns:c16="http://schemas.microsoft.com/office/drawing/2014/chart" uri="{C3380CC4-5D6E-409C-BE32-E72D297353CC}">
                    <c16:uniqueId val="{0000000A-235F-427D-8F45-7496306DA626}"/>
                  </c:ext>
                </c:extLst>
              </c15:ser>
            </c15:filteredBarSeries>
            <c15:filteredBarSeries>
              <c15:ser>
                <c:idx val="5"/>
                <c:order val="5"/>
                <c:tx>
                  <c:strRef>
                    <c:extLst xmlns:c15="http://schemas.microsoft.com/office/drawing/2012/chart">
                      <c:ext xmlns:c15="http://schemas.microsoft.com/office/drawing/2012/chart" uri="{02D57815-91ED-43cb-92C2-25804820EDAC}">
                        <c15:formulaRef>
                          <c15:sqref>グラフ用データ整理!$H$4</c15:sqref>
                        </c15:formulaRef>
                      </c:ext>
                    </c:extLst>
                    <c:strCache>
                      <c:ptCount val="1"/>
                      <c:pt idx="0">
                        <c:v>S3PAS</c:v>
                      </c:pt>
                    </c:strCache>
                  </c:strRef>
                </c:tx>
                <c:spPr>
                  <a:solidFill>
                    <a:srgbClr val="00B050">
                      <a:alpha val="50000"/>
                    </a:srgbClr>
                  </a:solidFill>
                  <a:ln>
                    <a:solidFill>
                      <a:srgbClr val="00B050"/>
                    </a:solidFill>
                  </a:ln>
                  <a:effectLst/>
                </c:spPr>
                <c:invertIfNegative val="0"/>
                <c:cat>
                  <c:strRef>
                    <c:extLst xmlns:c15="http://schemas.microsoft.com/office/drawing/2012/chart">
                      <c:ext xmlns:c15="http://schemas.microsoft.com/office/drawing/2012/chart" uri="{02D57815-91ED-43cb-92C2-25804820EDAC}">
                        <c15:formulaRef>
                          <c15:sqref>グラフ用データ整理!$B$193:$B$199</c15:sqref>
                        </c15:formulaRef>
                      </c:ext>
                    </c:extLst>
                    <c:strCache>
                      <c:ptCount val="7"/>
                      <c:pt idx="0">
                        <c:v>600</c:v>
                      </c:pt>
                      <c:pt idx="1">
                        <c:v>400</c:v>
                      </c:pt>
                      <c:pt idx="2">
                        <c:v>395</c:v>
                      </c:pt>
                      <c:pt idx="3">
                        <c:v>410</c:v>
                      </c:pt>
                      <c:pt idx="4">
                        <c:v>420</c:v>
                      </c:pt>
                      <c:pt idx="5">
                        <c:v>430</c:v>
                      </c:pt>
                      <c:pt idx="6">
                        <c:v>800</c:v>
                      </c:pt>
                    </c:strCache>
                  </c:strRef>
                </c:cat>
                <c:val>
                  <c:numRef>
                    <c:extLst xmlns:c15="http://schemas.microsoft.com/office/drawing/2012/chart">
                      <c:ext xmlns:c15="http://schemas.microsoft.com/office/drawing/2012/chart" uri="{02D57815-91ED-43cb-92C2-25804820EDAC}">
                        <c15:formulaRef>
                          <c15:sqref>グラフ用データ整理!$H$193:$H$199</c15:sqref>
                        </c15:formulaRef>
                      </c:ext>
                    </c:extLst>
                    <c:numCache>
                      <c:formatCode>General</c:formatCode>
                      <c:ptCount val="7"/>
                      <c:pt idx="0">
                        <c:v>4.0369999999999999</c:v>
                      </c:pt>
                      <c:pt idx="1">
                        <c:v>3.3420000000000001</c:v>
                      </c:pt>
                      <c:pt idx="2">
                        <c:v>2.2629999999999999</c:v>
                      </c:pt>
                      <c:pt idx="3">
                        <c:v>4.2270000000000003</c:v>
                      </c:pt>
                      <c:pt idx="4">
                        <c:v>4.0439999999999996</c:v>
                      </c:pt>
                      <c:pt idx="5">
                        <c:v>4.0439999999999996</c:v>
                      </c:pt>
                      <c:pt idx="6">
                        <c:v>3.9020000000000001</c:v>
                      </c:pt>
                    </c:numCache>
                  </c:numRef>
                </c:val>
                <c:extLst xmlns:c15="http://schemas.microsoft.com/office/drawing/2012/chart">
                  <c:ext xmlns:c16="http://schemas.microsoft.com/office/drawing/2014/chart" uri="{C3380CC4-5D6E-409C-BE32-E72D297353CC}">
                    <c16:uniqueId val="{0000000B-235F-427D-8F45-7496306DA626}"/>
                  </c:ext>
                </c:extLst>
              </c15:ser>
            </c15:filteredBarSeries>
            <c15:filteredBarSeries>
              <c15:ser>
                <c:idx val="6"/>
                <c:order val="6"/>
                <c:tx>
                  <c:strRef>
                    <c:extLst xmlns:c15="http://schemas.microsoft.com/office/drawing/2012/chart">
                      <c:ext xmlns:c15="http://schemas.microsoft.com/office/drawing/2012/chart" uri="{02D57815-91ED-43cb-92C2-25804820EDAC}">
                        <c15:formulaRef>
                          <c15:sqref>グラフ用データ整理!$I$4</c15:sqref>
                        </c15:formulaRef>
                      </c:ext>
                    </c:extLst>
                    <c:strCache>
                      <c:ptCount val="1"/>
                      <c:pt idx="0">
                        <c:v>TASE</c:v>
                      </c:pt>
                    </c:strCache>
                  </c:strRef>
                </c:tx>
                <c:spPr>
                  <a:pattFill prst="ltUpDiag">
                    <a:fgClr>
                      <a:srgbClr val="0070C0"/>
                    </a:fgClr>
                    <a:bgClr>
                      <a:schemeClr val="bg1"/>
                    </a:bgClr>
                  </a:pattFill>
                  <a:ln>
                    <a:solidFill>
                      <a:srgbClr val="0070C0"/>
                    </a:solidFill>
                  </a:ln>
                  <a:effectLst/>
                </c:spPr>
                <c:invertIfNegative val="0"/>
                <c:cat>
                  <c:strRef>
                    <c:extLst xmlns:c15="http://schemas.microsoft.com/office/drawing/2012/chart">
                      <c:ext xmlns:c15="http://schemas.microsoft.com/office/drawing/2012/chart" uri="{02D57815-91ED-43cb-92C2-25804820EDAC}">
                        <c15:formulaRef>
                          <c15:sqref>グラフ用データ整理!$B$193:$B$199</c15:sqref>
                        </c15:formulaRef>
                      </c:ext>
                    </c:extLst>
                    <c:strCache>
                      <c:ptCount val="7"/>
                      <c:pt idx="0">
                        <c:v>600</c:v>
                      </c:pt>
                      <c:pt idx="1">
                        <c:v>400</c:v>
                      </c:pt>
                      <c:pt idx="2">
                        <c:v>395</c:v>
                      </c:pt>
                      <c:pt idx="3">
                        <c:v>410</c:v>
                      </c:pt>
                      <c:pt idx="4">
                        <c:v>420</c:v>
                      </c:pt>
                      <c:pt idx="5">
                        <c:v>430</c:v>
                      </c:pt>
                      <c:pt idx="6">
                        <c:v>800</c:v>
                      </c:pt>
                    </c:strCache>
                  </c:strRef>
                </c:cat>
                <c:val>
                  <c:numRef>
                    <c:extLst xmlns:c15="http://schemas.microsoft.com/office/drawing/2012/chart">
                      <c:ext xmlns:c15="http://schemas.microsoft.com/office/drawing/2012/chart" uri="{02D57815-91ED-43cb-92C2-25804820EDAC}">
                        <c15:formulaRef>
                          <c15:sqref>グラフ用データ整理!$I$193:$I$199</c15:sqref>
                        </c15:formulaRef>
                      </c:ext>
                    </c:extLst>
                    <c:numCache>
                      <c:formatCode>General</c:formatCode>
                      <c:ptCount val="7"/>
                      <c:pt idx="0">
                        <c:v>4.3540000000000001</c:v>
                      </c:pt>
                      <c:pt idx="1">
                        <c:v>3.52</c:v>
                      </c:pt>
                      <c:pt idx="2">
                        <c:v>2.27</c:v>
                      </c:pt>
                      <c:pt idx="3">
                        <c:v>4.3140000000000001</c:v>
                      </c:pt>
                      <c:pt idx="4">
                        <c:v>4.1260000000000003</c:v>
                      </c:pt>
                      <c:pt idx="5">
                        <c:v>4.1369999999999996</c:v>
                      </c:pt>
                      <c:pt idx="6">
                        <c:v>3.9390000000000001</c:v>
                      </c:pt>
                    </c:numCache>
                  </c:numRef>
                </c:val>
                <c:extLst xmlns:c15="http://schemas.microsoft.com/office/drawing/2012/chart">
                  <c:ext xmlns:c16="http://schemas.microsoft.com/office/drawing/2014/chart" uri="{C3380CC4-5D6E-409C-BE32-E72D297353CC}">
                    <c16:uniqueId val="{0000000C-235F-427D-8F45-7496306DA626}"/>
                  </c:ext>
                </c:extLst>
              </c15:ser>
            </c15:filteredBarSeries>
            <c15:filteredBarSeries>
              <c15:ser>
                <c:idx val="12"/>
                <c:order val="12"/>
                <c:tx>
                  <c:strRef>
                    <c:extLst>
                      <c:ext xmlns:c15="http://schemas.microsoft.com/office/drawing/2012/chart" uri="{02D57815-91ED-43cb-92C2-25804820EDAC}">
                        <c15:formulaRef>
                          <c15:sqref>グラフ用データ整理!$O$4</c15:sqref>
                        </c15:formulaRef>
                      </c:ext>
                    </c:extLst>
                    <c:strCache>
                      <c:ptCount val="1"/>
                      <c:pt idx="0">
                        <c:v>Your Program</c:v>
                      </c:pt>
                    </c:strCache>
                  </c:strRef>
                </c:tx>
                <c:spPr>
                  <a:solidFill>
                    <a:srgbClr val="002060"/>
                  </a:solidFill>
                  <a:ln>
                    <a:noFill/>
                  </a:ln>
                  <a:effectLst/>
                </c:spPr>
                <c:invertIfNegative val="0"/>
                <c:cat>
                  <c:strRef>
                    <c:extLst>
                      <c:ext xmlns:c15="http://schemas.microsoft.com/office/drawing/2012/chart" uri="{02D57815-91ED-43cb-92C2-25804820EDAC}">
                        <c15:formulaRef>
                          <c15:sqref>グラフ用データ整理!$B$193:$B$199</c15:sqref>
                        </c15:formulaRef>
                      </c:ext>
                    </c:extLst>
                    <c:strCache>
                      <c:ptCount val="7"/>
                      <c:pt idx="0">
                        <c:v>600</c:v>
                      </c:pt>
                      <c:pt idx="1">
                        <c:v>400</c:v>
                      </c:pt>
                      <c:pt idx="2">
                        <c:v>395</c:v>
                      </c:pt>
                      <c:pt idx="3">
                        <c:v>410</c:v>
                      </c:pt>
                      <c:pt idx="4">
                        <c:v>420</c:v>
                      </c:pt>
                      <c:pt idx="5">
                        <c:v>430</c:v>
                      </c:pt>
                      <c:pt idx="6">
                        <c:v>800</c:v>
                      </c:pt>
                    </c:strCache>
                  </c:strRef>
                </c:cat>
                <c:val>
                  <c:numRef>
                    <c:extLst>
                      <c:ext xmlns:c15="http://schemas.microsoft.com/office/drawing/2012/chart" uri="{02D57815-91ED-43cb-92C2-25804820EDAC}">
                        <c15:formulaRef>
                          <c15:sqref>グラフ用データ整理!$O$193:$O$199</c15:sqref>
                        </c15:formulaRef>
                      </c:ext>
                    </c:extLst>
                    <c:numCache>
                      <c:formatCode>General</c:formatCode>
                      <c:ptCount val="7"/>
                      <c:pt idx="0">
                        <c:v>3.7517925242407602</c:v>
                      </c:pt>
                      <c:pt idx="1">
                        <c:v>3.2464402833690555</c:v>
                      </c:pt>
                      <c:pt idx="2">
                        <c:v>2.2333191886002108</c:v>
                      </c:pt>
                      <c:pt idx="3">
                        <c:v>4.1566779567965275</c:v>
                      </c:pt>
                      <c:pt idx="4">
                        <c:v>3.9730293475305278</c:v>
                      </c:pt>
                      <c:pt idx="5">
                        <c:v>3.9729662809068893</c:v>
                      </c:pt>
                      <c:pt idx="6">
                        <c:v>3.8183152232840833</c:v>
                      </c:pt>
                    </c:numCache>
                  </c:numRef>
                </c:val>
                <c:extLst>
                  <c:ext xmlns:c16="http://schemas.microsoft.com/office/drawing/2014/chart" uri="{C3380CC4-5D6E-409C-BE32-E72D297353CC}">
                    <c16:uniqueId val="{00000005-235F-427D-8F45-7496306DA626}"/>
                  </c:ext>
                </c:extLst>
              </c15:ser>
            </c15:filteredBarSeries>
          </c:ext>
        </c:extLst>
      </c:barChart>
      <c:catAx>
        <c:axId val="72886873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ltLang="en-US"/>
                  <a:t>最大</a:t>
                </a:r>
                <a:r>
                  <a:rPr lang="ja-JP"/>
                  <a:t>暖房負荷 </a:t>
                </a:r>
                <a:r>
                  <a:rPr lang="en-US"/>
                  <a:t>[</a:t>
                </a:r>
                <a:r>
                  <a:rPr lang="ja-JP" altLang="en-US"/>
                  <a:t>ｋ</a:t>
                </a:r>
                <a:r>
                  <a:rPr lang="en-US" altLang="ja-JP"/>
                  <a:t>W</a:t>
                </a:r>
                <a:r>
                  <a:rPr lang="en-US"/>
                  <a:t>]</a:t>
                </a:r>
                <a:endParaRPr lang="ja-JP"/>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84088855727786394"/>
          <c:y val="7.1241576992276498E-2"/>
          <c:w val="0.15254482321825"/>
          <c:h val="0.81407553855941772"/>
        </c:manualLayout>
      </c:layout>
      <c:overlay val="0"/>
      <c:spPr>
        <a:noFill/>
        <a:ln>
          <a:solidFill>
            <a:schemeClr val="tx1"/>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hart9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3293407143830647E-2"/>
          <c:y val="3.8227628149435276E-2"/>
          <c:w val="0.76025926269945376"/>
          <c:h val="0.86985750152212726"/>
        </c:manualLayout>
      </c:layout>
      <c:barChart>
        <c:barDir val="col"/>
        <c:grouping val="clustered"/>
        <c:varyColors val="0"/>
        <c:ser>
          <c:idx val="7"/>
          <c:order val="7"/>
          <c:tx>
            <c:strRef>
              <c:f>グラフ用データ整理!$J$4</c:f>
              <c:strCache>
                <c:ptCount val="1"/>
                <c:pt idx="0">
                  <c:v>TRNSYS</c:v>
                </c:pt>
              </c:strCache>
            </c:strRef>
          </c:tx>
          <c:spPr>
            <a:solidFill>
              <a:srgbClr val="0070C0">
                <a:alpha val="34000"/>
              </a:srgbClr>
            </a:solidFill>
            <a:ln>
              <a:solidFill>
                <a:srgbClr val="0070C0"/>
              </a:solidFill>
            </a:ln>
            <a:effectLst/>
          </c:spPr>
          <c:invertIfNegative val="0"/>
          <c:cat>
            <c:strRef>
              <c:f>グラフ用データ整理!$B$203:$B$209</c:f>
              <c:strCache>
                <c:ptCount val="7"/>
                <c:pt idx="0">
                  <c:v>600</c:v>
                </c:pt>
                <c:pt idx="1">
                  <c:v>400</c:v>
                </c:pt>
                <c:pt idx="2">
                  <c:v>395</c:v>
                </c:pt>
                <c:pt idx="3">
                  <c:v>410</c:v>
                </c:pt>
                <c:pt idx="4">
                  <c:v>420</c:v>
                </c:pt>
                <c:pt idx="5">
                  <c:v>430</c:v>
                </c:pt>
                <c:pt idx="6">
                  <c:v>800</c:v>
                </c:pt>
              </c:strCache>
            </c:strRef>
          </c:cat>
          <c:val>
            <c:numRef>
              <c:f>グラフ用データ整理!$J$203:$J$209</c:f>
              <c:numCache>
                <c:formatCode>General</c:formatCode>
                <c:ptCount val="7"/>
                <c:pt idx="0">
                  <c:v>6.4861111111111098</c:v>
                </c:pt>
                <c:pt idx="1">
                  <c:v>0.61333333333333295</c:v>
                </c:pt>
                <c:pt idx="2">
                  <c:v>0.36249999999999999</c:v>
                </c:pt>
                <c:pt idx="3">
                  <c:v>0.74305555555555602</c:v>
                </c:pt>
                <c:pt idx="4">
                  <c:v>0.93777777777777804</c:v>
                </c:pt>
                <c:pt idx="5">
                  <c:v>1.79833333333333</c:v>
                </c:pt>
                <c:pt idx="6">
                  <c:v>0.98277777777777797</c:v>
                </c:pt>
              </c:numCache>
            </c:numRef>
          </c:val>
          <c:extLst>
            <c:ext xmlns:c16="http://schemas.microsoft.com/office/drawing/2014/chart" uri="{C3380CC4-5D6E-409C-BE32-E72D297353CC}">
              <c16:uniqueId val="{00000000-106B-41FB-A93F-61021C09D0E2}"/>
            </c:ext>
          </c:extLst>
        </c:ser>
        <c:ser>
          <c:idx val="8"/>
          <c:order val="8"/>
          <c:tx>
            <c:strRef>
              <c:f>グラフ用データ整理!$K$4</c:f>
              <c:strCache>
                <c:ptCount val="1"/>
                <c:pt idx="0">
                  <c:v>EnergyPlus</c:v>
                </c:pt>
              </c:strCache>
            </c:strRef>
          </c:tx>
          <c:spPr>
            <a:pattFill prst="ltUpDiag">
              <a:fgClr>
                <a:schemeClr val="tx1">
                  <a:lumMod val="95000"/>
                  <a:lumOff val="5000"/>
                </a:schemeClr>
              </a:fgClr>
              <a:bgClr>
                <a:schemeClr val="bg1"/>
              </a:bgClr>
            </a:pattFill>
            <a:ln>
              <a:solidFill>
                <a:schemeClr val="tx1"/>
              </a:solidFill>
            </a:ln>
            <a:effectLst/>
          </c:spPr>
          <c:invertIfNegative val="0"/>
          <c:cat>
            <c:strRef>
              <c:f>グラフ用データ整理!$B$203:$B$209</c:f>
              <c:strCache>
                <c:ptCount val="7"/>
                <c:pt idx="0">
                  <c:v>600</c:v>
                </c:pt>
                <c:pt idx="1">
                  <c:v>400</c:v>
                </c:pt>
                <c:pt idx="2">
                  <c:v>395</c:v>
                </c:pt>
                <c:pt idx="3">
                  <c:v>410</c:v>
                </c:pt>
                <c:pt idx="4">
                  <c:v>420</c:v>
                </c:pt>
                <c:pt idx="5">
                  <c:v>430</c:v>
                </c:pt>
                <c:pt idx="6">
                  <c:v>800</c:v>
                </c:pt>
              </c:strCache>
            </c:strRef>
          </c:cat>
          <c:val>
            <c:numRef>
              <c:f>グラフ用データ整理!$K$203:$K$209</c:f>
              <c:numCache>
                <c:formatCode>General</c:formatCode>
                <c:ptCount val="7"/>
                <c:pt idx="0">
                  <c:v>6.5685983560496499</c:v>
                </c:pt>
                <c:pt idx="1">
                  <c:v>0.25475274385939778</c:v>
                </c:pt>
                <c:pt idx="2">
                  <c:v>7.3289699368379452E-2</c:v>
                </c:pt>
                <c:pt idx="3">
                  <c:v>0.39520074673301669</c:v>
                </c:pt>
                <c:pt idx="4">
                  <c:v>0.63160005001755837</c:v>
                </c:pt>
                <c:pt idx="5">
                  <c:v>1.7304156106756332</c:v>
                </c:pt>
                <c:pt idx="6">
                  <c:v>0.52504705287633335</c:v>
                </c:pt>
              </c:numCache>
            </c:numRef>
          </c:val>
          <c:extLst>
            <c:ext xmlns:c16="http://schemas.microsoft.com/office/drawing/2014/chart" uri="{C3380CC4-5D6E-409C-BE32-E72D297353CC}">
              <c16:uniqueId val="{00000001-106B-41FB-A93F-61021C09D0E2}"/>
            </c:ext>
          </c:extLst>
        </c:ser>
        <c:ser>
          <c:idx val="9"/>
          <c:order val="9"/>
          <c:tx>
            <c:strRef>
              <c:f>グラフ用データ整理!$L$4</c:f>
              <c:strCache>
                <c:ptCount val="1"/>
                <c:pt idx="0">
                  <c:v>NewHASP</c:v>
                </c:pt>
              </c:strCache>
            </c:strRef>
          </c:tx>
          <c:spPr>
            <a:solidFill>
              <a:srgbClr val="FF0000"/>
            </a:solidFill>
            <a:ln>
              <a:noFill/>
            </a:ln>
            <a:effectLst/>
          </c:spPr>
          <c:invertIfNegative val="0"/>
          <c:cat>
            <c:strRef>
              <c:f>グラフ用データ整理!$B$203:$B$209</c:f>
              <c:strCache>
                <c:ptCount val="7"/>
                <c:pt idx="0">
                  <c:v>600</c:v>
                </c:pt>
                <c:pt idx="1">
                  <c:v>400</c:v>
                </c:pt>
                <c:pt idx="2">
                  <c:v>395</c:v>
                </c:pt>
                <c:pt idx="3">
                  <c:v>410</c:v>
                </c:pt>
                <c:pt idx="4">
                  <c:v>420</c:v>
                </c:pt>
                <c:pt idx="5">
                  <c:v>430</c:v>
                </c:pt>
                <c:pt idx="6">
                  <c:v>800</c:v>
                </c:pt>
              </c:strCache>
            </c:strRef>
          </c:cat>
          <c:val>
            <c:numRef>
              <c:f>グラフ用データ整理!$L$203:$L$209</c:f>
              <c:numCache>
                <c:formatCode>General</c:formatCode>
                <c:ptCount val="7"/>
                <c:pt idx="0">
                  <c:v>6.4607999999999999</c:v>
                </c:pt>
                <c:pt idx="1">
                  <c:v>0.46560000000000001</c:v>
                </c:pt>
                <c:pt idx="2">
                  <c:v>0.2112</c:v>
                </c:pt>
                <c:pt idx="3">
                  <c:v>0.57120000000000004</c:v>
                </c:pt>
                <c:pt idx="4">
                  <c:v>0.80640000000000001</c:v>
                </c:pt>
                <c:pt idx="5">
                  <c:v>1.512</c:v>
                </c:pt>
                <c:pt idx="6">
                  <c:v>0.91679999999999995</c:v>
                </c:pt>
              </c:numCache>
            </c:numRef>
          </c:val>
          <c:extLst>
            <c:ext xmlns:c16="http://schemas.microsoft.com/office/drawing/2014/chart" uri="{C3380CC4-5D6E-409C-BE32-E72D297353CC}">
              <c16:uniqueId val="{00000002-106B-41FB-A93F-61021C09D0E2}"/>
            </c:ext>
          </c:extLst>
        </c:ser>
        <c:ser>
          <c:idx val="10"/>
          <c:order val="10"/>
          <c:tx>
            <c:strRef>
              <c:f>グラフ用データ整理!$M$4</c:f>
              <c:strCache>
                <c:ptCount val="1"/>
                <c:pt idx="0">
                  <c:v>BEST</c:v>
                </c:pt>
              </c:strCache>
            </c:strRef>
          </c:tx>
          <c:spPr>
            <a:solidFill>
              <a:srgbClr val="FFC000"/>
            </a:solidFill>
            <a:ln>
              <a:noFill/>
            </a:ln>
            <a:effectLst/>
          </c:spPr>
          <c:invertIfNegative val="0"/>
          <c:cat>
            <c:strRef>
              <c:f>グラフ用データ整理!$B$203:$B$209</c:f>
              <c:strCache>
                <c:ptCount val="7"/>
                <c:pt idx="0">
                  <c:v>600</c:v>
                </c:pt>
                <c:pt idx="1">
                  <c:v>400</c:v>
                </c:pt>
                <c:pt idx="2">
                  <c:v>395</c:v>
                </c:pt>
                <c:pt idx="3">
                  <c:v>410</c:v>
                </c:pt>
                <c:pt idx="4">
                  <c:v>420</c:v>
                </c:pt>
                <c:pt idx="5">
                  <c:v>430</c:v>
                </c:pt>
                <c:pt idx="6">
                  <c:v>800</c:v>
                </c:pt>
              </c:strCache>
            </c:strRef>
          </c:cat>
          <c:val>
            <c:numRef>
              <c:f>グラフ用データ整理!$M$203:$M$209</c:f>
              <c:numCache>
                <c:formatCode>General</c:formatCode>
                <c:ptCount val="7"/>
                <c:pt idx="0">
                  <c:v>7.0992000000000006</c:v>
                </c:pt>
                <c:pt idx="1">
                  <c:v>0.45648</c:v>
                </c:pt>
                <c:pt idx="2">
                  <c:v>0.20639999999999997</c:v>
                </c:pt>
                <c:pt idx="3">
                  <c:v>0.60863999999999996</c:v>
                </c:pt>
                <c:pt idx="4">
                  <c:v>0.75024000000000002</c:v>
                </c:pt>
                <c:pt idx="5">
                  <c:v>1.5383999999999998</c:v>
                </c:pt>
                <c:pt idx="6">
                  <c:v>1.2369600000000001</c:v>
                </c:pt>
              </c:numCache>
            </c:numRef>
          </c:val>
          <c:extLst>
            <c:ext xmlns:c16="http://schemas.microsoft.com/office/drawing/2014/chart" uri="{C3380CC4-5D6E-409C-BE32-E72D297353CC}">
              <c16:uniqueId val="{00000003-106B-41FB-A93F-61021C09D0E2}"/>
            </c:ext>
          </c:extLst>
        </c:ser>
        <c:ser>
          <c:idx val="11"/>
          <c:order val="11"/>
          <c:tx>
            <c:strRef>
              <c:f>グラフ用データ整理!$N$4</c:f>
              <c:strCache>
                <c:ptCount val="1"/>
                <c:pt idx="0">
                  <c:v>OFFICE</c:v>
                </c:pt>
              </c:strCache>
            </c:strRef>
          </c:tx>
          <c:spPr>
            <a:solidFill>
              <a:schemeClr val="accent3">
                <a:lumMod val="50000"/>
              </a:schemeClr>
            </a:solidFill>
            <a:ln>
              <a:noFill/>
            </a:ln>
            <a:effectLst/>
          </c:spPr>
          <c:invertIfNegative val="0"/>
          <c:cat>
            <c:strRef>
              <c:f>グラフ用データ整理!$B$203:$B$209</c:f>
              <c:strCache>
                <c:ptCount val="7"/>
                <c:pt idx="0">
                  <c:v>600</c:v>
                </c:pt>
                <c:pt idx="1">
                  <c:v>400</c:v>
                </c:pt>
                <c:pt idx="2">
                  <c:v>395</c:v>
                </c:pt>
                <c:pt idx="3">
                  <c:v>410</c:v>
                </c:pt>
                <c:pt idx="4">
                  <c:v>420</c:v>
                </c:pt>
                <c:pt idx="5">
                  <c:v>430</c:v>
                </c:pt>
                <c:pt idx="6">
                  <c:v>800</c:v>
                </c:pt>
              </c:strCache>
            </c:strRef>
          </c:cat>
          <c:val>
            <c:numRef>
              <c:f>グラフ用データ整理!$N$203:$N$209</c:f>
              <c:numCache>
                <c:formatCode>General</c:formatCode>
                <c:ptCount val="7"/>
                <c:pt idx="0">
                  <c:v>7.0894561111111098</c:v>
                </c:pt>
                <c:pt idx="1">
                  <c:v>0.64999277777777797</c:v>
                </c:pt>
                <c:pt idx="2">
                  <c:v>0.37208888888888902</c:v>
                </c:pt>
                <c:pt idx="3">
                  <c:v>0.79185166666666695</c:v>
                </c:pt>
                <c:pt idx="4">
                  <c:v>1.0104538888888901</c:v>
                </c:pt>
                <c:pt idx="5">
                  <c:v>1.6790511111111099</c:v>
                </c:pt>
                <c:pt idx="6">
                  <c:v>1.1325455555555599</c:v>
                </c:pt>
              </c:numCache>
            </c:numRef>
          </c:val>
          <c:extLst>
            <c:ext xmlns:c16="http://schemas.microsoft.com/office/drawing/2014/chart" uri="{C3380CC4-5D6E-409C-BE32-E72D297353CC}">
              <c16:uniqueId val="{00000004-106B-41FB-A93F-61021C09D0E2}"/>
            </c:ext>
          </c:extLst>
        </c:ser>
        <c:dLbls>
          <c:showLegendKey val="0"/>
          <c:showVal val="0"/>
          <c:showCatName val="0"/>
          <c:showSerName val="0"/>
          <c:showPercent val="0"/>
          <c:showBubbleSize val="0"/>
        </c:dLbls>
        <c:gapWidth val="219"/>
        <c:overlap val="-27"/>
        <c:axId val="728868736"/>
        <c:axId val="728869152"/>
        <c:extLst>
          <c:ext xmlns:c15="http://schemas.microsoft.com/office/drawing/2012/chart" uri="{02D57815-91ED-43cb-92C2-25804820EDAC}">
            <c15:filteredBarSeries>
              <c15:ser>
                <c:idx val="0"/>
                <c:order val="0"/>
                <c:tx>
                  <c:strRef>
                    <c:extLst>
                      <c:ext uri="{02D57815-91ED-43cb-92C2-25804820EDAC}">
                        <c15:formulaRef>
                          <c15:sqref>グラフ用データ整理!$C$4</c15:sqref>
                        </c15:formulaRef>
                      </c:ext>
                    </c:extLst>
                    <c:strCache>
                      <c:ptCount val="1"/>
                      <c:pt idx="0">
                        <c:v>ESP</c:v>
                      </c:pt>
                    </c:strCache>
                  </c:strRef>
                </c:tx>
                <c:spPr>
                  <a:pattFill prst="ltUpDiag">
                    <a:fgClr>
                      <a:srgbClr val="FF0000"/>
                    </a:fgClr>
                    <a:bgClr>
                      <a:schemeClr val="bg1"/>
                    </a:bgClr>
                  </a:pattFill>
                  <a:ln>
                    <a:solidFill>
                      <a:srgbClr val="FF0000"/>
                    </a:solidFill>
                  </a:ln>
                  <a:effectLst/>
                </c:spPr>
                <c:invertIfNegative val="0"/>
                <c:cat>
                  <c:strRef>
                    <c:extLst>
                      <c:ext uri="{02D57815-91ED-43cb-92C2-25804820EDAC}">
                        <c15:formulaRef>
                          <c15:sqref>グラフ用データ整理!$B$203:$B$209</c15:sqref>
                        </c15:formulaRef>
                      </c:ext>
                    </c:extLst>
                    <c:strCache>
                      <c:ptCount val="7"/>
                      <c:pt idx="0">
                        <c:v>600</c:v>
                      </c:pt>
                      <c:pt idx="1">
                        <c:v>400</c:v>
                      </c:pt>
                      <c:pt idx="2">
                        <c:v>395</c:v>
                      </c:pt>
                      <c:pt idx="3">
                        <c:v>410</c:v>
                      </c:pt>
                      <c:pt idx="4">
                        <c:v>420</c:v>
                      </c:pt>
                      <c:pt idx="5">
                        <c:v>430</c:v>
                      </c:pt>
                      <c:pt idx="6">
                        <c:v>800</c:v>
                      </c:pt>
                    </c:strCache>
                  </c:strRef>
                </c:cat>
                <c:val>
                  <c:numRef>
                    <c:extLst>
                      <c:ext uri="{02D57815-91ED-43cb-92C2-25804820EDAC}">
                        <c15:formulaRef>
                          <c15:sqref>グラフ用データ整理!$C$203:$C$209</c15:sqref>
                        </c15:formulaRef>
                      </c:ext>
                    </c:extLst>
                    <c:numCache>
                      <c:formatCode>General</c:formatCode>
                      <c:ptCount val="7"/>
                      <c:pt idx="0">
                        <c:v>6.194</c:v>
                      </c:pt>
                      <c:pt idx="1">
                        <c:v>0</c:v>
                      </c:pt>
                      <c:pt idx="2">
                        <c:v>0</c:v>
                      </c:pt>
                      <c:pt idx="3">
                        <c:v>3.5000000000000003E-2</c:v>
                      </c:pt>
                      <c:pt idx="4">
                        <c:v>0.25800000000000001</c:v>
                      </c:pt>
                      <c:pt idx="5">
                        <c:v>1.4930000000000001</c:v>
                      </c:pt>
                      <c:pt idx="6">
                        <c:v>0.58499999999999996</c:v>
                      </c:pt>
                    </c:numCache>
                  </c:numRef>
                </c:val>
                <c:extLst>
                  <c:ext xmlns:c16="http://schemas.microsoft.com/office/drawing/2014/chart" uri="{C3380CC4-5D6E-409C-BE32-E72D297353CC}">
                    <c16:uniqueId val="{00000006-106B-41FB-A93F-61021C09D0E2}"/>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グラフ用データ整理!$D$4</c15:sqref>
                        </c15:formulaRef>
                      </c:ext>
                    </c:extLst>
                    <c:strCache>
                      <c:ptCount val="1"/>
                      <c:pt idx="0">
                        <c:v>BLAST</c:v>
                      </c:pt>
                    </c:strCache>
                  </c:strRef>
                </c:tx>
                <c:spPr>
                  <a:solidFill>
                    <a:srgbClr val="FF0000">
                      <a:alpha val="34000"/>
                    </a:srgbClr>
                  </a:solidFill>
                  <a:ln>
                    <a:solidFill>
                      <a:srgbClr val="FF0000"/>
                    </a:solidFill>
                  </a:ln>
                  <a:effectLst/>
                </c:spPr>
                <c:invertIfNegative val="0"/>
                <c:cat>
                  <c:strRef>
                    <c:extLst xmlns:c15="http://schemas.microsoft.com/office/drawing/2012/chart">
                      <c:ext xmlns:c15="http://schemas.microsoft.com/office/drawing/2012/chart" uri="{02D57815-91ED-43cb-92C2-25804820EDAC}">
                        <c15:formulaRef>
                          <c15:sqref>グラフ用データ整理!$B$203:$B$209</c15:sqref>
                        </c15:formulaRef>
                      </c:ext>
                    </c:extLst>
                    <c:strCache>
                      <c:ptCount val="7"/>
                      <c:pt idx="0">
                        <c:v>600</c:v>
                      </c:pt>
                      <c:pt idx="1">
                        <c:v>400</c:v>
                      </c:pt>
                      <c:pt idx="2">
                        <c:v>395</c:v>
                      </c:pt>
                      <c:pt idx="3">
                        <c:v>410</c:v>
                      </c:pt>
                      <c:pt idx="4">
                        <c:v>420</c:v>
                      </c:pt>
                      <c:pt idx="5">
                        <c:v>430</c:v>
                      </c:pt>
                      <c:pt idx="6">
                        <c:v>800</c:v>
                      </c:pt>
                    </c:strCache>
                  </c:strRef>
                </c:cat>
                <c:val>
                  <c:numRef>
                    <c:extLst xmlns:c15="http://schemas.microsoft.com/office/drawing/2012/chart">
                      <c:ext xmlns:c15="http://schemas.microsoft.com/office/drawing/2012/chart" uri="{02D57815-91ED-43cb-92C2-25804820EDAC}">
                        <c15:formulaRef>
                          <c15:sqref>グラフ用データ整理!$D$203:$D$209</c15:sqref>
                        </c15:formulaRef>
                      </c:ext>
                    </c:extLst>
                    <c:numCache>
                      <c:formatCode>General</c:formatCode>
                      <c:ptCount val="7"/>
                      <c:pt idx="0">
                        <c:v>5.9649999999999999</c:v>
                      </c:pt>
                      <c:pt idx="1">
                        <c:v>0.58099999999999996</c:v>
                      </c:pt>
                      <c:pt idx="2">
                        <c:v>0.36199999999999999</c:v>
                      </c:pt>
                      <c:pt idx="3">
                        <c:v>0.69899999999999995</c:v>
                      </c:pt>
                      <c:pt idx="4">
                        <c:v>0.92300000000000004</c:v>
                      </c:pt>
                      <c:pt idx="5">
                        <c:v>1.772</c:v>
                      </c:pt>
                      <c:pt idx="6">
                        <c:v>0.96699999999999997</c:v>
                      </c:pt>
                    </c:numCache>
                  </c:numRef>
                </c:val>
                <c:extLst xmlns:c15="http://schemas.microsoft.com/office/drawing/2012/chart">
                  <c:ext xmlns:c16="http://schemas.microsoft.com/office/drawing/2014/chart" uri="{C3380CC4-5D6E-409C-BE32-E72D297353CC}">
                    <c16:uniqueId val="{00000007-106B-41FB-A93F-61021C09D0E2}"/>
                  </c:ext>
                </c:extLst>
              </c15:ser>
            </c15:filteredBarSeries>
            <c15:filteredBarSeries>
              <c15:ser>
                <c:idx val="2"/>
                <c:order val="2"/>
                <c:tx>
                  <c:strRef>
                    <c:extLst xmlns:c15="http://schemas.microsoft.com/office/drawing/2012/chart">
                      <c:ext xmlns:c15="http://schemas.microsoft.com/office/drawing/2012/chart" uri="{02D57815-91ED-43cb-92C2-25804820EDAC}">
                        <c15:formulaRef>
                          <c15:sqref>グラフ用データ整理!$E$4</c15:sqref>
                        </c15:formulaRef>
                      </c:ext>
                    </c:extLst>
                    <c:strCache>
                      <c:ptCount val="1"/>
                      <c:pt idx="0">
                        <c:v>DOE2</c:v>
                      </c:pt>
                    </c:strCache>
                  </c:strRef>
                </c:tx>
                <c:spPr>
                  <a:pattFill prst="ltUpDiag">
                    <a:fgClr>
                      <a:srgbClr val="FFC000"/>
                    </a:fgClr>
                    <a:bgClr>
                      <a:schemeClr val="bg1"/>
                    </a:bgClr>
                  </a:pattFill>
                  <a:ln>
                    <a:solidFill>
                      <a:srgbClr val="FFC000"/>
                    </a:solidFill>
                  </a:ln>
                  <a:effectLst/>
                </c:spPr>
                <c:invertIfNegative val="0"/>
                <c:cat>
                  <c:strRef>
                    <c:extLst xmlns:c15="http://schemas.microsoft.com/office/drawing/2012/chart">
                      <c:ext xmlns:c15="http://schemas.microsoft.com/office/drawing/2012/chart" uri="{02D57815-91ED-43cb-92C2-25804820EDAC}">
                        <c15:formulaRef>
                          <c15:sqref>グラフ用データ整理!$B$203:$B$209</c15:sqref>
                        </c15:formulaRef>
                      </c:ext>
                    </c:extLst>
                    <c:strCache>
                      <c:ptCount val="7"/>
                      <c:pt idx="0">
                        <c:v>600</c:v>
                      </c:pt>
                      <c:pt idx="1">
                        <c:v>400</c:v>
                      </c:pt>
                      <c:pt idx="2">
                        <c:v>395</c:v>
                      </c:pt>
                      <c:pt idx="3">
                        <c:v>410</c:v>
                      </c:pt>
                      <c:pt idx="4">
                        <c:v>420</c:v>
                      </c:pt>
                      <c:pt idx="5">
                        <c:v>430</c:v>
                      </c:pt>
                      <c:pt idx="6">
                        <c:v>800</c:v>
                      </c:pt>
                    </c:strCache>
                  </c:strRef>
                </c:cat>
                <c:val>
                  <c:numRef>
                    <c:extLst xmlns:c15="http://schemas.microsoft.com/office/drawing/2012/chart">
                      <c:ext xmlns:c15="http://schemas.microsoft.com/office/drawing/2012/chart" uri="{02D57815-91ED-43cb-92C2-25804820EDAC}">
                        <c15:formulaRef>
                          <c15:sqref>グラフ用データ整理!$E$203:$E$209</c15:sqref>
                        </c15:formulaRef>
                      </c:ext>
                    </c:extLst>
                    <c:numCache>
                      <c:formatCode>General</c:formatCode>
                      <c:ptCount val="7"/>
                      <c:pt idx="0">
                        <c:v>6.6559999999999997</c:v>
                      </c:pt>
                      <c:pt idx="1">
                        <c:v>0.26500000000000001</c:v>
                      </c:pt>
                      <c:pt idx="2">
                        <c:v>0</c:v>
                      </c:pt>
                      <c:pt idx="3">
                        <c:v>0.41299999999999998</c:v>
                      </c:pt>
                      <c:pt idx="4">
                        <c:v>0.63100000000000001</c:v>
                      </c:pt>
                      <c:pt idx="5">
                        <c:v>1.427</c:v>
                      </c:pt>
                      <c:pt idx="6">
                        <c:v>0.74299999999999999</c:v>
                      </c:pt>
                    </c:numCache>
                  </c:numRef>
                </c:val>
                <c:extLst xmlns:c15="http://schemas.microsoft.com/office/drawing/2012/chart">
                  <c:ext xmlns:c16="http://schemas.microsoft.com/office/drawing/2014/chart" uri="{C3380CC4-5D6E-409C-BE32-E72D297353CC}">
                    <c16:uniqueId val="{00000008-106B-41FB-A93F-61021C09D0E2}"/>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グラフ用データ整理!$F$4</c15:sqref>
                        </c15:formulaRef>
                      </c:ext>
                    </c:extLst>
                    <c:strCache>
                      <c:ptCount val="1"/>
                      <c:pt idx="0">
                        <c:v>SRES/SUN</c:v>
                      </c:pt>
                    </c:strCache>
                  </c:strRef>
                </c:tx>
                <c:spPr>
                  <a:solidFill>
                    <a:srgbClr val="FFC000">
                      <a:alpha val="45000"/>
                    </a:srgbClr>
                  </a:solidFill>
                  <a:ln>
                    <a:solidFill>
                      <a:srgbClr val="FFC000"/>
                    </a:solidFill>
                  </a:ln>
                  <a:effectLst/>
                </c:spPr>
                <c:invertIfNegative val="0"/>
                <c:cat>
                  <c:strRef>
                    <c:extLst xmlns:c15="http://schemas.microsoft.com/office/drawing/2012/chart">
                      <c:ext xmlns:c15="http://schemas.microsoft.com/office/drawing/2012/chart" uri="{02D57815-91ED-43cb-92C2-25804820EDAC}">
                        <c15:formulaRef>
                          <c15:sqref>グラフ用データ整理!$B$203:$B$209</c15:sqref>
                        </c15:formulaRef>
                      </c:ext>
                    </c:extLst>
                    <c:strCache>
                      <c:ptCount val="7"/>
                      <c:pt idx="0">
                        <c:v>600</c:v>
                      </c:pt>
                      <c:pt idx="1">
                        <c:v>400</c:v>
                      </c:pt>
                      <c:pt idx="2">
                        <c:v>395</c:v>
                      </c:pt>
                      <c:pt idx="3">
                        <c:v>410</c:v>
                      </c:pt>
                      <c:pt idx="4">
                        <c:v>420</c:v>
                      </c:pt>
                      <c:pt idx="5">
                        <c:v>430</c:v>
                      </c:pt>
                      <c:pt idx="6">
                        <c:v>800</c:v>
                      </c:pt>
                    </c:strCache>
                  </c:strRef>
                </c:cat>
                <c:val>
                  <c:numRef>
                    <c:extLst xmlns:c15="http://schemas.microsoft.com/office/drawing/2012/chart">
                      <c:ext xmlns:c15="http://schemas.microsoft.com/office/drawing/2012/chart" uri="{02D57815-91ED-43cb-92C2-25804820EDAC}">
                        <c15:formulaRef>
                          <c15:sqref>グラフ用データ整理!$F$203:$F$209</c15:sqref>
                        </c15:formulaRef>
                      </c:ext>
                    </c:extLst>
                    <c:numCache>
                      <c:formatCode>General</c:formatCode>
                      <c:ptCount val="7"/>
                      <c:pt idx="0">
                        <c:v>6.827</c:v>
                      </c:pt>
                      <c:pt idx="1">
                        <c:v>0.66600000000000004</c:v>
                      </c:pt>
                      <c:pt idx="2">
                        <c:v>0.39400000000000002</c:v>
                      </c:pt>
                      <c:pt idx="3">
                        <c:v>0.81399999999999995</c:v>
                      </c:pt>
                      <c:pt idx="4">
                        <c:v>1.0469999999999999</c:v>
                      </c:pt>
                      <c:pt idx="5">
                        <c:v>1.762</c:v>
                      </c:pt>
                      <c:pt idx="6">
                        <c:v>1.3520000000000001</c:v>
                      </c:pt>
                    </c:numCache>
                  </c:numRef>
                </c:val>
                <c:extLst xmlns:c15="http://schemas.microsoft.com/office/drawing/2012/chart">
                  <c:ext xmlns:c16="http://schemas.microsoft.com/office/drawing/2014/chart" uri="{C3380CC4-5D6E-409C-BE32-E72D297353CC}">
                    <c16:uniqueId val="{00000009-106B-41FB-A93F-61021C09D0E2}"/>
                  </c:ext>
                </c:extLst>
              </c15:ser>
            </c15:filteredBarSeries>
            <c15:filteredBarSeries>
              <c15:ser>
                <c:idx val="4"/>
                <c:order val="4"/>
                <c:tx>
                  <c:strRef>
                    <c:extLst xmlns:c15="http://schemas.microsoft.com/office/drawing/2012/chart">
                      <c:ext xmlns:c15="http://schemas.microsoft.com/office/drawing/2012/chart" uri="{02D57815-91ED-43cb-92C2-25804820EDAC}">
                        <c15:formulaRef>
                          <c15:sqref>グラフ用データ整理!$G$4</c15:sqref>
                        </c15:formulaRef>
                      </c:ext>
                    </c:extLst>
                    <c:strCache>
                      <c:ptCount val="1"/>
                      <c:pt idx="0">
                        <c:v>SERIRES</c:v>
                      </c:pt>
                    </c:strCache>
                  </c:strRef>
                </c:tx>
                <c:spPr>
                  <a:pattFill prst="ltUpDiag">
                    <a:fgClr>
                      <a:srgbClr val="00B050"/>
                    </a:fgClr>
                    <a:bgClr>
                      <a:schemeClr val="bg1"/>
                    </a:bgClr>
                  </a:pattFill>
                  <a:ln>
                    <a:solidFill>
                      <a:srgbClr val="00B050"/>
                    </a:solidFill>
                  </a:ln>
                  <a:effectLst/>
                </c:spPr>
                <c:invertIfNegative val="0"/>
                <c:cat>
                  <c:strRef>
                    <c:extLst xmlns:c15="http://schemas.microsoft.com/office/drawing/2012/chart">
                      <c:ext xmlns:c15="http://schemas.microsoft.com/office/drawing/2012/chart" uri="{02D57815-91ED-43cb-92C2-25804820EDAC}">
                        <c15:formulaRef>
                          <c15:sqref>グラフ用データ整理!$B$203:$B$209</c15:sqref>
                        </c15:formulaRef>
                      </c:ext>
                    </c:extLst>
                    <c:strCache>
                      <c:ptCount val="7"/>
                      <c:pt idx="0">
                        <c:v>600</c:v>
                      </c:pt>
                      <c:pt idx="1">
                        <c:v>400</c:v>
                      </c:pt>
                      <c:pt idx="2">
                        <c:v>395</c:v>
                      </c:pt>
                      <c:pt idx="3">
                        <c:v>410</c:v>
                      </c:pt>
                      <c:pt idx="4">
                        <c:v>420</c:v>
                      </c:pt>
                      <c:pt idx="5">
                        <c:v>430</c:v>
                      </c:pt>
                      <c:pt idx="6">
                        <c:v>800</c:v>
                      </c:pt>
                    </c:strCache>
                  </c:strRef>
                </c:cat>
                <c:val>
                  <c:numRef>
                    <c:extLst xmlns:c15="http://schemas.microsoft.com/office/drawing/2012/chart">
                      <c:ext xmlns:c15="http://schemas.microsoft.com/office/drawing/2012/chart" uri="{02D57815-91ED-43cb-92C2-25804820EDAC}">
                        <c15:formulaRef>
                          <c15:sqref>グラフ用データ整理!$G$203:$G$209</c15:sqref>
                        </c15:formulaRef>
                      </c:ext>
                    </c:extLst>
                    <c:numCache>
                      <c:formatCode>General</c:formatCode>
                      <c:ptCount val="7"/>
                      <c:pt idx="0">
                        <c:v>0</c:v>
                      </c:pt>
                      <c:pt idx="1">
                        <c:v>0</c:v>
                      </c:pt>
                      <c:pt idx="2">
                        <c:v>0</c:v>
                      </c:pt>
                      <c:pt idx="3">
                        <c:v>0</c:v>
                      </c:pt>
                      <c:pt idx="4">
                        <c:v>0</c:v>
                      </c:pt>
                      <c:pt idx="5">
                        <c:v>0</c:v>
                      </c:pt>
                      <c:pt idx="6">
                        <c:v>0</c:v>
                      </c:pt>
                    </c:numCache>
                  </c:numRef>
                </c:val>
                <c:extLst xmlns:c15="http://schemas.microsoft.com/office/drawing/2012/chart">
                  <c:ext xmlns:c16="http://schemas.microsoft.com/office/drawing/2014/chart" uri="{C3380CC4-5D6E-409C-BE32-E72D297353CC}">
                    <c16:uniqueId val="{0000000A-106B-41FB-A93F-61021C09D0E2}"/>
                  </c:ext>
                </c:extLst>
              </c15:ser>
            </c15:filteredBarSeries>
            <c15:filteredBarSeries>
              <c15:ser>
                <c:idx val="5"/>
                <c:order val="5"/>
                <c:tx>
                  <c:strRef>
                    <c:extLst xmlns:c15="http://schemas.microsoft.com/office/drawing/2012/chart">
                      <c:ext xmlns:c15="http://schemas.microsoft.com/office/drawing/2012/chart" uri="{02D57815-91ED-43cb-92C2-25804820EDAC}">
                        <c15:formulaRef>
                          <c15:sqref>グラフ用データ整理!$H$4</c15:sqref>
                        </c15:formulaRef>
                      </c:ext>
                    </c:extLst>
                    <c:strCache>
                      <c:ptCount val="1"/>
                      <c:pt idx="0">
                        <c:v>S3PAS</c:v>
                      </c:pt>
                    </c:strCache>
                  </c:strRef>
                </c:tx>
                <c:spPr>
                  <a:solidFill>
                    <a:srgbClr val="00B050">
                      <a:alpha val="50000"/>
                    </a:srgbClr>
                  </a:solidFill>
                  <a:ln>
                    <a:solidFill>
                      <a:srgbClr val="00B050"/>
                    </a:solidFill>
                  </a:ln>
                  <a:effectLst/>
                </c:spPr>
                <c:invertIfNegative val="0"/>
                <c:cat>
                  <c:strRef>
                    <c:extLst xmlns:c15="http://schemas.microsoft.com/office/drawing/2012/chart">
                      <c:ext xmlns:c15="http://schemas.microsoft.com/office/drawing/2012/chart" uri="{02D57815-91ED-43cb-92C2-25804820EDAC}">
                        <c15:formulaRef>
                          <c15:sqref>グラフ用データ整理!$B$203:$B$209</c15:sqref>
                        </c15:formulaRef>
                      </c:ext>
                    </c:extLst>
                    <c:strCache>
                      <c:ptCount val="7"/>
                      <c:pt idx="0">
                        <c:v>600</c:v>
                      </c:pt>
                      <c:pt idx="1">
                        <c:v>400</c:v>
                      </c:pt>
                      <c:pt idx="2">
                        <c:v>395</c:v>
                      </c:pt>
                      <c:pt idx="3">
                        <c:v>410</c:v>
                      </c:pt>
                      <c:pt idx="4">
                        <c:v>420</c:v>
                      </c:pt>
                      <c:pt idx="5">
                        <c:v>430</c:v>
                      </c:pt>
                      <c:pt idx="6">
                        <c:v>800</c:v>
                      </c:pt>
                    </c:strCache>
                  </c:strRef>
                </c:cat>
                <c:val>
                  <c:numRef>
                    <c:extLst xmlns:c15="http://schemas.microsoft.com/office/drawing/2012/chart">
                      <c:ext xmlns:c15="http://schemas.microsoft.com/office/drawing/2012/chart" uri="{02D57815-91ED-43cb-92C2-25804820EDAC}">
                        <c15:formulaRef>
                          <c15:sqref>グラフ用データ整理!$H$203:$H$209</c15:sqref>
                        </c15:formulaRef>
                      </c:ext>
                    </c:extLst>
                    <c:numCache>
                      <c:formatCode>General</c:formatCode>
                      <c:ptCount val="7"/>
                      <c:pt idx="0">
                        <c:v>6.2859999999999996</c:v>
                      </c:pt>
                      <c:pt idx="1">
                        <c:v>0.61199999999999999</c:v>
                      </c:pt>
                      <c:pt idx="2">
                        <c:v>0.35599999999999998</c:v>
                      </c:pt>
                      <c:pt idx="3">
                        <c:v>0.72399999999999998</c:v>
                      </c:pt>
                      <c:pt idx="4">
                        <c:v>0.93799999999999994</c:v>
                      </c:pt>
                      <c:pt idx="5">
                        <c:v>1.575</c:v>
                      </c:pt>
                      <c:pt idx="6">
                        <c:v>1.028</c:v>
                      </c:pt>
                    </c:numCache>
                  </c:numRef>
                </c:val>
                <c:extLst xmlns:c15="http://schemas.microsoft.com/office/drawing/2012/chart">
                  <c:ext xmlns:c16="http://schemas.microsoft.com/office/drawing/2014/chart" uri="{C3380CC4-5D6E-409C-BE32-E72D297353CC}">
                    <c16:uniqueId val="{0000000B-106B-41FB-A93F-61021C09D0E2}"/>
                  </c:ext>
                </c:extLst>
              </c15:ser>
            </c15:filteredBarSeries>
            <c15:filteredBarSeries>
              <c15:ser>
                <c:idx val="6"/>
                <c:order val="6"/>
                <c:tx>
                  <c:strRef>
                    <c:extLst xmlns:c15="http://schemas.microsoft.com/office/drawing/2012/chart">
                      <c:ext xmlns:c15="http://schemas.microsoft.com/office/drawing/2012/chart" uri="{02D57815-91ED-43cb-92C2-25804820EDAC}">
                        <c15:formulaRef>
                          <c15:sqref>グラフ用データ整理!$I$4</c15:sqref>
                        </c15:formulaRef>
                      </c:ext>
                    </c:extLst>
                    <c:strCache>
                      <c:ptCount val="1"/>
                      <c:pt idx="0">
                        <c:v>TASE</c:v>
                      </c:pt>
                    </c:strCache>
                  </c:strRef>
                </c:tx>
                <c:spPr>
                  <a:pattFill prst="ltUpDiag">
                    <a:fgClr>
                      <a:srgbClr val="0070C0"/>
                    </a:fgClr>
                    <a:bgClr>
                      <a:schemeClr val="bg1"/>
                    </a:bgClr>
                  </a:pattFill>
                  <a:ln>
                    <a:solidFill>
                      <a:srgbClr val="0070C0"/>
                    </a:solidFill>
                  </a:ln>
                  <a:effectLst/>
                </c:spPr>
                <c:invertIfNegative val="0"/>
                <c:cat>
                  <c:strRef>
                    <c:extLst xmlns:c15="http://schemas.microsoft.com/office/drawing/2012/chart">
                      <c:ext xmlns:c15="http://schemas.microsoft.com/office/drawing/2012/chart" uri="{02D57815-91ED-43cb-92C2-25804820EDAC}">
                        <c15:formulaRef>
                          <c15:sqref>グラフ用データ整理!$B$203:$B$209</c15:sqref>
                        </c15:formulaRef>
                      </c:ext>
                    </c:extLst>
                    <c:strCache>
                      <c:ptCount val="7"/>
                      <c:pt idx="0">
                        <c:v>600</c:v>
                      </c:pt>
                      <c:pt idx="1">
                        <c:v>400</c:v>
                      </c:pt>
                      <c:pt idx="2">
                        <c:v>395</c:v>
                      </c:pt>
                      <c:pt idx="3">
                        <c:v>410</c:v>
                      </c:pt>
                      <c:pt idx="4">
                        <c:v>420</c:v>
                      </c:pt>
                      <c:pt idx="5">
                        <c:v>430</c:v>
                      </c:pt>
                      <c:pt idx="6">
                        <c:v>800</c:v>
                      </c:pt>
                    </c:strCache>
                  </c:strRef>
                </c:cat>
                <c:val>
                  <c:numRef>
                    <c:extLst xmlns:c15="http://schemas.microsoft.com/office/drawing/2012/chart">
                      <c:ext xmlns:c15="http://schemas.microsoft.com/office/drawing/2012/chart" uri="{02D57815-91ED-43cb-92C2-25804820EDAC}">
                        <c15:formulaRef>
                          <c15:sqref>グラフ用データ整理!$I$203:$I$209</c15:sqref>
                        </c15:formulaRef>
                      </c:ext>
                    </c:extLst>
                    <c:numCache>
                      <c:formatCode>General</c:formatCode>
                      <c:ptCount val="7"/>
                      <c:pt idx="0">
                        <c:v>6.8120000000000003</c:v>
                      </c:pt>
                      <c:pt idx="1">
                        <c:v>0.57199999999999995</c:v>
                      </c:pt>
                      <c:pt idx="2">
                        <c:v>0.34499999999999997</c:v>
                      </c:pt>
                      <c:pt idx="3">
                        <c:v>0.71</c:v>
                      </c:pt>
                      <c:pt idx="4">
                        <c:v>0.92100000000000004</c:v>
                      </c:pt>
                      <c:pt idx="5">
                        <c:v>2.5779999999999998</c:v>
                      </c:pt>
                      <c:pt idx="6">
                        <c:v>1.3580000000000001</c:v>
                      </c:pt>
                    </c:numCache>
                  </c:numRef>
                </c:val>
                <c:extLst xmlns:c15="http://schemas.microsoft.com/office/drawing/2012/chart">
                  <c:ext xmlns:c16="http://schemas.microsoft.com/office/drawing/2014/chart" uri="{C3380CC4-5D6E-409C-BE32-E72D297353CC}">
                    <c16:uniqueId val="{0000000C-106B-41FB-A93F-61021C09D0E2}"/>
                  </c:ext>
                </c:extLst>
              </c15:ser>
            </c15:filteredBarSeries>
            <c15:filteredBarSeries>
              <c15:ser>
                <c:idx val="12"/>
                <c:order val="12"/>
                <c:tx>
                  <c:strRef>
                    <c:extLst>
                      <c:ext xmlns:c15="http://schemas.microsoft.com/office/drawing/2012/chart" uri="{02D57815-91ED-43cb-92C2-25804820EDAC}">
                        <c15:formulaRef>
                          <c15:sqref>グラフ用データ整理!$O$4</c15:sqref>
                        </c15:formulaRef>
                      </c:ext>
                    </c:extLst>
                    <c:strCache>
                      <c:ptCount val="1"/>
                      <c:pt idx="0">
                        <c:v>Your Program</c:v>
                      </c:pt>
                    </c:strCache>
                  </c:strRef>
                </c:tx>
                <c:spPr>
                  <a:solidFill>
                    <a:srgbClr val="002060"/>
                  </a:solidFill>
                  <a:ln>
                    <a:noFill/>
                  </a:ln>
                  <a:effectLst/>
                </c:spPr>
                <c:invertIfNegative val="0"/>
                <c:cat>
                  <c:strRef>
                    <c:extLst>
                      <c:ext xmlns:c15="http://schemas.microsoft.com/office/drawing/2012/chart" uri="{02D57815-91ED-43cb-92C2-25804820EDAC}">
                        <c15:formulaRef>
                          <c15:sqref>グラフ用データ整理!$B$203:$B$209</c15:sqref>
                        </c15:formulaRef>
                      </c:ext>
                    </c:extLst>
                    <c:strCache>
                      <c:ptCount val="7"/>
                      <c:pt idx="0">
                        <c:v>600</c:v>
                      </c:pt>
                      <c:pt idx="1">
                        <c:v>400</c:v>
                      </c:pt>
                      <c:pt idx="2">
                        <c:v>395</c:v>
                      </c:pt>
                      <c:pt idx="3">
                        <c:v>410</c:v>
                      </c:pt>
                      <c:pt idx="4">
                        <c:v>420</c:v>
                      </c:pt>
                      <c:pt idx="5">
                        <c:v>430</c:v>
                      </c:pt>
                      <c:pt idx="6">
                        <c:v>800</c:v>
                      </c:pt>
                    </c:strCache>
                  </c:strRef>
                </c:cat>
                <c:val>
                  <c:numRef>
                    <c:extLst>
                      <c:ext xmlns:c15="http://schemas.microsoft.com/office/drawing/2012/chart" uri="{02D57815-91ED-43cb-92C2-25804820EDAC}">
                        <c15:formulaRef>
                          <c15:sqref>グラフ用データ整理!$O$203:$O$209</c15:sqref>
                        </c15:formulaRef>
                      </c:ext>
                    </c:extLst>
                    <c:numCache>
                      <c:formatCode>General</c:formatCode>
                      <c:ptCount val="7"/>
                      <c:pt idx="0">
                        <c:v>6.5685983560496499</c:v>
                      </c:pt>
                      <c:pt idx="1">
                        <c:v>0.25475274385939778</c:v>
                      </c:pt>
                      <c:pt idx="2">
                        <c:v>7.3289699368379452E-2</c:v>
                      </c:pt>
                      <c:pt idx="3">
                        <c:v>0.39520074673301669</c:v>
                      </c:pt>
                      <c:pt idx="4">
                        <c:v>0.63160005001755837</c:v>
                      </c:pt>
                      <c:pt idx="5">
                        <c:v>1.7304156106756332</c:v>
                      </c:pt>
                      <c:pt idx="6">
                        <c:v>0.52504705287633335</c:v>
                      </c:pt>
                    </c:numCache>
                  </c:numRef>
                </c:val>
                <c:extLst>
                  <c:ext xmlns:c16="http://schemas.microsoft.com/office/drawing/2014/chart" uri="{C3380CC4-5D6E-409C-BE32-E72D297353CC}">
                    <c16:uniqueId val="{00000005-106B-41FB-A93F-61021C09D0E2}"/>
                  </c:ext>
                </c:extLst>
              </c15:ser>
            </c15:filteredBarSeries>
          </c:ext>
        </c:extLst>
      </c:barChart>
      <c:catAx>
        <c:axId val="72886873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9152"/>
        <c:crosses val="autoZero"/>
        <c:auto val="1"/>
        <c:lblAlgn val="ctr"/>
        <c:lblOffset val="100"/>
        <c:noMultiLvlLbl val="0"/>
      </c:catAx>
      <c:valAx>
        <c:axId val="728869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r>
                  <a:rPr lang="ja-JP" altLang="en-US"/>
                  <a:t>最大冷房</a:t>
                </a:r>
                <a:r>
                  <a:rPr lang="ja-JP"/>
                  <a:t>負荷 </a:t>
                </a:r>
                <a:r>
                  <a:rPr lang="en-US"/>
                  <a:t>[</a:t>
                </a:r>
                <a:r>
                  <a:rPr lang="ja-JP" altLang="en-US"/>
                  <a:t>ｋ</a:t>
                </a:r>
                <a:r>
                  <a:rPr lang="en-US" altLang="ja-JP"/>
                  <a:t>W</a:t>
                </a:r>
                <a:r>
                  <a:rPr lang="en-US"/>
                  <a:t>]</a:t>
                </a:r>
                <a:endParaRPr lang="ja-JP"/>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title>
        <c:numFmt formatCode="General" sourceLinked="1"/>
        <c:majorTickMark val="out"/>
        <c:minorTickMark val="none"/>
        <c:tickLblPos val="nextTo"/>
        <c:spPr>
          <a:noFill/>
          <a:ln>
            <a:solidFill>
              <a:schemeClr val="tx1"/>
            </a:solidFill>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crossAx val="728868736"/>
        <c:crosses val="autoZero"/>
        <c:crossBetween val="between"/>
      </c:valAx>
      <c:spPr>
        <a:noFill/>
        <a:ln>
          <a:solidFill>
            <a:schemeClr val="bg1">
              <a:lumMod val="50000"/>
            </a:schemeClr>
          </a:solidFill>
        </a:ln>
        <a:effectLst/>
      </c:spPr>
    </c:plotArea>
    <c:legend>
      <c:legendPos val="b"/>
      <c:layout>
        <c:manualLayout>
          <c:xMode val="edge"/>
          <c:yMode val="edge"/>
          <c:x val="0.84088855727786394"/>
          <c:y val="7.1241576992276498E-2"/>
          <c:w val="0.15254482321825"/>
          <c:h val="0.81407553855941772"/>
        </c:manualLayout>
      </c:layout>
      <c:overlay val="0"/>
      <c:spPr>
        <a:noFill/>
        <a:ln>
          <a:solidFill>
            <a:schemeClr val="tx1"/>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ＭＳ Ｐゴシック" panose="020B0600070205080204" pitchFamily="50" charset="-128"/>
              <a:ea typeface="ＭＳ Ｐゴシック" panose="020B0600070205080204" pitchFamily="50" charset="-128"/>
              <a:cs typeface="+mn-cs"/>
            </a:defRPr>
          </a:pPr>
          <a:endParaRPr lang="ja-JP"/>
        </a:p>
      </c:txPr>
    </c:legend>
    <c:plotVisOnly val="1"/>
    <c:dispBlanksAs val="gap"/>
    <c:showDLblsOverMax val="0"/>
  </c:chart>
  <c:spPr>
    <a:solidFill>
      <a:schemeClr val="bg1"/>
    </a:solidFill>
    <a:ln w="9525" cap="flat" cmpd="sng" algn="ctr">
      <a:noFill/>
      <a:round/>
    </a:ln>
    <a:effectLst/>
  </c:spPr>
  <c:txPr>
    <a:bodyPr/>
    <a:lstStyle/>
    <a:p>
      <a:pPr>
        <a:defRPr sz="1200" baseline="0">
          <a:solidFill>
            <a:sysClr val="windowText" lastClr="000000"/>
          </a:solidFill>
          <a:latin typeface="ＭＳ Ｐゴシック" panose="020B0600070205080204" pitchFamily="50" charset="-128"/>
          <a:ea typeface="ＭＳ Ｐゴシック" panose="020B0600070205080204" pitchFamily="50" charset="-128"/>
        </a:defRPr>
      </a:pPr>
      <a:endParaRPr lang="ja-JP"/>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3" Type="http://schemas.openxmlformats.org/officeDocument/2006/relationships/chart" Target="../charts/chart13.xml"/><Relationship Id="rId18" Type="http://schemas.openxmlformats.org/officeDocument/2006/relationships/chart" Target="../charts/chart18.xml"/><Relationship Id="rId26" Type="http://schemas.openxmlformats.org/officeDocument/2006/relationships/chart" Target="../charts/chart26.xml"/><Relationship Id="rId39" Type="http://schemas.openxmlformats.org/officeDocument/2006/relationships/chart" Target="../charts/chart39.xml"/><Relationship Id="rId21" Type="http://schemas.openxmlformats.org/officeDocument/2006/relationships/chart" Target="../charts/chart21.xml"/><Relationship Id="rId34" Type="http://schemas.openxmlformats.org/officeDocument/2006/relationships/chart" Target="../charts/chart34.xml"/><Relationship Id="rId7" Type="http://schemas.openxmlformats.org/officeDocument/2006/relationships/chart" Target="../charts/chart7.xml"/><Relationship Id="rId2" Type="http://schemas.openxmlformats.org/officeDocument/2006/relationships/chart" Target="../charts/chart2.xml"/><Relationship Id="rId16" Type="http://schemas.openxmlformats.org/officeDocument/2006/relationships/chart" Target="../charts/chart16.xml"/><Relationship Id="rId20" Type="http://schemas.openxmlformats.org/officeDocument/2006/relationships/chart" Target="../charts/chart20.xml"/><Relationship Id="rId29" Type="http://schemas.openxmlformats.org/officeDocument/2006/relationships/chart" Target="../charts/chart29.xml"/><Relationship Id="rId41" Type="http://schemas.openxmlformats.org/officeDocument/2006/relationships/image" Target="../media/image3.png"/><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24" Type="http://schemas.openxmlformats.org/officeDocument/2006/relationships/chart" Target="../charts/chart24.xml"/><Relationship Id="rId32" Type="http://schemas.openxmlformats.org/officeDocument/2006/relationships/chart" Target="../charts/chart32.xml"/><Relationship Id="rId37" Type="http://schemas.openxmlformats.org/officeDocument/2006/relationships/chart" Target="../charts/chart37.xml"/><Relationship Id="rId40" Type="http://schemas.openxmlformats.org/officeDocument/2006/relationships/image" Target="../media/image2.png"/><Relationship Id="rId5" Type="http://schemas.openxmlformats.org/officeDocument/2006/relationships/chart" Target="../charts/chart5.xml"/><Relationship Id="rId15" Type="http://schemas.openxmlformats.org/officeDocument/2006/relationships/chart" Target="../charts/chart15.xml"/><Relationship Id="rId23" Type="http://schemas.openxmlformats.org/officeDocument/2006/relationships/chart" Target="../charts/chart23.xml"/><Relationship Id="rId28" Type="http://schemas.openxmlformats.org/officeDocument/2006/relationships/chart" Target="../charts/chart28.xml"/><Relationship Id="rId36" Type="http://schemas.openxmlformats.org/officeDocument/2006/relationships/chart" Target="../charts/chart36.xml"/><Relationship Id="rId10" Type="http://schemas.openxmlformats.org/officeDocument/2006/relationships/chart" Target="../charts/chart10.xml"/><Relationship Id="rId19" Type="http://schemas.openxmlformats.org/officeDocument/2006/relationships/chart" Target="../charts/chart19.xml"/><Relationship Id="rId31" Type="http://schemas.openxmlformats.org/officeDocument/2006/relationships/chart" Target="../charts/chart31.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 Id="rId22" Type="http://schemas.openxmlformats.org/officeDocument/2006/relationships/chart" Target="../charts/chart22.xml"/><Relationship Id="rId27" Type="http://schemas.openxmlformats.org/officeDocument/2006/relationships/chart" Target="../charts/chart27.xml"/><Relationship Id="rId30" Type="http://schemas.openxmlformats.org/officeDocument/2006/relationships/chart" Target="../charts/chart30.xml"/><Relationship Id="rId35" Type="http://schemas.openxmlformats.org/officeDocument/2006/relationships/chart" Target="../charts/chart35.xml"/><Relationship Id="rId8" Type="http://schemas.openxmlformats.org/officeDocument/2006/relationships/chart" Target="../charts/chart8.xml"/><Relationship Id="rId3" Type="http://schemas.openxmlformats.org/officeDocument/2006/relationships/chart" Target="../charts/chart3.xml"/><Relationship Id="rId12" Type="http://schemas.openxmlformats.org/officeDocument/2006/relationships/chart" Target="../charts/chart12.xml"/><Relationship Id="rId17" Type="http://schemas.openxmlformats.org/officeDocument/2006/relationships/chart" Target="../charts/chart17.xml"/><Relationship Id="rId25" Type="http://schemas.openxmlformats.org/officeDocument/2006/relationships/chart" Target="../charts/chart25.xml"/><Relationship Id="rId33" Type="http://schemas.openxmlformats.org/officeDocument/2006/relationships/chart" Target="../charts/chart33.xml"/><Relationship Id="rId38" Type="http://schemas.openxmlformats.org/officeDocument/2006/relationships/chart" Target="../charts/chart38.xml"/></Relationships>
</file>

<file path=xl/drawings/_rels/drawing3.xml.rels><?xml version="1.0" encoding="UTF-8" standalone="yes"?>
<Relationships xmlns="http://schemas.openxmlformats.org/package/2006/relationships"><Relationship Id="rId13" Type="http://schemas.openxmlformats.org/officeDocument/2006/relationships/chart" Target="../charts/chart52.xml"/><Relationship Id="rId18" Type="http://schemas.openxmlformats.org/officeDocument/2006/relationships/chart" Target="../charts/chart57.xml"/><Relationship Id="rId26" Type="http://schemas.openxmlformats.org/officeDocument/2006/relationships/chart" Target="../charts/chart65.xml"/><Relationship Id="rId39" Type="http://schemas.openxmlformats.org/officeDocument/2006/relationships/chart" Target="../charts/chart78.xml"/><Relationship Id="rId21" Type="http://schemas.openxmlformats.org/officeDocument/2006/relationships/chart" Target="../charts/chart60.xml"/><Relationship Id="rId34" Type="http://schemas.openxmlformats.org/officeDocument/2006/relationships/chart" Target="../charts/chart73.xml"/><Relationship Id="rId7" Type="http://schemas.openxmlformats.org/officeDocument/2006/relationships/chart" Target="../charts/chart46.xml"/><Relationship Id="rId2" Type="http://schemas.openxmlformats.org/officeDocument/2006/relationships/chart" Target="../charts/chart41.xml"/><Relationship Id="rId16" Type="http://schemas.openxmlformats.org/officeDocument/2006/relationships/chart" Target="../charts/chart55.xml"/><Relationship Id="rId20" Type="http://schemas.openxmlformats.org/officeDocument/2006/relationships/chart" Target="../charts/chart59.xml"/><Relationship Id="rId29" Type="http://schemas.openxmlformats.org/officeDocument/2006/relationships/chart" Target="../charts/chart68.xml"/><Relationship Id="rId41" Type="http://schemas.openxmlformats.org/officeDocument/2006/relationships/image" Target="../media/image3.png"/><Relationship Id="rId1" Type="http://schemas.openxmlformats.org/officeDocument/2006/relationships/chart" Target="../charts/chart40.xml"/><Relationship Id="rId6" Type="http://schemas.openxmlformats.org/officeDocument/2006/relationships/chart" Target="../charts/chart45.xml"/><Relationship Id="rId11" Type="http://schemas.openxmlformats.org/officeDocument/2006/relationships/chart" Target="../charts/chart50.xml"/><Relationship Id="rId24" Type="http://schemas.openxmlformats.org/officeDocument/2006/relationships/chart" Target="../charts/chart63.xml"/><Relationship Id="rId32" Type="http://schemas.openxmlformats.org/officeDocument/2006/relationships/chart" Target="../charts/chart71.xml"/><Relationship Id="rId37" Type="http://schemas.openxmlformats.org/officeDocument/2006/relationships/chart" Target="../charts/chart76.xml"/><Relationship Id="rId40" Type="http://schemas.openxmlformats.org/officeDocument/2006/relationships/image" Target="../media/image2.png"/><Relationship Id="rId5" Type="http://schemas.openxmlformats.org/officeDocument/2006/relationships/chart" Target="../charts/chart44.xml"/><Relationship Id="rId15" Type="http://schemas.openxmlformats.org/officeDocument/2006/relationships/chart" Target="../charts/chart54.xml"/><Relationship Id="rId23" Type="http://schemas.openxmlformats.org/officeDocument/2006/relationships/chart" Target="../charts/chart62.xml"/><Relationship Id="rId28" Type="http://schemas.openxmlformats.org/officeDocument/2006/relationships/chart" Target="../charts/chart67.xml"/><Relationship Id="rId36" Type="http://schemas.openxmlformats.org/officeDocument/2006/relationships/chart" Target="../charts/chart75.xml"/><Relationship Id="rId10" Type="http://schemas.openxmlformats.org/officeDocument/2006/relationships/chart" Target="../charts/chart49.xml"/><Relationship Id="rId19" Type="http://schemas.openxmlformats.org/officeDocument/2006/relationships/chart" Target="../charts/chart58.xml"/><Relationship Id="rId31" Type="http://schemas.openxmlformats.org/officeDocument/2006/relationships/chart" Target="../charts/chart70.xml"/><Relationship Id="rId4" Type="http://schemas.openxmlformats.org/officeDocument/2006/relationships/chart" Target="../charts/chart43.xml"/><Relationship Id="rId9" Type="http://schemas.openxmlformats.org/officeDocument/2006/relationships/chart" Target="../charts/chart48.xml"/><Relationship Id="rId14" Type="http://schemas.openxmlformats.org/officeDocument/2006/relationships/chart" Target="../charts/chart53.xml"/><Relationship Id="rId22" Type="http://schemas.openxmlformats.org/officeDocument/2006/relationships/chart" Target="../charts/chart61.xml"/><Relationship Id="rId27" Type="http://schemas.openxmlformats.org/officeDocument/2006/relationships/chart" Target="../charts/chart66.xml"/><Relationship Id="rId30" Type="http://schemas.openxmlformats.org/officeDocument/2006/relationships/chart" Target="../charts/chart69.xml"/><Relationship Id="rId35" Type="http://schemas.openxmlformats.org/officeDocument/2006/relationships/chart" Target="../charts/chart74.xml"/><Relationship Id="rId8" Type="http://schemas.openxmlformats.org/officeDocument/2006/relationships/chart" Target="../charts/chart47.xml"/><Relationship Id="rId3" Type="http://schemas.openxmlformats.org/officeDocument/2006/relationships/chart" Target="../charts/chart42.xml"/><Relationship Id="rId12" Type="http://schemas.openxmlformats.org/officeDocument/2006/relationships/chart" Target="../charts/chart51.xml"/><Relationship Id="rId17" Type="http://schemas.openxmlformats.org/officeDocument/2006/relationships/chart" Target="../charts/chart56.xml"/><Relationship Id="rId25" Type="http://schemas.openxmlformats.org/officeDocument/2006/relationships/chart" Target="../charts/chart64.xml"/><Relationship Id="rId33" Type="http://schemas.openxmlformats.org/officeDocument/2006/relationships/chart" Target="../charts/chart72.xml"/><Relationship Id="rId38" Type="http://schemas.openxmlformats.org/officeDocument/2006/relationships/chart" Target="../charts/chart77.xml"/></Relationships>
</file>

<file path=xl/drawings/_rels/drawing4.xml.rels><?xml version="1.0" encoding="UTF-8" standalone="yes"?>
<Relationships xmlns="http://schemas.openxmlformats.org/package/2006/relationships"><Relationship Id="rId13" Type="http://schemas.openxmlformats.org/officeDocument/2006/relationships/chart" Target="../charts/chart91.xml"/><Relationship Id="rId18" Type="http://schemas.openxmlformats.org/officeDocument/2006/relationships/chart" Target="../charts/chart96.xml"/><Relationship Id="rId26" Type="http://schemas.openxmlformats.org/officeDocument/2006/relationships/chart" Target="../charts/chart104.xml"/><Relationship Id="rId39" Type="http://schemas.openxmlformats.org/officeDocument/2006/relationships/chart" Target="../charts/chart117.xml"/><Relationship Id="rId21" Type="http://schemas.openxmlformats.org/officeDocument/2006/relationships/chart" Target="../charts/chart99.xml"/><Relationship Id="rId34" Type="http://schemas.openxmlformats.org/officeDocument/2006/relationships/chart" Target="../charts/chart112.xml"/><Relationship Id="rId7" Type="http://schemas.openxmlformats.org/officeDocument/2006/relationships/chart" Target="../charts/chart85.xml"/><Relationship Id="rId2" Type="http://schemas.openxmlformats.org/officeDocument/2006/relationships/chart" Target="../charts/chart80.xml"/><Relationship Id="rId16" Type="http://schemas.openxmlformats.org/officeDocument/2006/relationships/chart" Target="../charts/chart94.xml"/><Relationship Id="rId20" Type="http://schemas.openxmlformats.org/officeDocument/2006/relationships/chart" Target="../charts/chart98.xml"/><Relationship Id="rId29" Type="http://schemas.openxmlformats.org/officeDocument/2006/relationships/chart" Target="../charts/chart107.xml"/><Relationship Id="rId41" Type="http://schemas.openxmlformats.org/officeDocument/2006/relationships/image" Target="../media/image3.png"/><Relationship Id="rId1" Type="http://schemas.openxmlformats.org/officeDocument/2006/relationships/chart" Target="../charts/chart79.xml"/><Relationship Id="rId6" Type="http://schemas.openxmlformats.org/officeDocument/2006/relationships/chart" Target="../charts/chart84.xml"/><Relationship Id="rId11" Type="http://schemas.openxmlformats.org/officeDocument/2006/relationships/chart" Target="../charts/chart89.xml"/><Relationship Id="rId24" Type="http://schemas.openxmlformats.org/officeDocument/2006/relationships/chart" Target="../charts/chart102.xml"/><Relationship Id="rId32" Type="http://schemas.openxmlformats.org/officeDocument/2006/relationships/chart" Target="../charts/chart110.xml"/><Relationship Id="rId37" Type="http://schemas.openxmlformats.org/officeDocument/2006/relationships/chart" Target="../charts/chart115.xml"/><Relationship Id="rId40" Type="http://schemas.openxmlformats.org/officeDocument/2006/relationships/image" Target="../media/image2.png"/><Relationship Id="rId5" Type="http://schemas.openxmlformats.org/officeDocument/2006/relationships/chart" Target="../charts/chart83.xml"/><Relationship Id="rId15" Type="http://schemas.openxmlformats.org/officeDocument/2006/relationships/chart" Target="../charts/chart93.xml"/><Relationship Id="rId23" Type="http://schemas.openxmlformats.org/officeDocument/2006/relationships/chart" Target="../charts/chart101.xml"/><Relationship Id="rId28" Type="http://schemas.openxmlformats.org/officeDocument/2006/relationships/chart" Target="../charts/chart106.xml"/><Relationship Id="rId36" Type="http://schemas.openxmlformats.org/officeDocument/2006/relationships/chart" Target="../charts/chart114.xml"/><Relationship Id="rId10" Type="http://schemas.openxmlformats.org/officeDocument/2006/relationships/chart" Target="../charts/chart88.xml"/><Relationship Id="rId19" Type="http://schemas.openxmlformats.org/officeDocument/2006/relationships/chart" Target="../charts/chart97.xml"/><Relationship Id="rId31" Type="http://schemas.openxmlformats.org/officeDocument/2006/relationships/chart" Target="../charts/chart109.xml"/><Relationship Id="rId4" Type="http://schemas.openxmlformats.org/officeDocument/2006/relationships/chart" Target="../charts/chart82.xml"/><Relationship Id="rId9" Type="http://schemas.openxmlformats.org/officeDocument/2006/relationships/chart" Target="../charts/chart87.xml"/><Relationship Id="rId14" Type="http://schemas.openxmlformats.org/officeDocument/2006/relationships/chart" Target="../charts/chart92.xml"/><Relationship Id="rId22" Type="http://schemas.openxmlformats.org/officeDocument/2006/relationships/chart" Target="../charts/chart100.xml"/><Relationship Id="rId27" Type="http://schemas.openxmlformats.org/officeDocument/2006/relationships/chart" Target="../charts/chart105.xml"/><Relationship Id="rId30" Type="http://schemas.openxmlformats.org/officeDocument/2006/relationships/chart" Target="../charts/chart108.xml"/><Relationship Id="rId35" Type="http://schemas.openxmlformats.org/officeDocument/2006/relationships/chart" Target="../charts/chart113.xml"/><Relationship Id="rId8" Type="http://schemas.openxmlformats.org/officeDocument/2006/relationships/chart" Target="../charts/chart86.xml"/><Relationship Id="rId3" Type="http://schemas.openxmlformats.org/officeDocument/2006/relationships/chart" Target="../charts/chart81.xml"/><Relationship Id="rId12" Type="http://schemas.openxmlformats.org/officeDocument/2006/relationships/chart" Target="../charts/chart90.xml"/><Relationship Id="rId17" Type="http://schemas.openxmlformats.org/officeDocument/2006/relationships/chart" Target="../charts/chart95.xml"/><Relationship Id="rId25" Type="http://schemas.openxmlformats.org/officeDocument/2006/relationships/chart" Target="../charts/chart103.xml"/><Relationship Id="rId33" Type="http://schemas.openxmlformats.org/officeDocument/2006/relationships/chart" Target="../charts/chart111.xml"/><Relationship Id="rId38" Type="http://schemas.openxmlformats.org/officeDocument/2006/relationships/chart" Target="../charts/chart116.xml"/></Relationships>
</file>

<file path=xl/drawings/_rels/drawing5.xml.rels><?xml version="1.0" encoding="UTF-8" standalone="yes"?>
<Relationships xmlns="http://schemas.openxmlformats.org/package/2006/relationships"><Relationship Id="rId13" Type="http://schemas.openxmlformats.org/officeDocument/2006/relationships/chart" Target="../charts/chart130.xml"/><Relationship Id="rId18" Type="http://schemas.openxmlformats.org/officeDocument/2006/relationships/chart" Target="../charts/chart135.xml"/><Relationship Id="rId26" Type="http://schemas.openxmlformats.org/officeDocument/2006/relationships/chart" Target="../charts/chart143.xml"/><Relationship Id="rId39" Type="http://schemas.openxmlformats.org/officeDocument/2006/relationships/chart" Target="../charts/chart156.xml"/><Relationship Id="rId21" Type="http://schemas.openxmlformats.org/officeDocument/2006/relationships/chart" Target="../charts/chart138.xml"/><Relationship Id="rId34" Type="http://schemas.openxmlformats.org/officeDocument/2006/relationships/chart" Target="../charts/chart151.xml"/><Relationship Id="rId7" Type="http://schemas.openxmlformats.org/officeDocument/2006/relationships/chart" Target="../charts/chart124.xml"/><Relationship Id="rId2" Type="http://schemas.openxmlformats.org/officeDocument/2006/relationships/chart" Target="../charts/chart119.xml"/><Relationship Id="rId16" Type="http://schemas.openxmlformats.org/officeDocument/2006/relationships/chart" Target="../charts/chart133.xml"/><Relationship Id="rId20" Type="http://schemas.openxmlformats.org/officeDocument/2006/relationships/chart" Target="../charts/chart137.xml"/><Relationship Id="rId29" Type="http://schemas.openxmlformats.org/officeDocument/2006/relationships/chart" Target="../charts/chart146.xml"/><Relationship Id="rId41" Type="http://schemas.openxmlformats.org/officeDocument/2006/relationships/image" Target="../media/image3.png"/><Relationship Id="rId1" Type="http://schemas.openxmlformats.org/officeDocument/2006/relationships/chart" Target="../charts/chart118.xml"/><Relationship Id="rId6" Type="http://schemas.openxmlformats.org/officeDocument/2006/relationships/chart" Target="../charts/chart123.xml"/><Relationship Id="rId11" Type="http://schemas.openxmlformats.org/officeDocument/2006/relationships/chart" Target="../charts/chart128.xml"/><Relationship Id="rId24" Type="http://schemas.openxmlformats.org/officeDocument/2006/relationships/chart" Target="../charts/chart141.xml"/><Relationship Id="rId32" Type="http://schemas.openxmlformats.org/officeDocument/2006/relationships/chart" Target="../charts/chart149.xml"/><Relationship Id="rId37" Type="http://schemas.openxmlformats.org/officeDocument/2006/relationships/chart" Target="../charts/chart154.xml"/><Relationship Id="rId40" Type="http://schemas.openxmlformats.org/officeDocument/2006/relationships/image" Target="../media/image2.png"/><Relationship Id="rId5" Type="http://schemas.openxmlformats.org/officeDocument/2006/relationships/chart" Target="../charts/chart122.xml"/><Relationship Id="rId15" Type="http://schemas.openxmlformats.org/officeDocument/2006/relationships/chart" Target="../charts/chart132.xml"/><Relationship Id="rId23" Type="http://schemas.openxmlformats.org/officeDocument/2006/relationships/chart" Target="../charts/chart140.xml"/><Relationship Id="rId28" Type="http://schemas.openxmlformats.org/officeDocument/2006/relationships/chart" Target="../charts/chart145.xml"/><Relationship Id="rId36" Type="http://schemas.openxmlformats.org/officeDocument/2006/relationships/chart" Target="../charts/chart153.xml"/><Relationship Id="rId10" Type="http://schemas.openxmlformats.org/officeDocument/2006/relationships/chart" Target="../charts/chart127.xml"/><Relationship Id="rId19" Type="http://schemas.openxmlformats.org/officeDocument/2006/relationships/chart" Target="../charts/chart136.xml"/><Relationship Id="rId31" Type="http://schemas.openxmlformats.org/officeDocument/2006/relationships/chart" Target="../charts/chart148.xml"/><Relationship Id="rId4" Type="http://schemas.openxmlformats.org/officeDocument/2006/relationships/chart" Target="../charts/chart121.xml"/><Relationship Id="rId9" Type="http://schemas.openxmlformats.org/officeDocument/2006/relationships/chart" Target="../charts/chart126.xml"/><Relationship Id="rId14" Type="http://schemas.openxmlformats.org/officeDocument/2006/relationships/chart" Target="../charts/chart131.xml"/><Relationship Id="rId22" Type="http://schemas.openxmlformats.org/officeDocument/2006/relationships/chart" Target="../charts/chart139.xml"/><Relationship Id="rId27" Type="http://schemas.openxmlformats.org/officeDocument/2006/relationships/chart" Target="../charts/chart144.xml"/><Relationship Id="rId30" Type="http://schemas.openxmlformats.org/officeDocument/2006/relationships/chart" Target="../charts/chart147.xml"/><Relationship Id="rId35" Type="http://schemas.openxmlformats.org/officeDocument/2006/relationships/chart" Target="../charts/chart152.xml"/><Relationship Id="rId8" Type="http://schemas.openxmlformats.org/officeDocument/2006/relationships/chart" Target="../charts/chart125.xml"/><Relationship Id="rId3" Type="http://schemas.openxmlformats.org/officeDocument/2006/relationships/chart" Target="../charts/chart120.xml"/><Relationship Id="rId12" Type="http://schemas.openxmlformats.org/officeDocument/2006/relationships/chart" Target="../charts/chart129.xml"/><Relationship Id="rId17" Type="http://schemas.openxmlformats.org/officeDocument/2006/relationships/chart" Target="../charts/chart134.xml"/><Relationship Id="rId25" Type="http://schemas.openxmlformats.org/officeDocument/2006/relationships/chart" Target="../charts/chart142.xml"/><Relationship Id="rId33" Type="http://schemas.openxmlformats.org/officeDocument/2006/relationships/chart" Target="../charts/chart150.xml"/><Relationship Id="rId38" Type="http://schemas.openxmlformats.org/officeDocument/2006/relationships/chart" Target="../charts/chart155.xml"/></Relationships>
</file>

<file path=xl/drawings/_rels/drawing6.xml.rels><?xml version="1.0" encoding="UTF-8" standalone="yes"?>
<Relationships xmlns="http://schemas.openxmlformats.org/package/2006/relationships"><Relationship Id="rId13" Type="http://schemas.openxmlformats.org/officeDocument/2006/relationships/chart" Target="../charts/chart168.xml"/><Relationship Id="rId18" Type="http://schemas.openxmlformats.org/officeDocument/2006/relationships/chart" Target="../charts/chart173.xml"/><Relationship Id="rId26" Type="http://schemas.openxmlformats.org/officeDocument/2006/relationships/chart" Target="../charts/chart180.xml"/><Relationship Id="rId39" Type="http://schemas.openxmlformats.org/officeDocument/2006/relationships/chart" Target="../charts/chart193.xml"/><Relationship Id="rId21" Type="http://schemas.openxmlformats.org/officeDocument/2006/relationships/chart" Target="../charts/chart176.xml"/><Relationship Id="rId34" Type="http://schemas.openxmlformats.org/officeDocument/2006/relationships/chart" Target="../charts/chart188.xml"/><Relationship Id="rId7" Type="http://schemas.openxmlformats.org/officeDocument/2006/relationships/chart" Target="../charts/chart162.xml"/><Relationship Id="rId2" Type="http://schemas.openxmlformats.org/officeDocument/2006/relationships/image" Target="../media/image2.png"/><Relationship Id="rId16" Type="http://schemas.openxmlformats.org/officeDocument/2006/relationships/chart" Target="../charts/chart171.xml"/><Relationship Id="rId20" Type="http://schemas.openxmlformats.org/officeDocument/2006/relationships/chart" Target="../charts/chart175.xml"/><Relationship Id="rId29" Type="http://schemas.openxmlformats.org/officeDocument/2006/relationships/chart" Target="../charts/chart183.xml"/><Relationship Id="rId41" Type="http://schemas.openxmlformats.org/officeDocument/2006/relationships/chart" Target="../charts/chart195.xml"/><Relationship Id="rId1" Type="http://schemas.openxmlformats.org/officeDocument/2006/relationships/chart" Target="../charts/chart157.xml"/><Relationship Id="rId6" Type="http://schemas.openxmlformats.org/officeDocument/2006/relationships/chart" Target="../charts/chart161.xml"/><Relationship Id="rId11" Type="http://schemas.openxmlformats.org/officeDocument/2006/relationships/chart" Target="../charts/chart166.xml"/><Relationship Id="rId24" Type="http://schemas.openxmlformats.org/officeDocument/2006/relationships/chart" Target="../charts/chart178.xml"/><Relationship Id="rId32" Type="http://schemas.openxmlformats.org/officeDocument/2006/relationships/chart" Target="../charts/chart186.xml"/><Relationship Id="rId37" Type="http://schemas.openxmlformats.org/officeDocument/2006/relationships/chart" Target="../charts/chart191.xml"/><Relationship Id="rId40" Type="http://schemas.openxmlformats.org/officeDocument/2006/relationships/chart" Target="../charts/chart194.xml"/><Relationship Id="rId5" Type="http://schemas.openxmlformats.org/officeDocument/2006/relationships/chart" Target="../charts/chart160.xml"/><Relationship Id="rId15" Type="http://schemas.openxmlformats.org/officeDocument/2006/relationships/chart" Target="../charts/chart170.xml"/><Relationship Id="rId23" Type="http://schemas.openxmlformats.org/officeDocument/2006/relationships/image" Target="../media/image3.png"/><Relationship Id="rId28" Type="http://schemas.openxmlformats.org/officeDocument/2006/relationships/chart" Target="../charts/chart182.xml"/><Relationship Id="rId36" Type="http://schemas.openxmlformats.org/officeDocument/2006/relationships/chart" Target="../charts/chart190.xml"/><Relationship Id="rId10" Type="http://schemas.openxmlformats.org/officeDocument/2006/relationships/chart" Target="../charts/chart165.xml"/><Relationship Id="rId19" Type="http://schemas.openxmlformats.org/officeDocument/2006/relationships/chart" Target="../charts/chart174.xml"/><Relationship Id="rId31" Type="http://schemas.openxmlformats.org/officeDocument/2006/relationships/chart" Target="../charts/chart185.xml"/><Relationship Id="rId4" Type="http://schemas.openxmlformats.org/officeDocument/2006/relationships/chart" Target="../charts/chart159.xml"/><Relationship Id="rId9" Type="http://schemas.openxmlformats.org/officeDocument/2006/relationships/chart" Target="../charts/chart164.xml"/><Relationship Id="rId14" Type="http://schemas.openxmlformats.org/officeDocument/2006/relationships/chart" Target="../charts/chart169.xml"/><Relationship Id="rId22" Type="http://schemas.openxmlformats.org/officeDocument/2006/relationships/chart" Target="../charts/chart177.xml"/><Relationship Id="rId27" Type="http://schemas.openxmlformats.org/officeDocument/2006/relationships/chart" Target="../charts/chart181.xml"/><Relationship Id="rId30" Type="http://schemas.openxmlformats.org/officeDocument/2006/relationships/chart" Target="../charts/chart184.xml"/><Relationship Id="rId35" Type="http://schemas.openxmlformats.org/officeDocument/2006/relationships/chart" Target="../charts/chart189.xml"/><Relationship Id="rId8" Type="http://schemas.openxmlformats.org/officeDocument/2006/relationships/chart" Target="../charts/chart163.xml"/><Relationship Id="rId3" Type="http://schemas.openxmlformats.org/officeDocument/2006/relationships/chart" Target="../charts/chart158.xml"/><Relationship Id="rId12" Type="http://schemas.openxmlformats.org/officeDocument/2006/relationships/chart" Target="../charts/chart167.xml"/><Relationship Id="rId17" Type="http://schemas.openxmlformats.org/officeDocument/2006/relationships/chart" Target="../charts/chart172.xml"/><Relationship Id="rId25" Type="http://schemas.openxmlformats.org/officeDocument/2006/relationships/chart" Target="../charts/chart179.xml"/><Relationship Id="rId33" Type="http://schemas.openxmlformats.org/officeDocument/2006/relationships/chart" Target="../charts/chart187.xml"/><Relationship Id="rId38" Type="http://schemas.openxmlformats.org/officeDocument/2006/relationships/chart" Target="../charts/chart192.xml"/></Relationships>
</file>

<file path=xl/drawings/drawing1.xml><?xml version="1.0" encoding="utf-8"?>
<xdr:wsDr xmlns:xdr="http://schemas.openxmlformats.org/drawingml/2006/spreadsheetDrawing" xmlns:a="http://schemas.openxmlformats.org/drawingml/2006/main">
  <xdr:twoCellAnchor editAs="oneCell">
    <xdr:from>
      <xdr:col>16</xdr:col>
      <xdr:colOff>772886</xdr:colOff>
      <xdr:row>847</xdr:row>
      <xdr:rowOff>0</xdr:rowOff>
    </xdr:from>
    <xdr:to>
      <xdr:col>24</xdr:col>
      <xdr:colOff>392340</xdr:colOff>
      <xdr:row>864</xdr:row>
      <xdr:rowOff>184149</xdr:rowOff>
    </xdr:to>
    <xdr:pic>
      <xdr:nvPicPr>
        <xdr:cNvPr id="1042" name="図 1">
          <a:extLst>
            <a:ext uri="{FF2B5EF4-FFF2-40B4-BE49-F238E27FC236}">
              <a16:creationId xmlns:a16="http://schemas.microsoft.com/office/drawing/2014/main" id="{2723CE9B-7776-4C5E-AE20-888F6E5B42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3835743" y="39511062"/>
          <a:ext cx="6042026" cy="364444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195984</xdr:colOff>
      <xdr:row>282</xdr:row>
      <xdr:rowOff>26258</xdr:rowOff>
    </xdr:from>
    <xdr:to>
      <xdr:col>10</xdr:col>
      <xdr:colOff>753186</xdr:colOff>
      <xdr:row>299</xdr:row>
      <xdr:rowOff>152825</xdr:rowOff>
    </xdr:to>
    <xdr:graphicFrame macro="">
      <xdr:nvGraphicFramePr>
        <xdr:cNvPr id="2" name="グラフ 6">
          <a:extLst>
            <a:ext uri="{FF2B5EF4-FFF2-40B4-BE49-F238E27FC236}">
              <a16:creationId xmlns:a16="http://schemas.microsoft.com/office/drawing/2014/main" id="{1F85DD82-8D01-43C2-B6E9-F2A31D704E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105428</xdr:colOff>
      <xdr:row>2</xdr:row>
      <xdr:rowOff>111702</xdr:rowOff>
    </xdr:from>
    <xdr:to>
      <xdr:col>11</xdr:col>
      <xdr:colOff>224118</xdr:colOff>
      <xdr:row>19</xdr:row>
      <xdr:rowOff>181315</xdr:rowOff>
    </xdr:to>
    <xdr:graphicFrame macro="">
      <xdr:nvGraphicFramePr>
        <xdr:cNvPr id="3" name="グラフ 2">
          <a:extLst>
            <a:ext uri="{FF2B5EF4-FFF2-40B4-BE49-F238E27FC236}">
              <a16:creationId xmlns:a16="http://schemas.microsoft.com/office/drawing/2014/main" id="{28FE28DB-F909-4E47-8B6E-D5BAB0235F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220306</xdr:colOff>
      <xdr:row>2</xdr:row>
      <xdr:rowOff>102177</xdr:rowOff>
    </xdr:from>
    <xdr:to>
      <xdr:col>20</xdr:col>
      <xdr:colOff>369794</xdr:colOff>
      <xdr:row>19</xdr:row>
      <xdr:rowOff>178140</xdr:rowOff>
    </xdr:to>
    <xdr:graphicFrame macro="">
      <xdr:nvGraphicFramePr>
        <xdr:cNvPr id="4" name="グラフ 3">
          <a:extLst>
            <a:ext uri="{FF2B5EF4-FFF2-40B4-BE49-F238E27FC236}">
              <a16:creationId xmlns:a16="http://schemas.microsoft.com/office/drawing/2014/main" id="{C0E61300-4C38-4DE3-B0F5-800C0AB4CE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105428</xdr:colOff>
      <xdr:row>20</xdr:row>
      <xdr:rowOff>48778</xdr:rowOff>
    </xdr:from>
    <xdr:to>
      <xdr:col>11</xdr:col>
      <xdr:colOff>179294</xdr:colOff>
      <xdr:row>37</xdr:row>
      <xdr:rowOff>126473</xdr:rowOff>
    </xdr:to>
    <xdr:graphicFrame macro="">
      <xdr:nvGraphicFramePr>
        <xdr:cNvPr id="5" name="グラフ 4">
          <a:extLst>
            <a:ext uri="{FF2B5EF4-FFF2-40B4-BE49-F238E27FC236}">
              <a16:creationId xmlns:a16="http://schemas.microsoft.com/office/drawing/2014/main" id="{D83D6664-E03C-4B78-B49D-CACF4BF1F4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277456</xdr:colOff>
      <xdr:row>20</xdr:row>
      <xdr:rowOff>67828</xdr:rowOff>
    </xdr:from>
    <xdr:to>
      <xdr:col>20</xdr:col>
      <xdr:colOff>358588</xdr:colOff>
      <xdr:row>37</xdr:row>
      <xdr:rowOff>126473</xdr:rowOff>
    </xdr:to>
    <xdr:graphicFrame macro="">
      <xdr:nvGraphicFramePr>
        <xdr:cNvPr id="6" name="グラフ 5">
          <a:extLst>
            <a:ext uri="{FF2B5EF4-FFF2-40B4-BE49-F238E27FC236}">
              <a16:creationId xmlns:a16="http://schemas.microsoft.com/office/drawing/2014/main" id="{CB0336DA-A431-4285-AF70-7212982F7F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157383</xdr:colOff>
      <xdr:row>38</xdr:row>
      <xdr:rowOff>26844</xdr:rowOff>
    </xdr:from>
    <xdr:to>
      <xdr:col>12</xdr:col>
      <xdr:colOff>260783</xdr:colOff>
      <xdr:row>55</xdr:row>
      <xdr:rowOff>91838</xdr:rowOff>
    </xdr:to>
    <xdr:graphicFrame macro="">
      <xdr:nvGraphicFramePr>
        <xdr:cNvPr id="7" name="グラフ 6">
          <a:extLst>
            <a:ext uri="{FF2B5EF4-FFF2-40B4-BE49-F238E27FC236}">
              <a16:creationId xmlns:a16="http://schemas.microsoft.com/office/drawing/2014/main" id="{13E29299-1C26-4115-B352-D8C8016D21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12</xdr:col>
      <xdr:colOff>532899</xdr:colOff>
      <xdr:row>38</xdr:row>
      <xdr:rowOff>36369</xdr:rowOff>
    </xdr:from>
    <xdr:to>
      <xdr:col>21</xdr:col>
      <xdr:colOff>629948</xdr:colOff>
      <xdr:row>55</xdr:row>
      <xdr:rowOff>95013</xdr:rowOff>
    </xdr:to>
    <xdr:graphicFrame macro="">
      <xdr:nvGraphicFramePr>
        <xdr:cNvPr id="8" name="グラフ 7">
          <a:extLst>
            <a:ext uri="{FF2B5EF4-FFF2-40B4-BE49-F238E27FC236}">
              <a16:creationId xmlns:a16="http://schemas.microsoft.com/office/drawing/2014/main" id="{B7BFF9CD-0BB4-47F3-AD17-25E44D07F4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xdr:col>
      <xdr:colOff>160558</xdr:colOff>
      <xdr:row>56</xdr:row>
      <xdr:rowOff>83705</xdr:rowOff>
    </xdr:from>
    <xdr:to>
      <xdr:col>12</xdr:col>
      <xdr:colOff>251258</xdr:colOff>
      <xdr:row>73</xdr:row>
      <xdr:rowOff>156493</xdr:rowOff>
    </xdr:to>
    <xdr:graphicFrame macro="">
      <xdr:nvGraphicFramePr>
        <xdr:cNvPr id="9" name="グラフ 8">
          <a:extLst>
            <a:ext uri="{FF2B5EF4-FFF2-40B4-BE49-F238E27FC236}">
              <a16:creationId xmlns:a16="http://schemas.microsoft.com/office/drawing/2014/main" id="{DDDC3341-353A-4393-97FB-E9A9DDCC24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12</xdr:col>
      <xdr:colOff>570710</xdr:colOff>
      <xdr:row>56</xdr:row>
      <xdr:rowOff>93230</xdr:rowOff>
    </xdr:from>
    <xdr:to>
      <xdr:col>21</xdr:col>
      <xdr:colOff>667759</xdr:colOff>
      <xdr:row>73</xdr:row>
      <xdr:rowOff>162843</xdr:rowOff>
    </xdr:to>
    <xdr:graphicFrame macro="">
      <xdr:nvGraphicFramePr>
        <xdr:cNvPr id="10" name="グラフ 9">
          <a:extLst>
            <a:ext uri="{FF2B5EF4-FFF2-40B4-BE49-F238E27FC236}">
              <a16:creationId xmlns:a16="http://schemas.microsoft.com/office/drawing/2014/main" id="{02A55CEA-66AB-4FE3-BC3D-01E850A746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3</xdr:col>
      <xdr:colOff>143239</xdr:colOff>
      <xdr:row>74</xdr:row>
      <xdr:rowOff>44451</xdr:rowOff>
    </xdr:from>
    <xdr:to>
      <xdr:col>11</xdr:col>
      <xdr:colOff>329044</xdr:colOff>
      <xdr:row>91</xdr:row>
      <xdr:rowOff>106271</xdr:rowOff>
    </xdr:to>
    <xdr:graphicFrame macro="">
      <xdr:nvGraphicFramePr>
        <xdr:cNvPr id="11" name="グラフ 10">
          <a:extLst>
            <a:ext uri="{FF2B5EF4-FFF2-40B4-BE49-F238E27FC236}">
              <a16:creationId xmlns:a16="http://schemas.microsoft.com/office/drawing/2014/main" id="{39D46EBB-ECF6-449B-9147-B5549A8FF4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12</xdr:col>
      <xdr:colOff>743027</xdr:colOff>
      <xdr:row>74</xdr:row>
      <xdr:rowOff>44451</xdr:rowOff>
    </xdr:from>
    <xdr:to>
      <xdr:col>21</xdr:col>
      <xdr:colOff>121227</xdr:colOff>
      <xdr:row>91</xdr:row>
      <xdr:rowOff>103096</xdr:rowOff>
    </xdr:to>
    <xdr:graphicFrame macro="">
      <xdr:nvGraphicFramePr>
        <xdr:cNvPr id="12" name="グラフ 11">
          <a:extLst>
            <a:ext uri="{FF2B5EF4-FFF2-40B4-BE49-F238E27FC236}">
              <a16:creationId xmlns:a16="http://schemas.microsoft.com/office/drawing/2014/main" id="{FA91037F-A712-4B41-BC64-182B52A4EE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3</xdr:col>
      <xdr:colOff>133715</xdr:colOff>
      <xdr:row>91</xdr:row>
      <xdr:rowOff>187903</xdr:rowOff>
    </xdr:from>
    <xdr:to>
      <xdr:col>11</xdr:col>
      <xdr:colOff>277091</xdr:colOff>
      <xdr:row>109</xdr:row>
      <xdr:rowOff>56048</xdr:rowOff>
    </xdr:to>
    <xdr:graphicFrame macro="">
      <xdr:nvGraphicFramePr>
        <xdr:cNvPr id="13" name="グラフ 12">
          <a:extLst>
            <a:ext uri="{FF2B5EF4-FFF2-40B4-BE49-F238E27FC236}">
              <a16:creationId xmlns:a16="http://schemas.microsoft.com/office/drawing/2014/main" id="{A6078E91-7597-445D-A19E-375B44C8D9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13</xdr:col>
      <xdr:colOff>35001</xdr:colOff>
      <xdr:row>91</xdr:row>
      <xdr:rowOff>191078</xdr:rowOff>
    </xdr:from>
    <xdr:to>
      <xdr:col>21</xdr:col>
      <xdr:colOff>123265</xdr:colOff>
      <xdr:row>109</xdr:row>
      <xdr:rowOff>56048</xdr:rowOff>
    </xdr:to>
    <xdr:graphicFrame macro="">
      <xdr:nvGraphicFramePr>
        <xdr:cNvPr id="14" name="グラフ 13">
          <a:extLst>
            <a:ext uri="{FF2B5EF4-FFF2-40B4-BE49-F238E27FC236}">
              <a16:creationId xmlns:a16="http://schemas.microsoft.com/office/drawing/2014/main" id="{285B38F6-D6E1-49FB-A0BB-EBE2AE495F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3</xdr:col>
      <xdr:colOff>181049</xdr:colOff>
      <xdr:row>111</xdr:row>
      <xdr:rowOff>25401</xdr:rowOff>
    </xdr:from>
    <xdr:to>
      <xdr:col>15</xdr:col>
      <xdr:colOff>504265</xdr:colOff>
      <xdr:row>128</xdr:row>
      <xdr:rowOff>84046</xdr:rowOff>
    </xdr:to>
    <xdr:graphicFrame macro="">
      <xdr:nvGraphicFramePr>
        <xdr:cNvPr id="15" name="グラフ 14">
          <a:extLst>
            <a:ext uri="{FF2B5EF4-FFF2-40B4-BE49-F238E27FC236}">
              <a16:creationId xmlns:a16="http://schemas.microsoft.com/office/drawing/2014/main" id="{EB653739-EECA-40AD-9473-7E3FF9998C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15</xdr:col>
      <xdr:colOff>637095</xdr:colOff>
      <xdr:row>111</xdr:row>
      <xdr:rowOff>28576</xdr:rowOff>
    </xdr:from>
    <xdr:to>
      <xdr:col>28</xdr:col>
      <xdr:colOff>166687</xdr:colOff>
      <xdr:row>128</xdr:row>
      <xdr:rowOff>84046</xdr:rowOff>
    </xdr:to>
    <xdr:graphicFrame macro="">
      <xdr:nvGraphicFramePr>
        <xdr:cNvPr id="16" name="グラフ 15">
          <a:extLst>
            <a:ext uri="{FF2B5EF4-FFF2-40B4-BE49-F238E27FC236}">
              <a16:creationId xmlns:a16="http://schemas.microsoft.com/office/drawing/2014/main" id="{144E6FB6-21CB-4229-A40B-46E07F630B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3</xdr:col>
      <xdr:colOff>177875</xdr:colOff>
      <xdr:row>130</xdr:row>
      <xdr:rowOff>85726</xdr:rowOff>
    </xdr:from>
    <xdr:to>
      <xdr:col>15</xdr:col>
      <xdr:colOff>544286</xdr:colOff>
      <xdr:row>147</xdr:row>
      <xdr:rowOff>141196</xdr:rowOff>
    </xdr:to>
    <xdr:graphicFrame macro="">
      <xdr:nvGraphicFramePr>
        <xdr:cNvPr id="17" name="グラフ 16">
          <a:extLst>
            <a:ext uri="{FF2B5EF4-FFF2-40B4-BE49-F238E27FC236}">
              <a16:creationId xmlns:a16="http://schemas.microsoft.com/office/drawing/2014/main" id="{F3D3B82F-860B-41EF-9A27-C0845BA14B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15</xdr:col>
      <xdr:colOff>636890</xdr:colOff>
      <xdr:row>130</xdr:row>
      <xdr:rowOff>85726</xdr:rowOff>
    </xdr:from>
    <xdr:to>
      <xdr:col>28</xdr:col>
      <xdr:colOff>209550</xdr:colOff>
      <xdr:row>147</xdr:row>
      <xdr:rowOff>144371</xdr:rowOff>
    </xdr:to>
    <xdr:graphicFrame macro="">
      <xdr:nvGraphicFramePr>
        <xdr:cNvPr id="18" name="グラフ 17">
          <a:extLst>
            <a:ext uri="{FF2B5EF4-FFF2-40B4-BE49-F238E27FC236}">
              <a16:creationId xmlns:a16="http://schemas.microsoft.com/office/drawing/2014/main" id="{9BE6CD9D-269B-4592-A97F-943FD3ABFC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3</xdr:col>
      <xdr:colOff>177876</xdr:colOff>
      <xdr:row>149</xdr:row>
      <xdr:rowOff>6927</xdr:rowOff>
    </xdr:from>
    <xdr:to>
      <xdr:col>12</xdr:col>
      <xdr:colOff>268576</xdr:colOff>
      <xdr:row>166</xdr:row>
      <xdr:rowOff>71921</xdr:rowOff>
    </xdr:to>
    <xdr:graphicFrame macro="">
      <xdr:nvGraphicFramePr>
        <xdr:cNvPr id="19" name="グラフ 18">
          <a:extLst>
            <a:ext uri="{FF2B5EF4-FFF2-40B4-BE49-F238E27FC236}">
              <a16:creationId xmlns:a16="http://schemas.microsoft.com/office/drawing/2014/main" id="{928840D0-E77C-4F14-9469-A3B43C9A43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13</xdr:col>
      <xdr:colOff>32692</xdr:colOff>
      <xdr:row>149</xdr:row>
      <xdr:rowOff>10102</xdr:rowOff>
    </xdr:from>
    <xdr:to>
      <xdr:col>22</xdr:col>
      <xdr:colOff>120217</xdr:colOff>
      <xdr:row>166</xdr:row>
      <xdr:rowOff>65571</xdr:rowOff>
    </xdr:to>
    <xdr:graphicFrame macro="">
      <xdr:nvGraphicFramePr>
        <xdr:cNvPr id="20" name="グラフ 19">
          <a:extLst>
            <a:ext uri="{FF2B5EF4-FFF2-40B4-BE49-F238E27FC236}">
              <a16:creationId xmlns:a16="http://schemas.microsoft.com/office/drawing/2014/main" id="{11BCF60C-BCA1-42E1-BCF9-3EF417EE4B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3</xdr:col>
      <xdr:colOff>177876</xdr:colOff>
      <xdr:row>167</xdr:row>
      <xdr:rowOff>88900</xdr:rowOff>
    </xdr:from>
    <xdr:to>
      <xdr:col>12</xdr:col>
      <xdr:colOff>268576</xdr:colOff>
      <xdr:row>184</xdr:row>
      <xdr:rowOff>168037</xdr:rowOff>
    </xdr:to>
    <xdr:graphicFrame macro="">
      <xdr:nvGraphicFramePr>
        <xdr:cNvPr id="21" name="グラフ 20">
          <a:extLst>
            <a:ext uri="{FF2B5EF4-FFF2-40B4-BE49-F238E27FC236}">
              <a16:creationId xmlns:a16="http://schemas.microsoft.com/office/drawing/2014/main" id="{B87803A4-511C-4A95-A38B-BDDFA81F75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12</xdr:col>
      <xdr:colOff>756881</xdr:colOff>
      <xdr:row>167</xdr:row>
      <xdr:rowOff>92075</xdr:rowOff>
    </xdr:from>
    <xdr:to>
      <xdr:col>22</xdr:col>
      <xdr:colOff>82406</xdr:colOff>
      <xdr:row>184</xdr:row>
      <xdr:rowOff>161687</xdr:rowOff>
    </xdr:to>
    <xdr:graphicFrame macro="">
      <xdr:nvGraphicFramePr>
        <xdr:cNvPr id="22" name="グラフ 21">
          <a:extLst>
            <a:ext uri="{FF2B5EF4-FFF2-40B4-BE49-F238E27FC236}">
              <a16:creationId xmlns:a16="http://schemas.microsoft.com/office/drawing/2014/main" id="{79B1EEB9-5740-4E5E-A18A-8F2B500B14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3</xdr:col>
      <xdr:colOff>143241</xdr:colOff>
      <xdr:row>186</xdr:row>
      <xdr:rowOff>152688</xdr:rowOff>
    </xdr:from>
    <xdr:to>
      <xdr:col>10</xdr:col>
      <xdr:colOff>248950</xdr:colOff>
      <xdr:row>204</xdr:row>
      <xdr:rowOff>20833</xdr:rowOff>
    </xdr:to>
    <xdr:graphicFrame macro="">
      <xdr:nvGraphicFramePr>
        <xdr:cNvPr id="23" name="グラフ 22">
          <a:extLst>
            <a:ext uri="{FF2B5EF4-FFF2-40B4-BE49-F238E27FC236}">
              <a16:creationId xmlns:a16="http://schemas.microsoft.com/office/drawing/2014/main" id="{FD3030E2-CE53-4D48-ADB3-7336C95E1E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10</xdr:col>
      <xdr:colOff>425816</xdr:colOff>
      <xdr:row>186</xdr:row>
      <xdr:rowOff>152688</xdr:rowOff>
    </xdr:from>
    <xdr:to>
      <xdr:col>17</xdr:col>
      <xdr:colOff>531525</xdr:colOff>
      <xdr:row>204</xdr:row>
      <xdr:rowOff>20833</xdr:rowOff>
    </xdr:to>
    <xdr:graphicFrame macro="">
      <xdr:nvGraphicFramePr>
        <xdr:cNvPr id="24" name="グラフ 23">
          <a:extLst>
            <a:ext uri="{FF2B5EF4-FFF2-40B4-BE49-F238E27FC236}">
              <a16:creationId xmlns:a16="http://schemas.microsoft.com/office/drawing/2014/main" id="{52A9AB21-9C8D-492A-9105-2E1D65A328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17</xdr:col>
      <xdr:colOff>643304</xdr:colOff>
      <xdr:row>186</xdr:row>
      <xdr:rowOff>152688</xdr:rowOff>
    </xdr:from>
    <xdr:to>
      <xdr:col>24</xdr:col>
      <xdr:colOff>742663</xdr:colOff>
      <xdr:row>204</xdr:row>
      <xdr:rowOff>20833</xdr:rowOff>
    </xdr:to>
    <xdr:graphicFrame macro="">
      <xdr:nvGraphicFramePr>
        <xdr:cNvPr id="25" name="グラフ 24">
          <a:extLst>
            <a:ext uri="{FF2B5EF4-FFF2-40B4-BE49-F238E27FC236}">
              <a16:creationId xmlns:a16="http://schemas.microsoft.com/office/drawing/2014/main" id="{CD5DD166-1560-4846-9A49-20BAEE2856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8</xdr:col>
      <xdr:colOff>515579</xdr:colOff>
      <xdr:row>341</xdr:row>
      <xdr:rowOff>104447</xdr:rowOff>
    </xdr:from>
    <xdr:to>
      <xdr:col>16</xdr:col>
      <xdr:colOff>627528</xdr:colOff>
      <xdr:row>361</xdr:row>
      <xdr:rowOff>140867</xdr:rowOff>
    </xdr:to>
    <xdr:graphicFrame macro="">
      <xdr:nvGraphicFramePr>
        <xdr:cNvPr id="26" name="グラフ 25">
          <a:extLst>
            <a:ext uri="{FF2B5EF4-FFF2-40B4-BE49-F238E27FC236}">
              <a16:creationId xmlns:a16="http://schemas.microsoft.com/office/drawing/2014/main" id="{BF52EC65-4150-4E52-B225-773E0D5209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3</xdr:col>
      <xdr:colOff>245211</xdr:colOff>
      <xdr:row>341</xdr:row>
      <xdr:rowOff>150338</xdr:rowOff>
    </xdr:from>
    <xdr:to>
      <xdr:col>7</xdr:col>
      <xdr:colOff>733073</xdr:colOff>
      <xdr:row>361</xdr:row>
      <xdr:rowOff>198922</xdr:rowOff>
    </xdr:to>
    <xdr:graphicFrame macro="">
      <xdr:nvGraphicFramePr>
        <xdr:cNvPr id="27" name="グラフ 26">
          <a:extLst>
            <a:ext uri="{FF2B5EF4-FFF2-40B4-BE49-F238E27FC236}">
              <a16:creationId xmlns:a16="http://schemas.microsoft.com/office/drawing/2014/main" id="{CBE03750-1A1A-46FC-A50A-F39E783717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xdr:from>
      <xdr:col>3</xdr:col>
      <xdr:colOff>160559</xdr:colOff>
      <xdr:row>263</xdr:row>
      <xdr:rowOff>17319</xdr:rowOff>
    </xdr:from>
    <xdr:to>
      <xdr:col>10</xdr:col>
      <xdr:colOff>266268</xdr:colOff>
      <xdr:row>280</xdr:row>
      <xdr:rowOff>75963</xdr:rowOff>
    </xdr:to>
    <xdr:graphicFrame macro="">
      <xdr:nvGraphicFramePr>
        <xdr:cNvPr id="28" name="グラフ 27">
          <a:extLst>
            <a:ext uri="{FF2B5EF4-FFF2-40B4-BE49-F238E27FC236}">
              <a16:creationId xmlns:a16="http://schemas.microsoft.com/office/drawing/2014/main" id="{60F66812-01CC-475B-BFD0-BCB128C4EA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twoCellAnchor>
    <xdr:from>
      <xdr:col>10</xdr:col>
      <xdr:colOff>451793</xdr:colOff>
      <xdr:row>262</xdr:row>
      <xdr:rowOff>179676</xdr:rowOff>
    </xdr:from>
    <xdr:to>
      <xdr:col>17</xdr:col>
      <xdr:colOff>60758</xdr:colOff>
      <xdr:row>280</xdr:row>
      <xdr:rowOff>38295</xdr:rowOff>
    </xdr:to>
    <xdr:graphicFrame macro="">
      <xdr:nvGraphicFramePr>
        <xdr:cNvPr id="29" name="グラフ 28">
          <a:extLst>
            <a:ext uri="{FF2B5EF4-FFF2-40B4-BE49-F238E27FC236}">
              <a16:creationId xmlns:a16="http://schemas.microsoft.com/office/drawing/2014/main" id="{FDF110EF-3F41-46E2-BBA2-EA047F9F2B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
        </a:graphicData>
      </a:graphic>
    </xdr:graphicFrame>
    <xdr:clientData/>
  </xdr:twoCellAnchor>
  <xdr:twoCellAnchor>
    <xdr:from>
      <xdr:col>17</xdr:col>
      <xdr:colOff>370398</xdr:colOff>
      <xdr:row>262</xdr:row>
      <xdr:rowOff>176501</xdr:rowOff>
    </xdr:from>
    <xdr:to>
      <xdr:col>23</xdr:col>
      <xdr:colOff>741363</xdr:colOff>
      <xdr:row>280</xdr:row>
      <xdr:rowOff>38295</xdr:rowOff>
    </xdr:to>
    <xdr:graphicFrame macro="">
      <xdr:nvGraphicFramePr>
        <xdr:cNvPr id="30" name="グラフ 29">
          <a:extLst>
            <a:ext uri="{FF2B5EF4-FFF2-40B4-BE49-F238E27FC236}">
              <a16:creationId xmlns:a16="http://schemas.microsoft.com/office/drawing/2014/main" id="{6A6AEDBF-D43B-40BF-B98A-527BB3323B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9"/>
        </a:graphicData>
      </a:graphic>
    </xdr:graphicFrame>
    <xdr:clientData/>
  </xdr:twoCellAnchor>
  <xdr:twoCellAnchor>
    <xdr:from>
      <xdr:col>11</xdr:col>
      <xdr:colOff>206952</xdr:colOff>
      <xdr:row>281</xdr:row>
      <xdr:rowOff>200881</xdr:rowOff>
    </xdr:from>
    <xdr:to>
      <xdr:col>19</xdr:col>
      <xdr:colOff>11679</xdr:colOff>
      <xdr:row>299</xdr:row>
      <xdr:rowOff>125981</xdr:rowOff>
    </xdr:to>
    <xdr:graphicFrame macro="">
      <xdr:nvGraphicFramePr>
        <xdr:cNvPr id="31" name="グラフ 6">
          <a:extLst>
            <a:ext uri="{FF2B5EF4-FFF2-40B4-BE49-F238E27FC236}">
              <a16:creationId xmlns:a16="http://schemas.microsoft.com/office/drawing/2014/main" id="{F89AE6F0-0140-4B58-97FD-557D63017A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0"/>
        </a:graphicData>
      </a:graphic>
    </xdr:graphicFrame>
    <xdr:clientData/>
  </xdr:twoCellAnchor>
  <xdr:twoCellAnchor>
    <xdr:from>
      <xdr:col>3</xdr:col>
      <xdr:colOff>106218</xdr:colOff>
      <xdr:row>301</xdr:row>
      <xdr:rowOff>94953</xdr:rowOff>
    </xdr:from>
    <xdr:to>
      <xdr:col>10</xdr:col>
      <xdr:colOff>666595</xdr:colOff>
      <xdr:row>319</xdr:row>
      <xdr:rowOff>26402</xdr:rowOff>
    </xdr:to>
    <xdr:graphicFrame macro="">
      <xdr:nvGraphicFramePr>
        <xdr:cNvPr id="32" name="グラフ 6">
          <a:extLst>
            <a:ext uri="{FF2B5EF4-FFF2-40B4-BE49-F238E27FC236}">
              <a16:creationId xmlns:a16="http://schemas.microsoft.com/office/drawing/2014/main" id="{D274B095-FA8C-45E4-A3AC-3729BECEFD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1"/>
        </a:graphicData>
      </a:graphic>
    </xdr:graphicFrame>
    <xdr:clientData/>
  </xdr:twoCellAnchor>
  <xdr:twoCellAnchor>
    <xdr:from>
      <xdr:col>11</xdr:col>
      <xdr:colOff>183284</xdr:colOff>
      <xdr:row>301</xdr:row>
      <xdr:rowOff>130745</xdr:rowOff>
    </xdr:from>
    <xdr:to>
      <xdr:col>18</xdr:col>
      <xdr:colOff>753186</xdr:colOff>
      <xdr:row>319</xdr:row>
      <xdr:rowOff>55844</xdr:rowOff>
    </xdr:to>
    <xdr:graphicFrame macro="">
      <xdr:nvGraphicFramePr>
        <xdr:cNvPr id="33" name="グラフ 6">
          <a:extLst>
            <a:ext uri="{FF2B5EF4-FFF2-40B4-BE49-F238E27FC236}">
              <a16:creationId xmlns:a16="http://schemas.microsoft.com/office/drawing/2014/main" id="{AAAF4E0B-C25E-45DD-8BD6-AB883856E0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2"/>
        </a:graphicData>
      </a:graphic>
    </xdr:graphicFrame>
    <xdr:clientData/>
  </xdr:twoCellAnchor>
  <xdr:twoCellAnchor>
    <xdr:from>
      <xdr:col>3</xdr:col>
      <xdr:colOff>82550</xdr:colOff>
      <xdr:row>206</xdr:row>
      <xdr:rowOff>45306</xdr:rowOff>
    </xdr:from>
    <xdr:to>
      <xdr:col>11</xdr:col>
      <xdr:colOff>0</xdr:colOff>
      <xdr:row>223</xdr:row>
      <xdr:rowOff>160906</xdr:rowOff>
    </xdr:to>
    <xdr:graphicFrame macro="">
      <xdr:nvGraphicFramePr>
        <xdr:cNvPr id="34" name="グラフ 6">
          <a:extLst>
            <a:ext uri="{FF2B5EF4-FFF2-40B4-BE49-F238E27FC236}">
              <a16:creationId xmlns:a16="http://schemas.microsoft.com/office/drawing/2014/main" id="{434A2C0B-380C-42E6-9E75-95167BA61F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3"/>
        </a:graphicData>
      </a:graphic>
    </xdr:graphicFrame>
    <xdr:clientData/>
  </xdr:twoCellAnchor>
  <xdr:twoCellAnchor>
    <xdr:from>
      <xdr:col>11</xdr:col>
      <xdr:colOff>258906</xdr:colOff>
      <xdr:row>206</xdr:row>
      <xdr:rowOff>58872</xdr:rowOff>
    </xdr:from>
    <xdr:to>
      <xdr:col>19</xdr:col>
      <xdr:colOff>190500</xdr:colOff>
      <xdr:row>224</xdr:row>
      <xdr:rowOff>10815</xdr:rowOff>
    </xdr:to>
    <xdr:graphicFrame macro="">
      <xdr:nvGraphicFramePr>
        <xdr:cNvPr id="35" name="グラフ 6">
          <a:extLst>
            <a:ext uri="{FF2B5EF4-FFF2-40B4-BE49-F238E27FC236}">
              <a16:creationId xmlns:a16="http://schemas.microsoft.com/office/drawing/2014/main" id="{EDDE9C34-0E2F-4E32-B45F-B08FEA3DEB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4"/>
        </a:graphicData>
      </a:graphic>
    </xdr:graphicFrame>
    <xdr:clientData/>
  </xdr:twoCellAnchor>
  <xdr:twoCellAnchor>
    <xdr:from>
      <xdr:col>3</xdr:col>
      <xdr:colOff>140854</xdr:colOff>
      <xdr:row>225</xdr:row>
      <xdr:rowOff>97838</xdr:rowOff>
    </xdr:from>
    <xdr:to>
      <xdr:col>10</xdr:col>
      <xdr:colOff>761999</xdr:colOff>
      <xdr:row>243</xdr:row>
      <xdr:rowOff>8794</xdr:rowOff>
    </xdr:to>
    <xdr:graphicFrame macro="">
      <xdr:nvGraphicFramePr>
        <xdr:cNvPr id="36" name="グラフ 6">
          <a:extLst>
            <a:ext uri="{FF2B5EF4-FFF2-40B4-BE49-F238E27FC236}">
              <a16:creationId xmlns:a16="http://schemas.microsoft.com/office/drawing/2014/main" id="{053D603B-DFAC-47A9-8087-4670BD69AE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5"/>
        </a:graphicData>
      </a:graphic>
    </xdr:graphicFrame>
    <xdr:clientData/>
  </xdr:twoCellAnchor>
  <xdr:twoCellAnchor>
    <xdr:from>
      <xdr:col>11</xdr:col>
      <xdr:colOff>238413</xdr:colOff>
      <xdr:row>225</xdr:row>
      <xdr:rowOff>84848</xdr:rowOff>
    </xdr:from>
    <xdr:to>
      <xdr:col>19</xdr:col>
      <xdr:colOff>123265</xdr:colOff>
      <xdr:row>243</xdr:row>
      <xdr:rowOff>8504</xdr:rowOff>
    </xdr:to>
    <xdr:graphicFrame macro="">
      <xdr:nvGraphicFramePr>
        <xdr:cNvPr id="37" name="グラフ 6">
          <a:extLst>
            <a:ext uri="{FF2B5EF4-FFF2-40B4-BE49-F238E27FC236}">
              <a16:creationId xmlns:a16="http://schemas.microsoft.com/office/drawing/2014/main" id="{D466D8B6-0B5E-45E1-9A3A-5C0E383505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6"/>
        </a:graphicData>
      </a:graphic>
    </xdr:graphicFrame>
    <xdr:clientData/>
  </xdr:twoCellAnchor>
  <xdr:twoCellAnchor>
    <xdr:from>
      <xdr:col>3</xdr:col>
      <xdr:colOff>240146</xdr:colOff>
      <xdr:row>321</xdr:row>
      <xdr:rowOff>99240</xdr:rowOff>
    </xdr:from>
    <xdr:to>
      <xdr:col>11</xdr:col>
      <xdr:colOff>28998</xdr:colOff>
      <xdr:row>339</xdr:row>
      <xdr:rowOff>40752</xdr:rowOff>
    </xdr:to>
    <xdr:graphicFrame macro="">
      <xdr:nvGraphicFramePr>
        <xdr:cNvPr id="38" name="グラフ 6">
          <a:extLst>
            <a:ext uri="{FF2B5EF4-FFF2-40B4-BE49-F238E27FC236}">
              <a16:creationId xmlns:a16="http://schemas.microsoft.com/office/drawing/2014/main" id="{B4788092-1DD5-4375-9DAB-ADD99A6751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7"/>
        </a:graphicData>
      </a:graphic>
    </xdr:graphicFrame>
    <xdr:clientData/>
  </xdr:twoCellAnchor>
  <xdr:twoCellAnchor>
    <xdr:from>
      <xdr:col>11</xdr:col>
      <xdr:colOff>200603</xdr:colOff>
      <xdr:row>321</xdr:row>
      <xdr:rowOff>92272</xdr:rowOff>
    </xdr:from>
    <xdr:to>
      <xdr:col>19</xdr:col>
      <xdr:colOff>8505</xdr:colOff>
      <xdr:row>339</xdr:row>
      <xdr:rowOff>4302</xdr:rowOff>
    </xdr:to>
    <xdr:graphicFrame macro="">
      <xdr:nvGraphicFramePr>
        <xdr:cNvPr id="39" name="グラフ 6">
          <a:extLst>
            <a:ext uri="{FF2B5EF4-FFF2-40B4-BE49-F238E27FC236}">
              <a16:creationId xmlns:a16="http://schemas.microsoft.com/office/drawing/2014/main" id="{E4D9B562-389A-47BA-9679-B43E9FC522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8"/>
        </a:graphicData>
      </a:graphic>
    </xdr:graphicFrame>
    <xdr:clientData/>
  </xdr:twoCellAnchor>
  <xdr:twoCellAnchor>
    <xdr:from>
      <xdr:col>3</xdr:col>
      <xdr:colOff>144030</xdr:colOff>
      <xdr:row>244</xdr:row>
      <xdr:rowOff>9311</xdr:rowOff>
    </xdr:from>
    <xdr:to>
      <xdr:col>11</xdr:col>
      <xdr:colOff>11206</xdr:colOff>
      <xdr:row>261</xdr:row>
      <xdr:rowOff>142230</xdr:rowOff>
    </xdr:to>
    <xdr:graphicFrame macro="">
      <xdr:nvGraphicFramePr>
        <xdr:cNvPr id="40" name="グラフ 6">
          <a:extLst>
            <a:ext uri="{FF2B5EF4-FFF2-40B4-BE49-F238E27FC236}">
              <a16:creationId xmlns:a16="http://schemas.microsoft.com/office/drawing/2014/main" id="{C092A8B0-1534-441A-A863-05C76BB3C5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9"/>
        </a:graphicData>
      </a:graphic>
    </xdr:graphicFrame>
    <xdr:clientData/>
  </xdr:twoCellAnchor>
  <xdr:twoCellAnchor editAs="oneCell">
    <xdr:from>
      <xdr:col>23</xdr:col>
      <xdr:colOff>466726</xdr:colOff>
      <xdr:row>3</xdr:row>
      <xdr:rowOff>15876</xdr:rowOff>
    </xdr:from>
    <xdr:to>
      <xdr:col>42</xdr:col>
      <xdr:colOff>153470</xdr:colOff>
      <xdr:row>56</xdr:row>
      <xdr:rowOff>0</xdr:rowOff>
    </xdr:to>
    <xdr:pic>
      <xdr:nvPicPr>
        <xdr:cNvPr id="41" name="図 40">
          <a:extLst>
            <a:ext uri="{FF2B5EF4-FFF2-40B4-BE49-F238E27FC236}">
              <a16:creationId xmlns:a16="http://schemas.microsoft.com/office/drawing/2014/main" id="{98D72AED-473D-4911-8E8D-C7B7F4A2C1BE}"/>
            </a:ext>
          </a:extLst>
        </xdr:cNvPr>
        <xdr:cNvPicPr>
          <a:picLocks noChangeAspect="1"/>
        </xdr:cNvPicPr>
      </xdr:nvPicPr>
      <xdr:blipFill>
        <a:blip xmlns:r="http://schemas.openxmlformats.org/officeDocument/2006/relationships" r:embed="rId40"/>
        <a:stretch>
          <a:fillRect/>
        </a:stretch>
      </xdr:blipFill>
      <xdr:spPr>
        <a:xfrm>
          <a:off x="17992726" y="587376"/>
          <a:ext cx="14164744" cy="10080624"/>
        </a:xfrm>
        <a:prstGeom prst="rect">
          <a:avLst/>
        </a:prstGeom>
      </xdr:spPr>
    </xdr:pic>
    <xdr:clientData/>
  </xdr:twoCellAnchor>
  <xdr:twoCellAnchor editAs="oneCell">
    <xdr:from>
      <xdr:col>28</xdr:col>
      <xdr:colOff>393701</xdr:colOff>
      <xdr:row>111</xdr:row>
      <xdr:rowOff>139700</xdr:rowOff>
    </xdr:from>
    <xdr:to>
      <xdr:col>47</xdr:col>
      <xdr:colOff>713657</xdr:colOff>
      <xdr:row>167</xdr:row>
      <xdr:rowOff>25400</xdr:rowOff>
    </xdr:to>
    <xdr:pic>
      <xdr:nvPicPr>
        <xdr:cNvPr id="42" name="図 41">
          <a:extLst>
            <a:ext uri="{FF2B5EF4-FFF2-40B4-BE49-F238E27FC236}">
              <a16:creationId xmlns:a16="http://schemas.microsoft.com/office/drawing/2014/main" id="{4CA60060-6B45-4AD9-8910-C3E5DEDDC421}"/>
            </a:ext>
          </a:extLst>
        </xdr:cNvPr>
        <xdr:cNvPicPr>
          <a:picLocks noChangeAspect="1"/>
        </xdr:cNvPicPr>
      </xdr:nvPicPr>
      <xdr:blipFill>
        <a:blip xmlns:r="http://schemas.openxmlformats.org/officeDocument/2006/relationships" r:embed="rId41"/>
        <a:stretch>
          <a:fillRect/>
        </a:stretch>
      </xdr:blipFill>
      <xdr:spPr>
        <a:xfrm>
          <a:off x="21729701" y="22694900"/>
          <a:ext cx="14797956" cy="112649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3</xdr:col>
      <xdr:colOff>195984</xdr:colOff>
      <xdr:row>282</xdr:row>
      <xdr:rowOff>26258</xdr:rowOff>
    </xdr:from>
    <xdr:to>
      <xdr:col>10</xdr:col>
      <xdr:colOff>753186</xdr:colOff>
      <xdr:row>299</xdr:row>
      <xdr:rowOff>152825</xdr:rowOff>
    </xdr:to>
    <xdr:graphicFrame macro="">
      <xdr:nvGraphicFramePr>
        <xdr:cNvPr id="2" name="グラフ 6">
          <a:extLst>
            <a:ext uri="{FF2B5EF4-FFF2-40B4-BE49-F238E27FC236}">
              <a16:creationId xmlns:a16="http://schemas.microsoft.com/office/drawing/2014/main" id="{23DF5542-9B44-4817-81B9-0AE1D0D11F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108603</xdr:colOff>
      <xdr:row>2</xdr:row>
      <xdr:rowOff>111702</xdr:rowOff>
    </xdr:from>
    <xdr:to>
      <xdr:col>11</xdr:col>
      <xdr:colOff>80742</xdr:colOff>
      <xdr:row>19</xdr:row>
      <xdr:rowOff>178140</xdr:rowOff>
    </xdr:to>
    <xdr:graphicFrame macro="">
      <xdr:nvGraphicFramePr>
        <xdr:cNvPr id="3" name="グラフ 2">
          <a:extLst>
            <a:ext uri="{FF2B5EF4-FFF2-40B4-BE49-F238E27FC236}">
              <a16:creationId xmlns:a16="http://schemas.microsoft.com/office/drawing/2014/main" id="{173AB071-A09A-4D45-A705-FF9D5DFC60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220306</xdr:colOff>
      <xdr:row>2</xdr:row>
      <xdr:rowOff>108527</xdr:rowOff>
    </xdr:from>
    <xdr:to>
      <xdr:col>20</xdr:col>
      <xdr:colOff>176570</xdr:colOff>
      <xdr:row>19</xdr:row>
      <xdr:rowOff>178140</xdr:rowOff>
    </xdr:to>
    <xdr:graphicFrame macro="">
      <xdr:nvGraphicFramePr>
        <xdr:cNvPr id="4" name="グラフ 3">
          <a:extLst>
            <a:ext uri="{FF2B5EF4-FFF2-40B4-BE49-F238E27FC236}">
              <a16:creationId xmlns:a16="http://schemas.microsoft.com/office/drawing/2014/main" id="{E35387E5-0AF4-414F-8906-D43747A0D6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102253</xdr:colOff>
      <xdr:row>20</xdr:row>
      <xdr:rowOff>51953</xdr:rowOff>
    </xdr:from>
    <xdr:to>
      <xdr:col>11</xdr:col>
      <xdr:colOff>61692</xdr:colOff>
      <xdr:row>37</xdr:row>
      <xdr:rowOff>123298</xdr:rowOff>
    </xdr:to>
    <xdr:graphicFrame macro="">
      <xdr:nvGraphicFramePr>
        <xdr:cNvPr id="5" name="グラフ 4">
          <a:extLst>
            <a:ext uri="{FF2B5EF4-FFF2-40B4-BE49-F238E27FC236}">
              <a16:creationId xmlns:a16="http://schemas.microsoft.com/office/drawing/2014/main" id="{FC378365-55A1-48B6-AA0C-2CDFCAE2E2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280631</xdr:colOff>
      <xdr:row>20</xdr:row>
      <xdr:rowOff>64653</xdr:rowOff>
    </xdr:from>
    <xdr:to>
      <xdr:col>20</xdr:col>
      <xdr:colOff>233720</xdr:colOff>
      <xdr:row>37</xdr:row>
      <xdr:rowOff>123298</xdr:rowOff>
    </xdr:to>
    <xdr:graphicFrame macro="">
      <xdr:nvGraphicFramePr>
        <xdr:cNvPr id="6" name="グラフ 5">
          <a:extLst>
            <a:ext uri="{FF2B5EF4-FFF2-40B4-BE49-F238E27FC236}">
              <a16:creationId xmlns:a16="http://schemas.microsoft.com/office/drawing/2014/main" id="{C52E2205-62EE-4497-8E24-AFF593DC36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157383</xdr:colOff>
      <xdr:row>38</xdr:row>
      <xdr:rowOff>26844</xdr:rowOff>
    </xdr:from>
    <xdr:to>
      <xdr:col>12</xdr:col>
      <xdr:colOff>260783</xdr:colOff>
      <xdr:row>55</xdr:row>
      <xdr:rowOff>91838</xdr:rowOff>
    </xdr:to>
    <xdr:graphicFrame macro="">
      <xdr:nvGraphicFramePr>
        <xdr:cNvPr id="7" name="グラフ 6">
          <a:extLst>
            <a:ext uri="{FF2B5EF4-FFF2-40B4-BE49-F238E27FC236}">
              <a16:creationId xmlns:a16="http://schemas.microsoft.com/office/drawing/2014/main" id="{B9A6D38E-FE86-45B4-A083-60A6DCC7BE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12</xdr:col>
      <xdr:colOff>532899</xdr:colOff>
      <xdr:row>38</xdr:row>
      <xdr:rowOff>36369</xdr:rowOff>
    </xdr:from>
    <xdr:to>
      <xdr:col>21</xdr:col>
      <xdr:colOff>629948</xdr:colOff>
      <xdr:row>55</xdr:row>
      <xdr:rowOff>95013</xdr:rowOff>
    </xdr:to>
    <xdr:graphicFrame macro="">
      <xdr:nvGraphicFramePr>
        <xdr:cNvPr id="8" name="グラフ 7">
          <a:extLst>
            <a:ext uri="{FF2B5EF4-FFF2-40B4-BE49-F238E27FC236}">
              <a16:creationId xmlns:a16="http://schemas.microsoft.com/office/drawing/2014/main" id="{88AB7813-DEC0-41AB-9AB7-D1C69D401C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xdr:col>
      <xdr:colOff>160558</xdr:colOff>
      <xdr:row>56</xdr:row>
      <xdr:rowOff>83705</xdr:rowOff>
    </xdr:from>
    <xdr:to>
      <xdr:col>12</xdr:col>
      <xdr:colOff>251258</xdr:colOff>
      <xdr:row>73</xdr:row>
      <xdr:rowOff>156493</xdr:rowOff>
    </xdr:to>
    <xdr:graphicFrame macro="">
      <xdr:nvGraphicFramePr>
        <xdr:cNvPr id="9" name="グラフ 8">
          <a:extLst>
            <a:ext uri="{FF2B5EF4-FFF2-40B4-BE49-F238E27FC236}">
              <a16:creationId xmlns:a16="http://schemas.microsoft.com/office/drawing/2014/main" id="{9AE08BE3-10F3-4835-9155-D8BBEC8742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12</xdr:col>
      <xdr:colOff>570710</xdr:colOff>
      <xdr:row>56</xdr:row>
      <xdr:rowOff>93230</xdr:rowOff>
    </xdr:from>
    <xdr:to>
      <xdr:col>21</xdr:col>
      <xdr:colOff>667759</xdr:colOff>
      <xdr:row>73</xdr:row>
      <xdr:rowOff>162843</xdr:rowOff>
    </xdr:to>
    <xdr:graphicFrame macro="">
      <xdr:nvGraphicFramePr>
        <xdr:cNvPr id="10" name="グラフ 9">
          <a:extLst>
            <a:ext uri="{FF2B5EF4-FFF2-40B4-BE49-F238E27FC236}">
              <a16:creationId xmlns:a16="http://schemas.microsoft.com/office/drawing/2014/main" id="{ED3044E0-38F6-47E5-A04B-1460B22A42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3</xdr:col>
      <xdr:colOff>140065</xdr:colOff>
      <xdr:row>74</xdr:row>
      <xdr:rowOff>47626</xdr:rowOff>
    </xdr:from>
    <xdr:to>
      <xdr:col>11</xdr:col>
      <xdr:colOff>112204</xdr:colOff>
      <xdr:row>91</xdr:row>
      <xdr:rowOff>103096</xdr:rowOff>
    </xdr:to>
    <xdr:graphicFrame macro="">
      <xdr:nvGraphicFramePr>
        <xdr:cNvPr id="11" name="グラフ 10">
          <a:extLst>
            <a:ext uri="{FF2B5EF4-FFF2-40B4-BE49-F238E27FC236}">
              <a16:creationId xmlns:a16="http://schemas.microsoft.com/office/drawing/2014/main" id="{BB3D1F2F-A965-483D-8507-2F96E54939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12</xdr:col>
      <xdr:colOff>743027</xdr:colOff>
      <xdr:row>74</xdr:row>
      <xdr:rowOff>47626</xdr:rowOff>
    </xdr:from>
    <xdr:to>
      <xdr:col>20</xdr:col>
      <xdr:colOff>696116</xdr:colOff>
      <xdr:row>91</xdr:row>
      <xdr:rowOff>106271</xdr:rowOff>
    </xdr:to>
    <xdr:graphicFrame macro="">
      <xdr:nvGraphicFramePr>
        <xdr:cNvPr id="12" name="グラフ 11">
          <a:extLst>
            <a:ext uri="{FF2B5EF4-FFF2-40B4-BE49-F238E27FC236}">
              <a16:creationId xmlns:a16="http://schemas.microsoft.com/office/drawing/2014/main" id="{41B82EF0-9B63-4320-8821-5100C06B3A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3</xdr:col>
      <xdr:colOff>133715</xdr:colOff>
      <xdr:row>91</xdr:row>
      <xdr:rowOff>187903</xdr:rowOff>
    </xdr:from>
    <xdr:to>
      <xdr:col>11</xdr:col>
      <xdr:colOff>93154</xdr:colOff>
      <xdr:row>109</xdr:row>
      <xdr:rowOff>56048</xdr:rowOff>
    </xdr:to>
    <xdr:graphicFrame macro="">
      <xdr:nvGraphicFramePr>
        <xdr:cNvPr id="13" name="グラフ 12">
          <a:extLst>
            <a:ext uri="{FF2B5EF4-FFF2-40B4-BE49-F238E27FC236}">
              <a16:creationId xmlns:a16="http://schemas.microsoft.com/office/drawing/2014/main" id="{F8338F39-B48D-4CBB-A311-D5689E1C87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13</xdr:col>
      <xdr:colOff>35002</xdr:colOff>
      <xdr:row>91</xdr:row>
      <xdr:rowOff>191078</xdr:rowOff>
    </xdr:from>
    <xdr:to>
      <xdr:col>20</xdr:col>
      <xdr:colOff>759616</xdr:colOff>
      <xdr:row>109</xdr:row>
      <xdr:rowOff>56048</xdr:rowOff>
    </xdr:to>
    <xdr:graphicFrame macro="">
      <xdr:nvGraphicFramePr>
        <xdr:cNvPr id="14" name="グラフ 13">
          <a:extLst>
            <a:ext uri="{FF2B5EF4-FFF2-40B4-BE49-F238E27FC236}">
              <a16:creationId xmlns:a16="http://schemas.microsoft.com/office/drawing/2014/main" id="{0401386D-95CD-47B7-AB8C-92023B7F2E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3</xdr:col>
      <xdr:colOff>174700</xdr:colOff>
      <xdr:row>111</xdr:row>
      <xdr:rowOff>25401</xdr:rowOff>
    </xdr:from>
    <xdr:to>
      <xdr:col>15</xdr:col>
      <xdr:colOff>357188</xdr:colOff>
      <xdr:row>128</xdr:row>
      <xdr:rowOff>84046</xdr:rowOff>
    </xdr:to>
    <xdr:graphicFrame macro="">
      <xdr:nvGraphicFramePr>
        <xdr:cNvPr id="15" name="グラフ 14">
          <a:extLst>
            <a:ext uri="{FF2B5EF4-FFF2-40B4-BE49-F238E27FC236}">
              <a16:creationId xmlns:a16="http://schemas.microsoft.com/office/drawing/2014/main" id="{87961EF5-0D4C-41F4-9995-740280ED7E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15</xdr:col>
      <xdr:colOff>640270</xdr:colOff>
      <xdr:row>111</xdr:row>
      <xdr:rowOff>25401</xdr:rowOff>
    </xdr:from>
    <xdr:to>
      <xdr:col>28</xdr:col>
      <xdr:colOff>60758</xdr:colOff>
      <xdr:row>128</xdr:row>
      <xdr:rowOff>87221</xdr:rowOff>
    </xdr:to>
    <xdr:graphicFrame macro="">
      <xdr:nvGraphicFramePr>
        <xdr:cNvPr id="16" name="グラフ 15">
          <a:extLst>
            <a:ext uri="{FF2B5EF4-FFF2-40B4-BE49-F238E27FC236}">
              <a16:creationId xmlns:a16="http://schemas.microsoft.com/office/drawing/2014/main" id="{905B6DE8-EA99-4690-8A9C-0AD9F05483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3</xdr:col>
      <xdr:colOff>174700</xdr:colOff>
      <xdr:row>130</xdr:row>
      <xdr:rowOff>82551</xdr:rowOff>
    </xdr:from>
    <xdr:to>
      <xdr:col>15</xdr:col>
      <xdr:colOff>354013</xdr:colOff>
      <xdr:row>147</xdr:row>
      <xdr:rowOff>144371</xdr:rowOff>
    </xdr:to>
    <xdr:graphicFrame macro="">
      <xdr:nvGraphicFramePr>
        <xdr:cNvPr id="17" name="グラフ 16">
          <a:extLst>
            <a:ext uri="{FF2B5EF4-FFF2-40B4-BE49-F238E27FC236}">
              <a16:creationId xmlns:a16="http://schemas.microsoft.com/office/drawing/2014/main" id="{6B250848-EE11-444B-9EFC-89C24A0A26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15</xdr:col>
      <xdr:colOff>633715</xdr:colOff>
      <xdr:row>130</xdr:row>
      <xdr:rowOff>82551</xdr:rowOff>
    </xdr:from>
    <xdr:to>
      <xdr:col>28</xdr:col>
      <xdr:colOff>54203</xdr:colOff>
      <xdr:row>147</xdr:row>
      <xdr:rowOff>141196</xdr:rowOff>
    </xdr:to>
    <xdr:graphicFrame macro="">
      <xdr:nvGraphicFramePr>
        <xdr:cNvPr id="18" name="グラフ 17">
          <a:extLst>
            <a:ext uri="{FF2B5EF4-FFF2-40B4-BE49-F238E27FC236}">
              <a16:creationId xmlns:a16="http://schemas.microsoft.com/office/drawing/2014/main" id="{F226509F-F05E-4567-BF66-A164BFF8AB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3</xdr:col>
      <xdr:colOff>177876</xdr:colOff>
      <xdr:row>149</xdr:row>
      <xdr:rowOff>6927</xdr:rowOff>
    </xdr:from>
    <xdr:to>
      <xdr:col>12</xdr:col>
      <xdr:colOff>268576</xdr:colOff>
      <xdr:row>166</xdr:row>
      <xdr:rowOff>71921</xdr:rowOff>
    </xdr:to>
    <xdr:graphicFrame macro="">
      <xdr:nvGraphicFramePr>
        <xdr:cNvPr id="19" name="グラフ 18">
          <a:extLst>
            <a:ext uri="{FF2B5EF4-FFF2-40B4-BE49-F238E27FC236}">
              <a16:creationId xmlns:a16="http://schemas.microsoft.com/office/drawing/2014/main" id="{A5B5557F-CB96-4401-9BD2-E16C6A325E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13</xdr:col>
      <xdr:colOff>32692</xdr:colOff>
      <xdr:row>149</xdr:row>
      <xdr:rowOff>10102</xdr:rowOff>
    </xdr:from>
    <xdr:to>
      <xdr:col>22</xdr:col>
      <xdr:colOff>120217</xdr:colOff>
      <xdr:row>166</xdr:row>
      <xdr:rowOff>65571</xdr:rowOff>
    </xdr:to>
    <xdr:graphicFrame macro="">
      <xdr:nvGraphicFramePr>
        <xdr:cNvPr id="20" name="グラフ 19">
          <a:extLst>
            <a:ext uri="{FF2B5EF4-FFF2-40B4-BE49-F238E27FC236}">
              <a16:creationId xmlns:a16="http://schemas.microsoft.com/office/drawing/2014/main" id="{42A23981-2A38-4EBE-8FFD-6E4C8EE40C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3</xdr:col>
      <xdr:colOff>177876</xdr:colOff>
      <xdr:row>167</xdr:row>
      <xdr:rowOff>88900</xdr:rowOff>
    </xdr:from>
    <xdr:to>
      <xdr:col>12</xdr:col>
      <xdr:colOff>268576</xdr:colOff>
      <xdr:row>184</xdr:row>
      <xdr:rowOff>168037</xdr:rowOff>
    </xdr:to>
    <xdr:graphicFrame macro="">
      <xdr:nvGraphicFramePr>
        <xdr:cNvPr id="21" name="グラフ 20">
          <a:extLst>
            <a:ext uri="{FF2B5EF4-FFF2-40B4-BE49-F238E27FC236}">
              <a16:creationId xmlns:a16="http://schemas.microsoft.com/office/drawing/2014/main" id="{81ED29FF-FFE3-4294-8546-9996677B16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12</xdr:col>
      <xdr:colOff>756881</xdr:colOff>
      <xdr:row>167</xdr:row>
      <xdr:rowOff>92075</xdr:rowOff>
    </xdr:from>
    <xdr:to>
      <xdr:col>22</xdr:col>
      <xdr:colOff>82406</xdr:colOff>
      <xdr:row>184</xdr:row>
      <xdr:rowOff>161687</xdr:rowOff>
    </xdr:to>
    <xdr:graphicFrame macro="">
      <xdr:nvGraphicFramePr>
        <xdr:cNvPr id="22" name="グラフ 21">
          <a:extLst>
            <a:ext uri="{FF2B5EF4-FFF2-40B4-BE49-F238E27FC236}">
              <a16:creationId xmlns:a16="http://schemas.microsoft.com/office/drawing/2014/main" id="{9F9BC692-C607-48AB-A6C9-82989E811D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3</xdr:col>
      <xdr:colOff>143241</xdr:colOff>
      <xdr:row>186</xdr:row>
      <xdr:rowOff>152688</xdr:rowOff>
    </xdr:from>
    <xdr:to>
      <xdr:col>10</xdr:col>
      <xdr:colOff>248950</xdr:colOff>
      <xdr:row>204</xdr:row>
      <xdr:rowOff>20833</xdr:rowOff>
    </xdr:to>
    <xdr:graphicFrame macro="">
      <xdr:nvGraphicFramePr>
        <xdr:cNvPr id="23" name="グラフ 22">
          <a:extLst>
            <a:ext uri="{FF2B5EF4-FFF2-40B4-BE49-F238E27FC236}">
              <a16:creationId xmlns:a16="http://schemas.microsoft.com/office/drawing/2014/main" id="{AB44EE79-94BB-4E3C-9A95-1405E5855A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10</xdr:col>
      <xdr:colOff>425816</xdr:colOff>
      <xdr:row>186</xdr:row>
      <xdr:rowOff>152688</xdr:rowOff>
    </xdr:from>
    <xdr:to>
      <xdr:col>17</xdr:col>
      <xdr:colOff>531525</xdr:colOff>
      <xdr:row>204</xdr:row>
      <xdr:rowOff>20833</xdr:rowOff>
    </xdr:to>
    <xdr:graphicFrame macro="">
      <xdr:nvGraphicFramePr>
        <xdr:cNvPr id="24" name="グラフ 23">
          <a:extLst>
            <a:ext uri="{FF2B5EF4-FFF2-40B4-BE49-F238E27FC236}">
              <a16:creationId xmlns:a16="http://schemas.microsoft.com/office/drawing/2014/main" id="{1CF9B92A-3682-449B-B482-82C8514652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17</xdr:col>
      <xdr:colOff>643304</xdr:colOff>
      <xdr:row>186</xdr:row>
      <xdr:rowOff>152688</xdr:rowOff>
    </xdr:from>
    <xdr:to>
      <xdr:col>24</xdr:col>
      <xdr:colOff>742663</xdr:colOff>
      <xdr:row>204</xdr:row>
      <xdr:rowOff>20833</xdr:rowOff>
    </xdr:to>
    <xdr:graphicFrame macro="">
      <xdr:nvGraphicFramePr>
        <xdr:cNvPr id="25" name="グラフ 24">
          <a:extLst>
            <a:ext uri="{FF2B5EF4-FFF2-40B4-BE49-F238E27FC236}">
              <a16:creationId xmlns:a16="http://schemas.microsoft.com/office/drawing/2014/main" id="{1CE292A4-123A-4C16-BDC7-6A1AF920AC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8</xdr:col>
      <xdr:colOff>515580</xdr:colOff>
      <xdr:row>341</xdr:row>
      <xdr:rowOff>107622</xdr:rowOff>
    </xdr:from>
    <xdr:to>
      <xdr:col>16</xdr:col>
      <xdr:colOff>468669</xdr:colOff>
      <xdr:row>361</xdr:row>
      <xdr:rowOff>144042</xdr:rowOff>
    </xdr:to>
    <xdr:graphicFrame macro="">
      <xdr:nvGraphicFramePr>
        <xdr:cNvPr id="26" name="グラフ 25">
          <a:extLst>
            <a:ext uri="{FF2B5EF4-FFF2-40B4-BE49-F238E27FC236}">
              <a16:creationId xmlns:a16="http://schemas.microsoft.com/office/drawing/2014/main" id="{57A53027-9E87-4629-9A2F-D719E74C97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3</xdr:col>
      <xdr:colOff>245211</xdr:colOff>
      <xdr:row>341</xdr:row>
      <xdr:rowOff>150338</xdr:rowOff>
    </xdr:from>
    <xdr:to>
      <xdr:col>7</xdr:col>
      <xdr:colOff>733073</xdr:colOff>
      <xdr:row>361</xdr:row>
      <xdr:rowOff>198922</xdr:rowOff>
    </xdr:to>
    <xdr:graphicFrame macro="">
      <xdr:nvGraphicFramePr>
        <xdr:cNvPr id="27" name="グラフ 26">
          <a:extLst>
            <a:ext uri="{FF2B5EF4-FFF2-40B4-BE49-F238E27FC236}">
              <a16:creationId xmlns:a16="http://schemas.microsoft.com/office/drawing/2014/main" id="{91958F6A-0F1B-417C-B2D7-2F46B85339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xdr:from>
      <xdr:col>3</xdr:col>
      <xdr:colOff>160559</xdr:colOff>
      <xdr:row>263</xdr:row>
      <xdr:rowOff>17319</xdr:rowOff>
    </xdr:from>
    <xdr:to>
      <xdr:col>10</xdr:col>
      <xdr:colOff>266268</xdr:colOff>
      <xdr:row>280</xdr:row>
      <xdr:rowOff>75963</xdr:rowOff>
    </xdr:to>
    <xdr:graphicFrame macro="">
      <xdr:nvGraphicFramePr>
        <xdr:cNvPr id="28" name="グラフ 27">
          <a:extLst>
            <a:ext uri="{FF2B5EF4-FFF2-40B4-BE49-F238E27FC236}">
              <a16:creationId xmlns:a16="http://schemas.microsoft.com/office/drawing/2014/main" id="{B39FDE2F-A643-4F83-A9A2-8DA77A6979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twoCellAnchor>
    <xdr:from>
      <xdr:col>10</xdr:col>
      <xdr:colOff>451793</xdr:colOff>
      <xdr:row>262</xdr:row>
      <xdr:rowOff>179676</xdr:rowOff>
    </xdr:from>
    <xdr:to>
      <xdr:col>17</xdr:col>
      <xdr:colOff>60758</xdr:colOff>
      <xdr:row>280</xdr:row>
      <xdr:rowOff>38295</xdr:rowOff>
    </xdr:to>
    <xdr:graphicFrame macro="">
      <xdr:nvGraphicFramePr>
        <xdr:cNvPr id="29" name="グラフ 28">
          <a:extLst>
            <a:ext uri="{FF2B5EF4-FFF2-40B4-BE49-F238E27FC236}">
              <a16:creationId xmlns:a16="http://schemas.microsoft.com/office/drawing/2014/main" id="{D3E8ABE7-9970-46A5-881D-D2C1CC2DBF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
        </a:graphicData>
      </a:graphic>
    </xdr:graphicFrame>
    <xdr:clientData/>
  </xdr:twoCellAnchor>
  <xdr:twoCellAnchor>
    <xdr:from>
      <xdr:col>17</xdr:col>
      <xdr:colOff>370398</xdr:colOff>
      <xdr:row>262</xdr:row>
      <xdr:rowOff>176501</xdr:rowOff>
    </xdr:from>
    <xdr:to>
      <xdr:col>23</xdr:col>
      <xdr:colOff>741363</xdr:colOff>
      <xdr:row>280</xdr:row>
      <xdr:rowOff>38295</xdr:rowOff>
    </xdr:to>
    <xdr:graphicFrame macro="">
      <xdr:nvGraphicFramePr>
        <xdr:cNvPr id="30" name="グラフ 29">
          <a:extLst>
            <a:ext uri="{FF2B5EF4-FFF2-40B4-BE49-F238E27FC236}">
              <a16:creationId xmlns:a16="http://schemas.microsoft.com/office/drawing/2014/main" id="{2489826B-00AB-46E9-9665-E2E19375EB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9"/>
        </a:graphicData>
      </a:graphic>
    </xdr:graphicFrame>
    <xdr:clientData/>
  </xdr:twoCellAnchor>
  <xdr:twoCellAnchor>
    <xdr:from>
      <xdr:col>11</xdr:col>
      <xdr:colOff>206952</xdr:colOff>
      <xdr:row>281</xdr:row>
      <xdr:rowOff>200881</xdr:rowOff>
    </xdr:from>
    <xdr:to>
      <xdr:col>19</xdr:col>
      <xdr:colOff>11679</xdr:colOff>
      <xdr:row>299</xdr:row>
      <xdr:rowOff>125981</xdr:rowOff>
    </xdr:to>
    <xdr:graphicFrame macro="">
      <xdr:nvGraphicFramePr>
        <xdr:cNvPr id="31" name="グラフ 6">
          <a:extLst>
            <a:ext uri="{FF2B5EF4-FFF2-40B4-BE49-F238E27FC236}">
              <a16:creationId xmlns:a16="http://schemas.microsoft.com/office/drawing/2014/main" id="{CC1A4558-53F2-4259-808E-E8C33F59AE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0"/>
        </a:graphicData>
      </a:graphic>
    </xdr:graphicFrame>
    <xdr:clientData/>
  </xdr:twoCellAnchor>
  <xdr:twoCellAnchor>
    <xdr:from>
      <xdr:col>3</xdr:col>
      <xdr:colOff>106218</xdr:colOff>
      <xdr:row>301</xdr:row>
      <xdr:rowOff>94953</xdr:rowOff>
    </xdr:from>
    <xdr:to>
      <xdr:col>10</xdr:col>
      <xdr:colOff>666595</xdr:colOff>
      <xdr:row>319</xdr:row>
      <xdr:rowOff>26402</xdr:rowOff>
    </xdr:to>
    <xdr:graphicFrame macro="">
      <xdr:nvGraphicFramePr>
        <xdr:cNvPr id="32" name="グラフ 6">
          <a:extLst>
            <a:ext uri="{FF2B5EF4-FFF2-40B4-BE49-F238E27FC236}">
              <a16:creationId xmlns:a16="http://schemas.microsoft.com/office/drawing/2014/main" id="{A7CB137A-C3D1-46E0-A9D9-C2443F54B2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1"/>
        </a:graphicData>
      </a:graphic>
    </xdr:graphicFrame>
    <xdr:clientData/>
  </xdr:twoCellAnchor>
  <xdr:twoCellAnchor>
    <xdr:from>
      <xdr:col>11</xdr:col>
      <xdr:colOff>183284</xdr:colOff>
      <xdr:row>301</xdr:row>
      <xdr:rowOff>130745</xdr:rowOff>
    </xdr:from>
    <xdr:to>
      <xdr:col>18</xdr:col>
      <xdr:colOff>753186</xdr:colOff>
      <xdr:row>319</xdr:row>
      <xdr:rowOff>55844</xdr:rowOff>
    </xdr:to>
    <xdr:graphicFrame macro="">
      <xdr:nvGraphicFramePr>
        <xdr:cNvPr id="33" name="グラフ 6">
          <a:extLst>
            <a:ext uri="{FF2B5EF4-FFF2-40B4-BE49-F238E27FC236}">
              <a16:creationId xmlns:a16="http://schemas.microsoft.com/office/drawing/2014/main" id="{DA42E863-4CCE-4C7D-A0E6-3619FA7E93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2"/>
        </a:graphicData>
      </a:graphic>
    </xdr:graphicFrame>
    <xdr:clientData/>
  </xdr:twoCellAnchor>
  <xdr:twoCellAnchor>
    <xdr:from>
      <xdr:col>3</xdr:col>
      <xdr:colOff>85725</xdr:colOff>
      <xdr:row>206</xdr:row>
      <xdr:rowOff>42131</xdr:rowOff>
    </xdr:from>
    <xdr:to>
      <xdr:col>10</xdr:col>
      <xdr:colOff>655627</xdr:colOff>
      <xdr:row>223</xdr:row>
      <xdr:rowOff>164081</xdr:rowOff>
    </xdr:to>
    <xdr:graphicFrame macro="">
      <xdr:nvGraphicFramePr>
        <xdr:cNvPr id="34" name="グラフ 6">
          <a:extLst>
            <a:ext uri="{FF2B5EF4-FFF2-40B4-BE49-F238E27FC236}">
              <a16:creationId xmlns:a16="http://schemas.microsoft.com/office/drawing/2014/main" id="{FC9531EA-5E15-4E52-833E-D4F4CB3AB4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3"/>
        </a:graphicData>
      </a:graphic>
    </xdr:graphicFrame>
    <xdr:clientData/>
  </xdr:twoCellAnchor>
  <xdr:twoCellAnchor>
    <xdr:from>
      <xdr:col>11</xdr:col>
      <xdr:colOff>255731</xdr:colOff>
      <xdr:row>206</xdr:row>
      <xdr:rowOff>58872</xdr:rowOff>
    </xdr:from>
    <xdr:to>
      <xdr:col>19</xdr:col>
      <xdr:colOff>66808</xdr:colOff>
      <xdr:row>224</xdr:row>
      <xdr:rowOff>7640</xdr:rowOff>
    </xdr:to>
    <xdr:graphicFrame macro="">
      <xdr:nvGraphicFramePr>
        <xdr:cNvPr id="35" name="グラフ 6">
          <a:extLst>
            <a:ext uri="{FF2B5EF4-FFF2-40B4-BE49-F238E27FC236}">
              <a16:creationId xmlns:a16="http://schemas.microsoft.com/office/drawing/2014/main" id="{D4C68D75-E501-4860-A3F7-EAF73EE9BA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4"/>
        </a:graphicData>
      </a:graphic>
    </xdr:graphicFrame>
    <xdr:clientData/>
  </xdr:twoCellAnchor>
  <xdr:twoCellAnchor>
    <xdr:from>
      <xdr:col>3</xdr:col>
      <xdr:colOff>144030</xdr:colOff>
      <xdr:row>225</xdr:row>
      <xdr:rowOff>97838</xdr:rowOff>
    </xdr:from>
    <xdr:to>
      <xdr:col>10</xdr:col>
      <xdr:colOff>694882</xdr:colOff>
      <xdr:row>243</xdr:row>
      <xdr:rowOff>5619</xdr:rowOff>
    </xdr:to>
    <xdr:graphicFrame macro="">
      <xdr:nvGraphicFramePr>
        <xdr:cNvPr id="36" name="グラフ 6">
          <a:extLst>
            <a:ext uri="{FF2B5EF4-FFF2-40B4-BE49-F238E27FC236}">
              <a16:creationId xmlns:a16="http://schemas.microsoft.com/office/drawing/2014/main" id="{EB237DBA-A166-4AE9-8C95-98D7E9FA47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5"/>
        </a:graphicData>
      </a:graphic>
    </xdr:graphicFrame>
    <xdr:clientData/>
  </xdr:twoCellAnchor>
  <xdr:twoCellAnchor>
    <xdr:from>
      <xdr:col>11</xdr:col>
      <xdr:colOff>235238</xdr:colOff>
      <xdr:row>225</xdr:row>
      <xdr:rowOff>81673</xdr:rowOff>
    </xdr:from>
    <xdr:to>
      <xdr:col>19</xdr:col>
      <xdr:colOff>49490</xdr:colOff>
      <xdr:row>243</xdr:row>
      <xdr:rowOff>5329</xdr:rowOff>
    </xdr:to>
    <xdr:graphicFrame macro="">
      <xdr:nvGraphicFramePr>
        <xdr:cNvPr id="37" name="グラフ 6">
          <a:extLst>
            <a:ext uri="{FF2B5EF4-FFF2-40B4-BE49-F238E27FC236}">
              <a16:creationId xmlns:a16="http://schemas.microsoft.com/office/drawing/2014/main" id="{76994B87-7306-4479-8325-B057B52CE0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6"/>
        </a:graphicData>
      </a:graphic>
    </xdr:graphicFrame>
    <xdr:clientData/>
  </xdr:twoCellAnchor>
  <xdr:twoCellAnchor>
    <xdr:from>
      <xdr:col>3</xdr:col>
      <xdr:colOff>240146</xdr:colOff>
      <xdr:row>321</xdr:row>
      <xdr:rowOff>99240</xdr:rowOff>
    </xdr:from>
    <xdr:to>
      <xdr:col>11</xdr:col>
      <xdr:colOff>28998</xdr:colOff>
      <xdr:row>339</xdr:row>
      <xdr:rowOff>40752</xdr:rowOff>
    </xdr:to>
    <xdr:graphicFrame macro="">
      <xdr:nvGraphicFramePr>
        <xdr:cNvPr id="38" name="グラフ 6">
          <a:extLst>
            <a:ext uri="{FF2B5EF4-FFF2-40B4-BE49-F238E27FC236}">
              <a16:creationId xmlns:a16="http://schemas.microsoft.com/office/drawing/2014/main" id="{4E1C89C2-A824-4BAC-B38D-27D72C46BC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7"/>
        </a:graphicData>
      </a:graphic>
    </xdr:graphicFrame>
    <xdr:clientData/>
  </xdr:twoCellAnchor>
  <xdr:twoCellAnchor>
    <xdr:from>
      <xdr:col>11</xdr:col>
      <xdr:colOff>200603</xdr:colOff>
      <xdr:row>321</xdr:row>
      <xdr:rowOff>92272</xdr:rowOff>
    </xdr:from>
    <xdr:to>
      <xdr:col>19</xdr:col>
      <xdr:colOff>8505</xdr:colOff>
      <xdr:row>339</xdr:row>
      <xdr:rowOff>4302</xdr:rowOff>
    </xdr:to>
    <xdr:graphicFrame macro="">
      <xdr:nvGraphicFramePr>
        <xdr:cNvPr id="39" name="グラフ 6">
          <a:extLst>
            <a:ext uri="{FF2B5EF4-FFF2-40B4-BE49-F238E27FC236}">
              <a16:creationId xmlns:a16="http://schemas.microsoft.com/office/drawing/2014/main" id="{3C0C25DB-349D-4A35-852E-9060A4CD27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8"/>
        </a:graphicData>
      </a:graphic>
    </xdr:graphicFrame>
    <xdr:clientData/>
  </xdr:twoCellAnchor>
  <xdr:twoCellAnchor>
    <xdr:from>
      <xdr:col>3</xdr:col>
      <xdr:colOff>140855</xdr:colOff>
      <xdr:row>244</xdr:row>
      <xdr:rowOff>12486</xdr:rowOff>
    </xdr:from>
    <xdr:to>
      <xdr:col>10</xdr:col>
      <xdr:colOff>698057</xdr:colOff>
      <xdr:row>261</xdr:row>
      <xdr:rowOff>145405</xdr:rowOff>
    </xdr:to>
    <xdr:graphicFrame macro="">
      <xdr:nvGraphicFramePr>
        <xdr:cNvPr id="40" name="グラフ 6">
          <a:extLst>
            <a:ext uri="{FF2B5EF4-FFF2-40B4-BE49-F238E27FC236}">
              <a16:creationId xmlns:a16="http://schemas.microsoft.com/office/drawing/2014/main" id="{014863DF-1018-4AC9-B457-43F2E3C35C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9"/>
        </a:graphicData>
      </a:graphic>
    </xdr:graphicFrame>
    <xdr:clientData/>
  </xdr:twoCellAnchor>
  <xdr:twoCellAnchor editAs="oneCell">
    <xdr:from>
      <xdr:col>23</xdr:col>
      <xdr:colOff>174336</xdr:colOff>
      <xdr:row>3</xdr:row>
      <xdr:rowOff>57727</xdr:rowOff>
    </xdr:from>
    <xdr:to>
      <xdr:col>41</xdr:col>
      <xdr:colOff>260529</xdr:colOff>
      <xdr:row>55</xdr:row>
      <xdr:rowOff>57727</xdr:rowOff>
    </xdr:to>
    <xdr:pic>
      <xdr:nvPicPr>
        <xdr:cNvPr id="41" name="図 40">
          <a:extLst>
            <a:ext uri="{FF2B5EF4-FFF2-40B4-BE49-F238E27FC236}">
              <a16:creationId xmlns:a16="http://schemas.microsoft.com/office/drawing/2014/main" id="{BD09B34A-DF62-4690-9880-7621FC6D30E7}"/>
            </a:ext>
          </a:extLst>
        </xdr:cNvPr>
        <xdr:cNvPicPr>
          <a:picLocks noChangeAspect="1"/>
        </xdr:cNvPicPr>
      </xdr:nvPicPr>
      <xdr:blipFill>
        <a:blip xmlns:r="http://schemas.openxmlformats.org/officeDocument/2006/relationships" r:embed="rId40"/>
        <a:stretch>
          <a:fillRect/>
        </a:stretch>
      </xdr:blipFill>
      <xdr:spPr>
        <a:xfrm>
          <a:off x="17700336" y="646545"/>
          <a:ext cx="13802193" cy="10206182"/>
        </a:xfrm>
        <a:prstGeom prst="rect">
          <a:avLst/>
        </a:prstGeom>
      </xdr:spPr>
    </xdr:pic>
    <xdr:clientData/>
  </xdr:twoCellAnchor>
  <xdr:twoCellAnchor editAs="oneCell">
    <xdr:from>
      <xdr:col>29</xdr:col>
      <xdr:colOff>46182</xdr:colOff>
      <xdr:row>111</xdr:row>
      <xdr:rowOff>148938</xdr:rowOff>
    </xdr:from>
    <xdr:to>
      <xdr:col>47</xdr:col>
      <xdr:colOff>255338</xdr:colOff>
      <xdr:row>164</xdr:row>
      <xdr:rowOff>184729</xdr:rowOff>
    </xdr:to>
    <xdr:pic>
      <xdr:nvPicPr>
        <xdr:cNvPr id="42" name="図 41">
          <a:extLst>
            <a:ext uri="{FF2B5EF4-FFF2-40B4-BE49-F238E27FC236}">
              <a16:creationId xmlns:a16="http://schemas.microsoft.com/office/drawing/2014/main" id="{FE2449DA-548B-4BF0-9D8B-43B0CD12D719}"/>
            </a:ext>
          </a:extLst>
        </xdr:cNvPr>
        <xdr:cNvPicPr>
          <a:picLocks noChangeAspect="1"/>
        </xdr:cNvPicPr>
      </xdr:nvPicPr>
      <xdr:blipFill>
        <a:blip xmlns:r="http://schemas.openxmlformats.org/officeDocument/2006/relationships" r:embed="rId41"/>
        <a:stretch>
          <a:fillRect/>
        </a:stretch>
      </xdr:blipFill>
      <xdr:spPr>
        <a:xfrm>
          <a:off x="22144182" y="21935211"/>
          <a:ext cx="13925156" cy="1043824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3</xdr:col>
      <xdr:colOff>195984</xdr:colOff>
      <xdr:row>282</xdr:row>
      <xdr:rowOff>26258</xdr:rowOff>
    </xdr:from>
    <xdr:to>
      <xdr:col>10</xdr:col>
      <xdr:colOff>753186</xdr:colOff>
      <xdr:row>299</xdr:row>
      <xdr:rowOff>152825</xdr:rowOff>
    </xdr:to>
    <xdr:graphicFrame macro="">
      <xdr:nvGraphicFramePr>
        <xdr:cNvPr id="2" name="グラフ 6">
          <a:extLst>
            <a:ext uri="{FF2B5EF4-FFF2-40B4-BE49-F238E27FC236}">
              <a16:creationId xmlns:a16="http://schemas.microsoft.com/office/drawing/2014/main" id="{B10639DB-3ED3-44E0-A4AF-CBF93F4677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105428</xdr:colOff>
      <xdr:row>2</xdr:row>
      <xdr:rowOff>111702</xdr:rowOff>
    </xdr:from>
    <xdr:to>
      <xdr:col>11</xdr:col>
      <xdr:colOff>224118</xdr:colOff>
      <xdr:row>19</xdr:row>
      <xdr:rowOff>181315</xdr:rowOff>
    </xdr:to>
    <xdr:graphicFrame macro="">
      <xdr:nvGraphicFramePr>
        <xdr:cNvPr id="3" name="グラフ 2">
          <a:extLst>
            <a:ext uri="{FF2B5EF4-FFF2-40B4-BE49-F238E27FC236}">
              <a16:creationId xmlns:a16="http://schemas.microsoft.com/office/drawing/2014/main" id="{550634E9-BAC3-4AA1-A14F-265F759CB2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220306</xdr:colOff>
      <xdr:row>2</xdr:row>
      <xdr:rowOff>102177</xdr:rowOff>
    </xdr:from>
    <xdr:to>
      <xdr:col>20</xdr:col>
      <xdr:colOff>369794</xdr:colOff>
      <xdr:row>19</xdr:row>
      <xdr:rowOff>178140</xdr:rowOff>
    </xdr:to>
    <xdr:graphicFrame macro="">
      <xdr:nvGraphicFramePr>
        <xdr:cNvPr id="4" name="グラフ 3">
          <a:extLst>
            <a:ext uri="{FF2B5EF4-FFF2-40B4-BE49-F238E27FC236}">
              <a16:creationId xmlns:a16="http://schemas.microsoft.com/office/drawing/2014/main" id="{A29EF9D7-BE10-4FDC-B68B-B013BBA901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105428</xdr:colOff>
      <xdr:row>20</xdr:row>
      <xdr:rowOff>48778</xdr:rowOff>
    </xdr:from>
    <xdr:to>
      <xdr:col>11</xdr:col>
      <xdr:colOff>179294</xdr:colOff>
      <xdr:row>37</xdr:row>
      <xdr:rowOff>126473</xdr:rowOff>
    </xdr:to>
    <xdr:graphicFrame macro="">
      <xdr:nvGraphicFramePr>
        <xdr:cNvPr id="5" name="グラフ 4">
          <a:extLst>
            <a:ext uri="{FF2B5EF4-FFF2-40B4-BE49-F238E27FC236}">
              <a16:creationId xmlns:a16="http://schemas.microsoft.com/office/drawing/2014/main" id="{CF19D154-8C41-4F07-9AFF-851BE2A80A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277456</xdr:colOff>
      <xdr:row>20</xdr:row>
      <xdr:rowOff>67828</xdr:rowOff>
    </xdr:from>
    <xdr:to>
      <xdr:col>20</xdr:col>
      <xdr:colOff>358588</xdr:colOff>
      <xdr:row>37</xdr:row>
      <xdr:rowOff>126473</xdr:rowOff>
    </xdr:to>
    <xdr:graphicFrame macro="">
      <xdr:nvGraphicFramePr>
        <xdr:cNvPr id="6" name="グラフ 5">
          <a:extLst>
            <a:ext uri="{FF2B5EF4-FFF2-40B4-BE49-F238E27FC236}">
              <a16:creationId xmlns:a16="http://schemas.microsoft.com/office/drawing/2014/main" id="{D0D72144-E884-41BD-9365-7852036BBB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157383</xdr:colOff>
      <xdr:row>38</xdr:row>
      <xdr:rowOff>26844</xdr:rowOff>
    </xdr:from>
    <xdr:to>
      <xdr:col>12</xdr:col>
      <xdr:colOff>260783</xdr:colOff>
      <xdr:row>55</xdr:row>
      <xdr:rowOff>91838</xdr:rowOff>
    </xdr:to>
    <xdr:graphicFrame macro="">
      <xdr:nvGraphicFramePr>
        <xdr:cNvPr id="7" name="グラフ 6">
          <a:extLst>
            <a:ext uri="{FF2B5EF4-FFF2-40B4-BE49-F238E27FC236}">
              <a16:creationId xmlns:a16="http://schemas.microsoft.com/office/drawing/2014/main" id="{1E674CBE-65A2-475A-87E3-602AE8D756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12</xdr:col>
      <xdr:colOff>532899</xdr:colOff>
      <xdr:row>38</xdr:row>
      <xdr:rowOff>36369</xdr:rowOff>
    </xdr:from>
    <xdr:to>
      <xdr:col>21</xdr:col>
      <xdr:colOff>629948</xdr:colOff>
      <xdr:row>55</xdr:row>
      <xdr:rowOff>95013</xdr:rowOff>
    </xdr:to>
    <xdr:graphicFrame macro="">
      <xdr:nvGraphicFramePr>
        <xdr:cNvPr id="8" name="グラフ 7">
          <a:extLst>
            <a:ext uri="{FF2B5EF4-FFF2-40B4-BE49-F238E27FC236}">
              <a16:creationId xmlns:a16="http://schemas.microsoft.com/office/drawing/2014/main" id="{7C61046E-678D-455F-86C8-027BA9B2B7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xdr:col>
      <xdr:colOff>160558</xdr:colOff>
      <xdr:row>56</xdr:row>
      <xdr:rowOff>83705</xdr:rowOff>
    </xdr:from>
    <xdr:to>
      <xdr:col>12</xdr:col>
      <xdr:colOff>251258</xdr:colOff>
      <xdr:row>73</xdr:row>
      <xdr:rowOff>156493</xdr:rowOff>
    </xdr:to>
    <xdr:graphicFrame macro="">
      <xdr:nvGraphicFramePr>
        <xdr:cNvPr id="9" name="グラフ 8">
          <a:extLst>
            <a:ext uri="{FF2B5EF4-FFF2-40B4-BE49-F238E27FC236}">
              <a16:creationId xmlns:a16="http://schemas.microsoft.com/office/drawing/2014/main" id="{A21E7EE1-192E-445C-BBF8-F4C70595BA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12</xdr:col>
      <xdr:colOff>570710</xdr:colOff>
      <xdr:row>56</xdr:row>
      <xdr:rowOff>93230</xdr:rowOff>
    </xdr:from>
    <xdr:to>
      <xdr:col>21</xdr:col>
      <xdr:colOff>667759</xdr:colOff>
      <xdr:row>73</xdr:row>
      <xdr:rowOff>162843</xdr:rowOff>
    </xdr:to>
    <xdr:graphicFrame macro="">
      <xdr:nvGraphicFramePr>
        <xdr:cNvPr id="10" name="グラフ 9">
          <a:extLst>
            <a:ext uri="{FF2B5EF4-FFF2-40B4-BE49-F238E27FC236}">
              <a16:creationId xmlns:a16="http://schemas.microsoft.com/office/drawing/2014/main" id="{BB428449-F31F-481B-A8DB-21AF51054E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3</xdr:col>
      <xdr:colOff>143239</xdr:colOff>
      <xdr:row>74</xdr:row>
      <xdr:rowOff>44451</xdr:rowOff>
    </xdr:from>
    <xdr:to>
      <xdr:col>11</xdr:col>
      <xdr:colOff>329044</xdr:colOff>
      <xdr:row>91</xdr:row>
      <xdr:rowOff>106271</xdr:rowOff>
    </xdr:to>
    <xdr:graphicFrame macro="">
      <xdr:nvGraphicFramePr>
        <xdr:cNvPr id="11" name="グラフ 10">
          <a:extLst>
            <a:ext uri="{FF2B5EF4-FFF2-40B4-BE49-F238E27FC236}">
              <a16:creationId xmlns:a16="http://schemas.microsoft.com/office/drawing/2014/main" id="{A4A9F033-B79C-4488-A186-C8B19E676B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12</xdr:col>
      <xdr:colOff>743027</xdr:colOff>
      <xdr:row>74</xdr:row>
      <xdr:rowOff>44451</xdr:rowOff>
    </xdr:from>
    <xdr:to>
      <xdr:col>21</xdr:col>
      <xdr:colOff>121227</xdr:colOff>
      <xdr:row>91</xdr:row>
      <xdr:rowOff>103096</xdr:rowOff>
    </xdr:to>
    <xdr:graphicFrame macro="">
      <xdr:nvGraphicFramePr>
        <xdr:cNvPr id="12" name="グラフ 11">
          <a:extLst>
            <a:ext uri="{FF2B5EF4-FFF2-40B4-BE49-F238E27FC236}">
              <a16:creationId xmlns:a16="http://schemas.microsoft.com/office/drawing/2014/main" id="{8924229A-5C16-4F6A-B0DD-849817E5C9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3</xdr:col>
      <xdr:colOff>133715</xdr:colOff>
      <xdr:row>91</xdr:row>
      <xdr:rowOff>187903</xdr:rowOff>
    </xdr:from>
    <xdr:to>
      <xdr:col>11</xdr:col>
      <xdr:colOff>277091</xdr:colOff>
      <xdr:row>109</xdr:row>
      <xdr:rowOff>56048</xdr:rowOff>
    </xdr:to>
    <xdr:graphicFrame macro="">
      <xdr:nvGraphicFramePr>
        <xdr:cNvPr id="13" name="グラフ 12">
          <a:extLst>
            <a:ext uri="{FF2B5EF4-FFF2-40B4-BE49-F238E27FC236}">
              <a16:creationId xmlns:a16="http://schemas.microsoft.com/office/drawing/2014/main" id="{A6DFE741-1462-4FC5-8910-4D0D026CB4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13</xdr:col>
      <xdr:colOff>35001</xdr:colOff>
      <xdr:row>91</xdr:row>
      <xdr:rowOff>191078</xdr:rowOff>
    </xdr:from>
    <xdr:to>
      <xdr:col>21</xdr:col>
      <xdr:colOff>123265</xdr:colOff>
      <xdr:row>109</xdr:row>
      <xdr:rowOff>56048</xdr:rowOff>
    </xdr:to>
    <xdr:graphicFrame macro="">
      <xdr:nvGraphicFramePr>
        <xdr:cNvPr id="14" name="グラフ 13">
          <a:extLst>
            <a:ext uri="{FF2B5EF4-FFF2-40B4-BE49-F238E27FC236}">
              <a16:creationId xmlns:a16="http://schemas.microsoft.com/office/drawing/2014/main" id="{37078FA4-DF76-4B3E-AE35-5F6691F501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3</xdr:col>
      <xdr:colOff>181049</xdr:colOff>
      <xdr:row>111</xdr:row>
      <xdr:rowOff>25401</xdr:rowOff>
    </xdr:from>
    <xdr:to>
      <xdr:col>15</xdr:col>
      <xdr:colOff>504265</xdr:colOff>
      <xdr:row>128</xdr:row>
      <xdr:rowOff>84046</xdr:rowOff>
    </xdr:to>
    <xdr:graphicFrame macro="">
      <xdr:nvGraphicFramePr>
        <xdr:cNvPr id="15" name="グラフ 14">
          <a:extLst>
            <a:ext uri="{FF2B5EF4-FFF2-40B4-BE49-F238E27FC236}">
              <a16:creationId xmlns:a16="http://schemas.microsoft.com/office/drawing/2014/main" id="{2B09B831-994A-4051-B18C-E62FE834FF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15</xdr:col>
      <xdr:colOff>637095</xdr:colOff>
      <xdr:row>111</xdr:row>
      <xdr:rowOff>28576</xdr:rowOff>
    </xdr:from>
    <xdr:to>
      <xdr:col>28</xdr:col>
      <xdr:colOff>166687</xdr:colOff>
      <xdr:row>128</xdr:row>
      <xdr:rowOff>84046</xdr:rowOff>
    </xdr:to>
    <xdr:graphicFrame macro="">
      <xdr:nvGraphicFramePr>
        <xdr:cNvPr id="16" name="グラフ 15">
          <a:extLst>
            <a:ext uri="{FF2B5EF4-FFF2-40B4-BE49-F238E27FC236}">
              <a16:creationId xmlns:a16="http://schemas.microsoft.com/office/drawing/2014/main" id="{9F4BF3B4-55DB-49B3-81F2-46B6AF368F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3</xdr:col>
      <xdr:colOff>177875</xdr:colOff>
      <xdr:row>130</xdr:row>
      <xdr:rowOff>85726</xdr:rowOff>
    </xdr:from>
    <xdr:to>
      <xdr:col>15</xdr:col>
      <xdr:colOff>544286</xdr:colOff>
      <xdr:row>147</xdr:row>
      <xdr:rowOff>141196</xdr:rowOff>
    </xdr:to>
    <xdr:graphicFrame macro="">
      <xdr:nvGraphicFramePr>
        <xdr:cNvPr id="17" name="グラフ 16">
          <a:extLst>
            <a:ext uri="{FF2B5EF4-FFF2-40B4-BE49-F238E27FC236}">
              <a16:creationId xmlns:a16="http://schemas.microsoft.com/office/drawing/2014/main" id="{7FCCED77-8EE1-4077-BC7C-8DC3AF8124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15</xdr:col>
      <xdr:colOff>636890</xdr:colOff>
      <xdr:row>130</xdr:row>
      <xdr:rowOff>85726</xdr:rowOff>
    </xdr:from>
    <xdr:to>
      <xdr:col>28</xdr:col>
      <xdr:colOff>209550</xdr:colOff>
      <xdr:row>147</xdr:row>
      <xdr:rowOff>144371</xdr:rowOff>
    </xdr:to>
    <xdr:graphicFrame macro="">
      <xdr:nvGraphicFramePr>
        <xdr:cNvPr id="18" name="グラフ 17">
          <a:extLst>
            <a:ext uri="{FF2B5EF4-FFF2-40B4-BE49-F238E27FC236}">
              <a16:creationId xmlns:a16="http://schemas.microsoft.com/office/drawing/2014/main" id="{74972BA3-6C70-422F-BE5F-EDA27EB5CF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3</xdr:col>
      <xdr:colOff>177876</xdr:colOff>
      <xdr:row>149</xdr:row>
      <xdr:rowOff>6927</xdr:rowOff>
    </xdr:from>
    <xdr:to>
      <xdr:col>12</xdr:col>
      <xdr:colOff>268576</xdr:colOff>
      <xdr:row>166</xdr:row>
      <xdr:rowOff>71921</xdr:rowOff>
    </xdr:to>
    <xdr:graphicFrame macro="">
      <xdr:nvGraphicFramePr>
        <xdr:cNvPr id="19" name="グラフ 18">
          <a:extLst>
            <a:ext uri="{FF2B5EF4-FFF2-40B4-BE49-F238E27FC236}">
              <a16:creationId xmlns:a16="http://schemas.microsoft.com/office/drawing/2014/main" id="{C46E0928-71B3-46D9-82A0-FFDBC8560B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13</xdr:col>
      <xdr:colOff>32692</xdr:colOff>
      <xdr:row>149</xdr:row>
      <xdr:rowOff>10102</xdr:rowOff>
    </xdr:from>
    <xdr:to>
      <xdr:col>22</xdr:col>
      <xdr:colOff>120217</xdr:colOff>
      <xdr:row>166</xdr:row>
      <xdr:rowOff>65571</xdr:rowOff>
    </xdr:to>
    <xdr:graphicFrame macro="">
      <xdr:nvGraphicFramePr>
        <xdr:cNvPr id="20" name="グラフ 19">
          <a:extLst>
            <a:ext uri="{FF2B5EF4-FFF2-40B4-BE49-F238E27FC236}">
              <a16:creationId xmlns:a16="http://schemas.microsoft.com/office/drawing/2014/main" id="{6B45FA28-88CB-4E92-B600-EE4EB87504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3</xdr:col>
      <xdr:colOff>177876</xdr:colOff>
      <xdr:row>167</xdr:row>
      <xdr:rowOff>88900</xdr:rowOff>
    </xdr:from>
    <xdr:to>
      <xdr:col>12</xdr:col>
      <xdr:colOff>268576</xdr:colOff>
      <xdr:row>184</xdr:row>
      <xdr:rowOff>168037</xdr:rowOff>
    </xdr:to>
    <xdr:graphicFrame macro="">
      <xdr:nvGraphicFramePr>
        <xdr:cNvPr id="21" name="グラフ 20">
          <a:extLst>
            <a:ext uri="{FF2B5EF4-FFF2-40B4-BE49-F238E27FC236}">
              <a16:creationId xmlns:a16="http://schemas.microsoft.com/office/drawing/2014/main" id="{490D121E-9091-48C9-87F3-14B6B47784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12</xdr:col>
      <xdr:colOff>756881</xdr:colOff>
      <xdr:row>167</xdr:row>
      <xdr:rowOff>92075</xdr:rowOff>
    </xdr:from>
    <xdr:to>
      <xdr:col>22</xdr:col>
      <xdr:colOff>82406</xdr:colOff>
      <xdr:row>184</xdr:row>
      <xdr:rowOff>161687</xdr:rowOff>
    </xdr:to>
    <xdr:graphicFrame macro="">
      <xdr:nvGraphicFramePr>
        <xdr:cNvPr id="22" name="グラフ 21">
          <a:extLst>
            <a:ext uri="{FF2B5EF4-FFF2-40B4-BE49-F238E27FC236}">
              <a16:creationId xmlns:a16="http://schemas.microsoft.com/office/drawing/2014/main" id="{B5B4AD4C-F543-469B-90E4-9C4E0292DA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3</xdr:col>
      <xdr:colOff>143241</xdr:colOff>
      <xdr:row>186</xdr:row>
      <xdr:rowOff>152688</xdr:rowOff>
    </xdr:from>
    <xdr:to>
      <xdr:col>10</xdr:col>
      <xdr:colOff>248950</xdr:colOff>
      <xdr:row>204</xdr:row>
      <xdr:rowOff>20833</xdr:rowOff>
    </xdr:to>
    <xdr:graphicFrame macro="">
      <xdr:nvGraphicFramePr>
        <xdr:cNvPr id="23" name="グラフ 22">
          <a:extLst>
            <a:ext uri="{FF2B5EF4-FFF2-40B4-BE49-F238E27FC236}">
              <a16:creationId xmlns:a16="http://schemas.microsoft.com/office/drawing/2014/main" id="{079C9427-359F-4F92-8FDB-EBF9A73ADD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10</xdr:col>
      <xdr:colOff>425816</xdr:colOff>
      <xdr:row>186</xdr:row>
      <xdr:rowOff>152688</xdr:rowOff>
    </xdr:from>
    <xdr:to>
      <xdr:col>17</xdr:col>
      <xdr:colOff>531525</xdr:colOff>
      <xdr:row>204</xdr:row>
      <xdr:rowOff>20833</xdr:rowOff>
    </xdr:to>
    <xdr:graphicFrame macro="">
      <xdr:nvGraphicFramePr>
        <xdr:cNvPr id="24" name="グラフ 23">
          <a:extLst>
            <a:ext uri="{FF2B5EF4-FFF2-40B4-BE49-F238E27FC236}">
              <a16:creationId xmlns:a16="http://schemas.microsoft.com/office/drawing/2014/main" id="{3322F161-E4C1-4E8E-B744-EE70818069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17</xdr:col>
      <xdr:colOff>643304</xdr:colOff>
      <xdr:row>186</xdr:row>
      <xdr:rowOff>152688</xdr:rowOff>
    </xdr:from>
    <xdr:to>
      <xdr:col>24</xdr:col>
      <xdr:colOff>742663</xdr:colOff>
      <xdr:row>204</xdr:row>
      <xdr:rowOff>20833</xdr:rowOff>
    </xdr:to>
    <xdr:graphicFrame macro="">
      <xdr:nvGraphicFramePr>
        <xdr:cNvPr id="25" name="グラフ 24">
          <a:extLst>
            <a:ext uri="{FF2B5EF4-FFF2-40B4-BE49-F238E27FC236}">
              <a16:creationId xmlns:a16="http://schemas.microsoft.com/office/drawing/2014/main" id="{02138D4F-431C-4AA1-A471-FED6EB1491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8</xdr:col>
      <xdr:colOff>515579</xdr:colOff>
      <xdr:row>341</xdr:row>
      <xdr:rowOff>104447</xdr:rowOff>
    </xdr:from>
    <xdr:to>
      <xdr:col>16</xdr:col>
      <xdr:colOff>627528</xdr:colOff>
      <xdr:row>361</xdr:row>
      <xdr:rowOff>140867</xdr:rowOff>
    </xdr:to>
    <xdr:graphicFrame macro="">
      <xdr:nvGraphicFramePr>
        <xdr:cNvPr id="26" name="グラフ 25">
          <a:extLst>
            <a:ext uri="{FF2B5EF4-FFF2-40B4-BE49-F238E27FC236}">
              <a16:creationId xmlns:a16="http://schemas.microsoft.com/office/drawing/2014/main" id="{1486DB3A-85BB-4188-84E2-4109E98002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3</xdr:col>
      <xdr:colOff>245211</xdr:colOff>
      <xdr:row>341</xdr:row>
      <xdr:rowOff>150338</xdr:rowOff>
    </xdr:from>
    <xdr:to>
      <xdr:col>7</xdr:col>
      <xdr:colOff>733073</xdr:colOff>
      <xdr:row>361</xdr:row>
      <xdr:rowOff>198922</xdr:rowOff>
    </xdr:to>
    <xdr:graphicFrame macro="">
      <xdr:nvGraphicFramePr>
        <xdr:cNvPr id="27" name="グラフ 26">
          <a:extLst>
            <a:ext uri="{FF2B5EF4-FFF2-40B4-BE49-F238E27FC236}">
              <a16:creationId xmlns:a16="http://schemas.microsoft.com/office/drawing/2014/main" id="{78C25D93-DC92-451C-8110-1510186ABD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xdr:from>
      <xdr:col>3</xdr:col>
      <xdr:colOff>160559</xdr:colOff>
      <xdr:row>263</xdr:row>
      <xdr:rowOff>17319</xdr:rowOff>
    </xdr:from>
    <xdr:to>
      <xdr:col>10</xdr:col>
      <xdr:colOff>266268</xdr:colOff>
      <xdr:row>280</xdr:row>
      <xdr:rowOff>75963</xdr:rowOff>
    </xdr:to>
    <xdr:graphicFrame macro="">
      <xdr:nvGraphicFramePr>
        <xdr:cNvPr id="28" name="グラフ 27">
          <a:extLst>
            <a:ext uri="{FF2B5EF4-FFF2-40B4-BE49-F238E27FC236}">
              <a16:creationId xmlns:a16="http://schemas.microsoft.com/office/drawing/2014/main" id="{35EF5043-13CE-4FF0-B349-BE83FD775A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twoCellAnchor>
    <xdr:from>
      <xdr:col>10</xdr:col>
      <xdr:colOff>451793</xdr:colOff>
      <xdr:row>262</xdr:row>
      <xdr:rowOff>179676</xdr:rowOff>
    </xdr:from>
    <xdr:to>
      <xdr:col>17</xdr:col>
      <xdr:colOff>60758</xdr:colOff>
      <xdr:row>280</xdr:row>
      <xdr:rowOff>38295</xdr:rowOff>
    </xdr:to>
    <xdr:graphicFrame macro="">
      <xdr:nvGraphicFramePr>
        <xdr:cNvPr id="29" name="グラフ 28">
          <a:extLst>
            <a:ext uri="{FF2B5EF4-FFF2-40B4-BE49-F238E27FC236}">
              <a16:creationId xmlns:a16="http://schemas.microsoft.com/office/drawing/2014/main" id="{D7C1EADC-71B9-4EFC-8B98-082A1005BD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
        </a:graphicData>
      </a:graphic>
    </xdr:graphicFrame>
    <xdr:clientData/>
  </xdr:twoCellAnchor>
  <xdr:twoCellAnchor>
    <xdr:from>
      <xdr:col>17</xdr:col>
      <xdr:colOff>370398</xdr:colOff>
      <xdr:row>262</xdr:row>
      <xdr:rowOff>176501</xdr:rowOff>
    </xdr:from>
    <xdr:to>
      <xdr:col>23</xdr:col>
      <xdr:colOff>741363</xdr:colOff>
      <xdr:row>280</xdr:row>
      <xdr:rowOff>38295</xdr:rowOff>
    </xdr:to>
    <xdr:graphicFrame macro="">
      <xdr:nvGraphicFramePr>
        <xdr:cNvPr id="30" name="グラフ 29">
          <a:extLst>
            <a:ext uri="{FF2B5EF4-FFF2-40B4-BE49-F238E27FC236}">
              <a16:creationId xmlns:a16="http://schemas.microsoft.com/office/drawing/2014/main" id="{0FABFD04-6DC1-48B7-BA9A-198FDDA690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9"/>
        </a:graphicData>
      </a:graphic>
    </xdr:graphicFrame>
    <xdr:clientData/>
  </xdr:twoCellAnchor>
  <xdr:twoCellAnchor>
    <xdr:from>
      <xdr:col>11</xdr:col>
      <xdr:colOff>206952</xdr:colOff>
      <xdr:row>281</xdr:row>
      <xdr:rowOff>200881</xdr:rowOff>
    </xdr:from>
    <xdr:to>
      <xdr:col>19</xdr:col>
      <xdr:colOff>11679</xdr:colOff>
      <xdr:row>299</xdr:row>
      <xdr:rowOff>125981</xdr:rowOff>
    </xdr:to>
    <xdr:graphicFrame macro="">
      <xdr:nvGraphicFramePr>
        <xdr:cNvPr id="31" name="グラフ 6">
          <a:extLst>
            <a:ext uri="{FF2B5EF4-FFF2-40B4-BE49-F238E27FC236}">
              <a16:creationId xmlns:a16="http://schemas.microsoft.com/office/drawing/2014/main" id="{9F41FE62-D238-4CDF-8EBC-CE2258227A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0"/>
        </a:graphicData>
      </a:graphic>
    </xdr:graphicFrame>
    <xdr:clientData/>
  </xdr:twoCellAnchor>
  <xdr:twoCellAnchor>
    <xdr:from>
      <xdr:col>3</xdr:col>
      <xdr:colOff>106218</xdr:colOff>
      <xdr:row>301</xdr:row>
      <xdr:rowOff>94953</xdr:rowOff>
    </xdr:from>
    <xdr:to>
      <xdr:col>10</xdr:col>
      <xdr:colOff>666595</xdr:colOff>
      <xdr:row>319</xdr:row>
      <xdr:rowOff>26402</xdr:rowOff>
    </xdr:to>
    <xdr:graphicFrame macro="">
      <xdr:nvGraphicFramePr>
        <xdr:cNvPr id="32" name="グラフ 6">
          <a:extLst>
            <a:ext uri="{FF2B5EF4-FFF2-40B4-BE49-F238E27FC236}">
              <a16:creationId xmlns:a16="http://schemas.microsoft.com/office/drawing/2014/main" id="{A381BAA9-6481-4705-8D3D-9390E04648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1"/>
        </a:graphicData>
      </a:graphic>
    </xdr:graphicFrame>
    <xdr:clientData/>
  </xdr:twoCellAnchor>
  <xdr:twoCellAnchor>
    <xdr:from>
      <xdr:col>11</xdr:col>
      <xdr:colOff>183284</xdr:colOff>
      <xdr:row>301</xdr:row>
      <xdr:rowOff>130745</xdr:rowOff>
    </xdr:from>
    <xdr:to>
      <xdr:col>18</xdr:col>
      <xdr:colOff>753186</xdr:colOff>
      <xdr:row>319</xdr:row>
      <xdr:rowOff>55844</xdr:rowOff>
    </xdr:to>
    <xdr:graphicFrame macro="">
      <xdr:nvGraphicFramePr>
        <xdr:cNvPr id="33" name="グラフ 6">
          <a:extLst>
            <a:ext uri="{FF2B5EF4-FFF2-40B4-BE49-F238E27FC236}">
              <a16:creationId xmlns:a16="http://schemas.microsoft.com/office/drawing/2014/main" id="{6E0FCA6B-5E76-4CE6-A9B4-BFB32D12D3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2"/>
        </a:graphicData>
      </a:graphic>
    </xdr:graphicFrame>
    <xdr:clientData/>
  </xdr:twoCellAnchor>
  <xdr:twoCellAnchor>
    <xdr:from>
      <xdr:col>3</xdr:col>
      <xdr:colOff>82550</xdr:colOff>
      <xdr:row>206</xdr:row>
      <xdr:rowOff>45306</xdr:rowOff>
    </xdr:from>
    <xdr:to>
      <xdr:col>11</xdr:col>
      <xdr:colOff>0</xdr:colOff>
      <xdr:row>223</xdr:row>
      <xdr:rowOff>160906</xdr:rowOff>
    </xdr:to>
    <xdr:graphicFrame macro="">
      <xdr:nvGraphicFramePr>
        <xdr:cNvPr id="34" name="グラフ 6">
          <a:extLst>
            <a:ext uri="{FF2B5EF4-FFF2-40B4-BE49-F238E27FC236}">
              <a16:creationId xmlns:a16="http://schemas.microsoft.com/office/drawing/2014/main" id="{B7EF13B2-A2CB-46BA-971D-6B87106902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3"/>
        </a:graphicData>
      </a:graphic>
    </xdr:graphicFrame>
    <xdr:clientData/>
  </xdr:twoCellAnchor>
  <xdr:twoCellAnchor>
    <xdr:from>
      <xdr:col>11</xdr:col>
      <xdr:colOff>258906</xdr:colOff>
      <xdr:row>206</xdr:row>
      <xdr:rowOff>58872</xdr:rowOff>
    </xdr:from>
    <xdr:to>
      <xdr:col>19</xdr:col>
      <xdr:colOff>190500</xdr:colOff>
      <xdr:row>224</xdr:row>
      <xdr:rowOff>10815</xdr:rowOff>
    </xdr:to>
    <xdr:graphicFrame macro="">
      <xdr:nvGraphicFramePr>
        <xdr:cNvPr id="35" name="グラフ 6">
          <a:extLst>
            <a:ext uri="{FF2B5EF4-FFF2-40B4-BE49-F238E27FC236}">
              <a16:creationId xmlns:a16="http://schemas.microsoft.com/office/drawing/2014/main" id="{4B27B66E-61F6-41D8-852C-7B0D666682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4"/>
        </a:graphicData>
      </a:graphic>
    </xdr:graphicFrame>
    <xdr:clientData/>
  </xdr:twoCellAnchor>
  <xdr:twoCellAnchor>
    <xdr:from>
      <xdr:col>3</xdr:col>
      <xdr:colOff>140854</xdr:colOff>
      <xdr:row>225</xdr:row>
      <xdr:rowOff>97838</xdr:rowOff>
    </xdr:from>
    <xdr:to>
      <xdr:col>10</xdr:col>
      <xdr:colOff>761999</xdr:colOff>
      <xdr:row>243</xdr:row>
      <xdr:rowOff>8794</xdr:rowOff>
    </xdr:to>
    <xdr:graphicFrame macro="">
      <xdr:nvGraphicFramePr>
        <xdr:cNvPr id="36" name="グラフ 6">
          <a:extLst>
            <a:ext uri="{FF2B5EF4-FFF2-40B4-BE49-F238E27FC236}">
              <a16:creationId xmlns:a16="http://schemas.microsoft.com/office/drawing/2014/main" id="{C309741B-6B7E-4EA1-8E28-AEAE106225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5"/>
        </a:graphicData>
      </a:graphic>
    </xdr:graphicFrame>
    <xdr:clientData/>
  </xdr:twoCellAnchor>
  <xdr:twoCellAnchor>
    <xdr:from>
      <xdr:col>11</xdr:col>
      <xdr:colOff>238413</xdr:colOff>
      <xdr:row>225</xdr:row>
      <xdr:rowOff>84848</xdr:rowOff>
    </xdr:from>
    <xdr:to>
      <xdr:col>19</xdr:col>
      <xdr:colOff>123265</xdr:colOff>
      <xdr:row>243</xdr:row>
      <xdr:rowOff>8504</xdr:rowOff>
    </xdr:to>
    <xdr:graphicFrame macro="">
      <xdr:nvGraphicFramePr>
        <xdr:cNvPr id="37" name="グラフ 6">
          <a:extLst>
            <a:ext uri="{FF2B5EF4-FFF2-40B4-BE49-F238E27FC236}">
              <a16:creationId xmlns:a16="http://schemas.microsoft.com/office/drawing/2014/main" id="{F1A1F170-2A1D-4F30-99E7-3881BF0446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6"/>
        </a:graphicData>
      </a:graphic>
    </xdr:graphicFrame>
    <xdr:clientData/>
  </xdr:twoCellAnchor>
  <xdr:twoCellAnchor>
    <xdr:from>
      <xdr:col>3</xdr:col>
      <xdr:colOff>240146</xdr:colOff>
      <xdr:row>321</xdr:row>
      <xdr:rowOff>99240</xdr:rowOff>
    </xdr:from>
    <xdr:to>
      <xdr:col>11</xdr:col>
      <xdr:colOff>28998</xdr:colOff>
      <xdr:row>339</xdr:row>
      <xdr:rowOff>40752</xdr:rowOff>
    </xdr:to>
    <xdr:graphicFrame macro="">
      <xdr:nvGraphicFramePr>
        <xdr:cNvPr id="38" name="グラフ 6">
          <a:extLst>
            <a:ext uri="{FF2B5EF4-FFF2-40B4-BE49-F238E27FC236}">
              <a16:creationId xmlns:a16="http://schemas.microsoft.com/office/drawing/2014/main" id="{8A13BEE4-4125-468F-8BE8-6E1F34F01F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7"/>
        </a:graphicData>
      </a:graphic>
    </xdr:graphicFrame>
    <xdr:clientData/>
  </xdr:twoCellAnchor>
  <xdr:twoCellAnchor>
    <xdr:from>
      <xdr:col>11</xdr:col>
      <xdr:colOff>200603</xdr:colOff>
      <xdr:row>321</xdr:row>
      <xdr:rowOff>92272</xdr:rowOff>
    </xdr:from>
    <xdr:to>
      <xdr:col>19</xdr:col>
      <xdr:colOff>8505</xdr:colOff>
      <xdr:row>339</xdr:row>
      <xdr:rowOff>4302</xdr:rowOff>
    </xdr:to>
    <xdr:graphicFrame macro="">
      <xdr:nvGraphicFramePr>
        <xdr:cNvPr id="39" name="グラフ 6">
          <a:extLst>
            <a:ext uri="{FF2B5EF4-FFF2-40B4-BE49-F238E27FC236}">
              <a16:creationId xmlns:a16="http://schemas.microsoft.com/office/drawing/2014/main" id="{6DE6C6A9-6F17-4315-8A54-63C57C5B62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8"/>
        </a:graphicData>
      </a:graphic>
    </xdr:graphicFrame>
    <xdr:clientData/>
  </xdr:twoCellAnchor>
  <xdr:twoCellAnchor>
    <xdr:from>
      <xdr:col>3</xdr:col>
      <xdr:colOff>144030</xdr:colOff>
      <xdr:row>244</xdr:row>
      <xdr:rowOff>9311</xdr:rowOff>
    </xdr:from>
    <xdr:to>
      <xdr:col>11</xdr:col>
      <xdr:colOff>11206</xdr:colOff>
      <xdr:row>261</xdr:row>
      <xdr:rowOff>142230</xdr:rowOff>
    </xdr:to>
    <xdr:graphicFrame macro="">
      <xdr:nvGraphicFramePr>
        <xdr:cNvPr id="40" name="グラフ 6">
          <a:extLst>
            <a:ext uri="{FF2B5EF4-FFF2-40B4-BE49-F238E27FC236}">
              <a16:creationId xmlns:a16="http://schemas.microsoft.com/office/drawing/2014/main" id="{C7C3E124-839A-4A78-9F39-4CF6B16AF7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9"/>
        </a:graphicData>
      </a:graphic>
    </xdr:graphicFrame>
    <xdr:clientData/>
  </xdr:twoCellAnchor>
  <xdr:twoCellAnchor editAs="oneCell">
    <xdr:from>
      <xdr:col>23</xdr:col>
      <xdr:colOff>466726</xdr:colOff>
      <xdr:row>3</xdr:row>
      <xdr:rowOff>15876</xdr:rowOff>
    </xdr:from>
    <xdr:to>
      <xdr:col>42</xdr:col>
      <xdr:colOff>153470</xdr:colOff>
      <xdr:row>56</xdr:row>
      <xdr:rowOff>0</xdr:rowOff>
    </xdr:to>
    <xdr:pic>
      <xdr:nvPicPr>
        <xdr:cNvPr id="41" name="図 40">
          <a:extLst>
            <a:ext uri="{FF2B5EF4-FFF2-40B4-BE49-F238E27FC236}">
              <a16:creationId xmlns:a16="http://schemas.microsoft.com/office/drawing/2014/main" id="{BC5F0228-3894-4D37-8202-9B8C2D9E2226}"/>
            </a:ext>
          </a:extLst>
        </xdr:cNvPr>
        <xdr:cNvPicPr>
          <a:picLocks noChangeAspect="1"/>
        </xdr:cNvPicPr>
      </xdr:nvPicPr>
      <xdr:blipFill>
        <a:blip xmlns:r="http://schemas.openxmlformats.org/officeDocument/2006/relationships" r:embed="rId40"/>
        <a:stretch>
          <a:fillRect/>
        </a:stretch>
      </xdr:blipFill>
      <xdr:spPr>
        <a:xfrm>
          <a:off x="17992726" y="606426"/>
          <a:ext cx="14164744" cy="10417174"/>
        </a:xfrm>
        <a:prstGeom prst="rect">
          <a:avLst/>
        </a:prstGeom>
      </xdr:spPr>
    </xdr:pic>
    <xdr:clientData/>
  </xdr:twoCellAnchor>
  <xdr:twoCellAnchor editAs="oneCell">
    <xdr:from>
      <xdr:col>28</xdr:col>
      <xdr:colOff>393701</xdr:colOff>
      <xdr:row>111</xdr:row>
      <xdr:rowOff>139700</xdr:rowOff>
    </xdr:from>
    <xdr:to>
      <xdr:col>47</xdr:col>
      <xdr:colOff>713657</xdr:colOff>
      <xdr:row>167</xdr:row>
      <xdr:rowOff>25400</xdr:rowOff>
    </xdr:to>
    <xdr:pic>
      <xdr:nvPicPr>
        <xdr:cNvPr id="42" name="図 41">
          <a:extLst>
            <a:ext uri="{FF2B5EF4-FFF2-40B4-BE49-F238E27FC236}">
              <a16:creationId xmlns:a16="http://schemas.microsoft.com/office/drawing/2014/main" id="{428D8959-352F-4BA7-BD79-CE86293215F4}"/>
            </a:ext>
          </a:extLst>
        </xdr:cNvPr>
        <xdr:cNvPicPr>
          <a:picLocks noChangeAspect="1"/>
        </xdr:cNvPicPr>
      </xdr:nvPicPr>
      <xdr:blipFill>
        <a:blip xmlns:r="http://schemas.openxmlformats.org/officeDocument/2006/relationships" r:embed="rId41"/>
        <a:stretch>
          <a:fillRect/>
        </a:stretch>
      </xdr:blipFill>
      <xdr:spPr>
        <a:xfrm>
          <a:off x="21729701" y="21990050"/>
          <a:ext cx="14797956" cy="1090930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3</xdr:col>
      <xdr:colOff>195984</xdr:colOff>
      <xdr:row>282</xdr:row>
      <xdr:rowOff>26258</xdr:rowOff>
    </xdr:from>
    <xdr:to>
      <xdr:col>10</xdr:col>
      <xdr:colOff>753186</xdr:colOff>
      <xdr:row>299</xdr:row>
      <xdr:rowOff>152825</xdr:rowOff>
    </xdr:to>
    <xdr:graphicFrame macro="">
      <xdr:nvGraphicFramePr>
        <xdr:cNvPr id="2" name="グラフ 6">
          <a:extLst>
            <a:ext uri="{FF2B5EF4-FFF2-40B4-BE49-F238E27FC236}">
              <a16:creationId xmlns:a16="http://schemas.microsoft.com/office/drawing/2014/main" id="{DF7A1B1F-5A27-4D86-BD20-ABFC25EA15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108603</xdr:colOff>
      <xdr:row>2</xdr:row>
      <xdr:rowOff>111702</xdr:rowOff>
    </xdr:from>
    <xdr:to>
      <xdr:col>11</xdr:col>
      <xdr:colOff>80742</xdr:colOff>
      <xdr:row>19</xdr:row>
      <xdr:rowOff>178140</xdr:rowOff>
    </xdr:to>
    <xdr:graphicFrame macro="">
      <xdr:nvGraphicFramePr>
        <xdr:cNvPr id="3" name="グラフ 2">
          <a:extLst>
            <a:ext uri="{FF2B5EF4-FFF2-40B4-BE49-F238E27FC236}">
              <a16:creationId xmlns:a16="http://schemas.microsoft.com/office/drawing/2014/main" id="{32C27181-9D49-418F-91F3-7CF51972AB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220306</xdr:colOff>
      <xdr:row>2</xdr:row>
      <xdr:rowOff>108527</xdr:rowOff>
    </xdr:from>
    <xdr:to>
      <xdr:col>20</xdr:col>
      <xdr:colOff>176570</xdr:colOff>
      <xdr:row>19</xdr:row>
      <xdr:rowOff>178140</xdr:rowOff>
    </xdr:to>
    <xdr:graphicFrame macro="">
      <xdr:nvGraphicFramePr>
        <xdr:cNvPr id="4" name="グラフ 3">
          <a:extLst>
            <a:ext uri="{FF2B5EF4-FFF2-40B4-BE49-F238E27FC236}">
              <a16:creationId xmlns:a16="http://schemas.microsoft.com/office/drawing/2014/main" id="{47BC4384-6B9E-426E-B16F-A433D198EB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102253</xdr:colOff>
      <xdr:row>20</xdr:row>
      <xdr:rowOff>51953</xdr:rowOff>
    </xdr:from>
    <xdr:to>
      <xdr:col>11</xdr:col>
      <xdr:colOff>61692</xdr:colOff>
      <xdr:row>37</xdr:row>
      <xdr:rowOff>123298</xdr:rowOff>
    </xdr:to>
    <xdr:graphicFrame macro="">
      <xdr:nvGraphicFramePr>
        <xdr:cNvPr id="5" name="グラフ 4">
          <a:extLst>
            <a:ext uri="{FF2B5EF4-FFF2-40B4-BE49-F238E27FC236}">
              <a16:creationId xmlns:a16="http://schemas.microsoft.com/office/drawing/2014/main" id="{30F29CC1-CCAF-4CB8-AD99-76060B167C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280631</xdr:colOff>
      <xdr:row>20</xdr:row>
      <xdr:rowOff>64653</xdr:rowOff>
    </xdr:from>
    <xdr:to>
      <xdr:col>20</xdr:col>
      <xdr:colOff>233720</xdr:colOff>
      <xdr:row>37</xdr:row>
      <xdr:rowOff>123298</xdr:rowOff>
    </xdr:to>
    <xdr:graphicFrame macro="">
      <xdr:nvGraphicFramePr>
        <xdr:cNvPr id="6" name="グラフ 5">
          <a:extLst>
            <a:ext uri="{FF2B5EF4-FFF2-40B4-BE49-F238E27FC236}">
              <a16:creationId xmlns:a16="http://schemas.microsoft.com/office/drawing/2014/main" id="{2E210368-77DF-4FBC-8474-CED3B289F5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157383</xdr:colOff>
      <xdr:row>38</xdr:row>
      <xdr:rowOff>26844</xdr:rowOff>
    </xdr:from>
    <xdr:to>
      <xdr:col>12</xdr:col>
      <xdr:colOff>260783</xdr:colOff>
      <xdr:row>55</xdr:row>
      <xdr:rowOff>91838</xdr:rowOff>
    </xdr:to>
    <xdr:graphicFrame macro="">
      <xdr:nvGraphicFramePr>
        <xdr:cNvPr id="7" name="グラフ 6">
          <a:extLst>
            <a:ext uri="{FF2B5EF4-FFF2-40B4-BE49-F238E27FC236}">
              <a16:creationId xmlns:a16="http://schemas.microsoft.com/office/drawing/2014/main" id="{2035005D-4ACF-42C9-866C-90BB421526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12</xdr:col>
      <xdr:colOff>532899</xdr:colOff>
      <xdr:row>38</xdr:row>
      <xdr:rowOff>36369</xdr:rowOff>
    </xdr:from>
    <xdr:to>
      <xdr:col>21</xdr:col>
      <xdr:colOff>629948</xdr:colOff>
      <xdr:row>55</xdr:row>
      <xdr:rowOff>95013</xdr:rowOff>
    </xdr:to>
    <xdr:graphicFrame macro="">
      <xdr:nvGraphicFramePr>
        <xdr:cNvPr id="8" name="グラフ 7">
          <a:extLst>
            <a:ext uri="{FF2B5EF4-FFF2-40B4-BE49-F238E27FC236}">
              <a16:creationId xmlns:a16="http://schemas.microsoft.com/office/drawing/2014/main" id="{516562E7-943B-491B-A90A-96D5153F9C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xdr:col>
      <xdr:colOff>160558</xdr:colOff>
      <xdr:row>56</xdr:row>
      <xdr:rowOff>83705</xdr:rowOff>
    </xdr:from>
    <xdr:to>
      <xdr:col>12</xdr:col>
      <xdr:colOff>251258</xdr:colOff>
      <xdr:row>73</xdr:row>
      <xdr:rowOff>156493</xdr:rowOff>
    </xdr:to>
    <xdr:graphicFrame macro="">
      <xdr:nvGraphicFramePr>
        <xdr:cNvPr id="9" name="グラフ 8">
          <a:extLst>
            <a:ext uri="{FF2B5EF4-FFF2-40B4-BE49-F238E27FC236}">
              <a16:creationId xmlns:a16="http://schemas.microsoft.com/office/drawing/2014/main" id="{0BEBCC88-2F0E-4082-9679-ACCC942AFA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12</xdr:col>
      <xdr:colOff>570710</xdr:colOff>
      <xdr:row>56</xdr:row>
      <xdr:rowOff>93230</xdr:rowOff>
    </xdr:from>
    <xdr:to>
      <xdr:col>21</xdr:col>
      <xdr:colOff>667759</xdr:colOff>
      <xdr:row>73</xdr:row>
      <xdr:rowOff>162843</xdr:rowOff>
    </xdr:to>
    <xdr:graphicFrame macro="">
      <xdr:nvGraphicFramePr>
        <xdr:cNvPr id="10" name="グラフ 9">
          <a:extLst>
            <a:ext uri="{FF2B5EF4-FFF2-40B4-BE49-F238E27FC236}">
              <a16:creationId xmlns:a16="http://schemas.microsoft.com/office/drawing/2014/main" id="{059E1AE5-8938-4042-89B2-5A6EEF41B4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3</xdr:col>
      <xdr:colOff>140065</xdr:colOff>
      <xdr:row>74</xdr:row>
      <xdr:rowOff>47626</xdr:rowOff>
    </xdr:from>
    <xdr:to>
      <xdr:col>11</xdr:col>
      <xdr:colOff>112204</xdr:colOff>
      <xdr:row>91</xdr:row>
      <xdr:rowOff>103096</xdr:rowOff>
    </xdr:to>
    <xdr:graphicFrame macro="">
      <xdr:nvGraphicFramePr>
        <xdr:cNvPr id="11" name="グラフ 10">
          <a:extLst>
            <a:ext uri="{FF2B5EF4-FFF2-40B4-BE49-F238E27FC236}">
              <a16:creationId xmlns:a16="http://schemas.microsoft.com/office/drawing/2014/main" id="{BCFA65D3-44E0-48D7-BF03-43792E9F15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12</xdr:col>
      <xdr:colOff>743027</xdr:colOff>
      <xdr:row>74</xdr:row>
      <xdr:rowOff>47626</xdr:rowOff>
    </xdr:from>
    <xdr:to>
      <xdr:col>20</xdr:col>
      <xdr:colOff>696116</xdr:colOff>
      <xdr:row>91</xdr:row>
      <xdr:rowOff>106271</xdr:rowOff>
    </xdr:to>
    <xdr:graphicFrame macro="">
      <xdr:nvGraphicFramePr>
        <xdr:cNvPr id="12" name="グラフ 11">
          <a:extLst>
            <a:ext uri="{FF2B5EF4-FFF2-40B4-BE49-F238E27FC236}">
              <a16:creationId xmlns:a16="http://schemas.microsoft.com/office/drawing/2014/main" id="{692044D1-2E10-4041-BD47-86988BFEE0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3</xdr:col>
      <xdr:colOff>133715</xdr:colOff>
      <xdr:row>91</xdr:row>
      <xdr:rowOff>187903</xdr:rowOff>
    </xdr:from>
    <xdr:to>
      <xdr:col>11</xdr:col>
      <xdr:colOff>93154</xdr:colOff>
      <xdr:row>109</xdr:row>
      <xdr:rowOff>56048</xdr:rowOff>
    </xdr:to>
    <xdr:graphicFrame macro="">
      <xdr:nvGraphicFramePr>
        <xdr:cNvPr id="13" name="グラフ 12">
          <a:extLst>
            <a:ext uri="{FF2B5EF4-FFF2-40B4-BE49-F238E27FC236}">
              <a16:creationId xmlns:a16="http://schemas.microsoft.com/office/drawing/2014/main" id="{DF7D60DB-A848-4201-8583-ED339AA696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13</xdr:col>
      <xdr:colOff>35002</xdr:colOff>
      <xdr:row>91</xdr:row>
      <xdr:rowOff>191078</xdr:rowOff>
    </xdr:from>
    <xdr:to>
      <xdr:col>20</xdr:col>
      <xdr:colOff>759616</xdr:colOff>
      <xdr:row>109</xdr:row>
      <xdr:rowOff>56048</xdr:rowOff>
    </xdr:to>
    <xdr:graphicFrame macro="">
      <xdr:nvGraphicFramePr>
        <xdr:cNvPr id="14" name="グラフ 13">
          <a:extLst>
            <a:ext uri="{FF2B5EF4-FFF2-40B4-BE49-F238E27FC236}">
              <a16:creationId xmlns:a16="http://schemas.microsoft.com/office/drawing/2014/main" id="{0CD30EF7-B069-4CDB-BA7B-5A24F7F2D1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3</xdr:col>
      <xdr:colOff>174700</xdr:colOff>
      <xdr:row>111</xdr:row>
      <xdr:rowOff>25401</xdr:rowOff>
    </xdr:from>
    <xdr:to>
      <xdr:col>15</xdr:col>
      <xdr:colOff>357188</xdr:colOff>
      <xdr:row>128</xdr:row>
      <xdr:rowOff>84046</xdr:rowOff>
    </xdr:to>
    <xdr:graphicFrame macro="">
      <xdr:nvGraphicFramePr>
        <xdr:cNvPr id="15" name="グラフ 14">
          <a:extLst>
            <a:ext uri="{FF2B5EF4-FFF2-40B4-BE49-F238E27FC236}">
              <a16:creationId xmlns:a16="http://schemas.microsoft.com/office/drawing/2014/main" id="{59A3DEBF-6231-418E-8D1A-C899AD6447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15</xdr:col>
      <xdr:colOff>640270</xdr:colOff>
      <xdr:row>111</xdr:row>
      <xdr:rowOff>25401</xdr:rowOff>
    </xdr:from>
    <xdr:to>
      <xdr:col>28</xdr:col>
      <xdr:colOff>60758</xdr:colOff>
      <xdr:row>128</xdr:row>
      <xdr:rowOff>87221</xdr:rowOff>
    </xdr:to>
    <xdr:graphicFrame macro="">
      <xdr:nvGraphicFramePr>
        <xdr:cNvPr id="16" name="グラフ 15">
          <a:extLst>
            <a:ext uri="{FF2B5EF4-FFF2-40B4-BE49-F238E27FC236}">
              <a16:creationId xmlns:a16="http://schemas.microsoft.com/office/drawing/2014/main" id="{1466D514-5267-432D-9527-8FE02DDD28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3</xdr:col>
      <xdr:colOff>174700</xdr:colOff>
      <xdr:row>130</xdr:row>
      <xdr:rowOff>82551</xdr:rowOff>
    </xdr:from>
    <xdr:to>
      <xdr:col>15</xdr:col>
      <xdr:colOff>354013</xdr:colOff>
      <xdr:row>147</xdr:row>
      <xdr:rowOff>144371</xdr:rowOff>
    </xdr:to>
    <xdr:graphicFrame macro="">
      <xdr:nvGraphicFramePr>
        <xdr:cNvPr id="17" name="グラフ 16">
          <a:extLst>
            <a:ext uri="{FF2B5EF4-FFF2-40B4-BE49-F238E27FC236}">
              <a16:creationId xmlns:a16="http://schemas.microsoft.com/office/drawing/2014/main" id="{EBD31620-08EE-470C-923E-6E7FD95591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15</xdr:col>
      <xdr:colOff>633715</xdr:colOff>
      <xdr:row>130</xdr:row>
      <xdr:rowOff>82551</xdr:rowOff>
    </xdr:from>
    <xdr:to>
      <xdr:col>28</xdr:col>
      <xdr:colOff>54203</xdr:colOff>
      <xdr:row>147</xdr:row>
      <xdr:rowOff>141196</xdr:rowOff>
    </xdr:to>
    <xdr:graphicFrame macro="">
      <xdr:nvGraphicFramePr>
        <xdr:cNvPr id="18" name="グラフ 17">
          <a:extLst>
            <a:ext uri="{FF2B5EF4-FFF2-40B4-BE49-F238E27FC236}">
              <a16:creationId xmlns:a16="http://schemas.microsoft.com/office/drawing/2014/main" id="{FF66D5AF-44FA-4380-95FE-A51EADD2BF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3</xdr:col>
      <xdr:colOff>177876</xdr:colOff>
      <xdr:row>149</xdr:row>
      <xdr:rowOff>6927</xdr:rowOff>
    </xdr:from>
    <xdr:to>
      <xdr:col>12</xdr:col>
      <xdr:colOff>268576</xdr:colOff>
      <xdr:row>166</xdr:row>
      <xdr:rowOff>71921</xdr:rowOff>
    </xdr:to>
    <xdr:graphicFrame macro="">
      <xdr:nvGraphicFramePr>
        <xdr:cNvPr id="19" name="グラフ 18">
          <a:extLst>
            <a:ext uri="{FF2B5EF4-FFF2-40B4-BE49-F238E27FC236}">
              <a16:creationId xmlns:a16="http://schemas.microsoft.com/office/drawing/2014/main" id="{10127A5A-AA3B-4E1B-93F8-26FAAA61A2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13</xdr:col>
      <xdr:colOff>32692</xdr:colOff>
      <xdr:row>149</xdr:row>
      <xdr:rowOff>10102</xdr:rowOff>
    </xdr:from>
    <xdr:to>
      <xdr:col>22</xdr:col>
      <xdr:colOff>120217</xdr:colOff>
      <xdr:row>166</xdr:row>
      <xdr:rowOff>65571</xdr:rowOff>
    </xdr:to>
    <xdr:graphicFrame macro="">
      <xdr:nvGraphicFramePr>
        <xdr:cNvPr id="20" name="グラフ 19">
          <a:extLst>
            <a:ext uri="{FF2B5EF4-FFF2-40B4-BE49-F238E27FC236}">
              <a16:creationId xmlns:a16="http://schemas.microsoft.com/office/drawing/2014/main" id="{CC9F7A42-B362-41BE-8F22-8D9841AAC4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3</xdr:col>
      <xdr:colOff>177876</xdr:colOff>
      <xdr:row>167</xdr:row>
      <xdr:rowOff>88900</xdr:rowOff>
    </xdr:from>
    <xdr:to>
      <xdr:col>12</xdr:col>
      <xdr:colOff>268576</xdr:colOff>
      <xdr:row>184</xdr:row>
      <xdr:rowOff>168037</xdr:rowOff>
    </xdr:to>
    <xdr:graphicFrame macro="">
      <xdr:nvGraphicFramePr>
        <xdr:cNvPr id="21" name="グラフ 20">
          <a:extLst>
            <a:ext uri="{FF2B5EF4-FFF2-40B4-BE49-F238E27FC236}">
              <a16:creationId xmlns:a16="http://schemas.microsoft.com/office/drawing/2014/main" id="{94CA38F2-4787-4C02-BE12-1983B66B95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12</xdr:col>
      <xdr:colOff>756881</xdr:colOff>
      <xdr:row>167</xdr:row>
      <xdr:rowOff>92075</xdr:rowOff>
    </xdr:from>
    <xdr:to>
      <xdr:col>22</xdr:col>
      <xdr:colOff>82406</xdr:colOff>
      <xdr:row>184</xdr:row>
      <xdr:rowOff>161687</xdr:rowOff>
    </xdr:to>
    <xdr:graphicFrame macro="">
      <xdr:nvGraphicFramePr>
        <xdr:cNvPr id="22" name="グラフ 21">
          <a:extLst>
            <a:ext uri="{FF2B5EF4-FFF2-40B4-BE49-F238E27FC236}">
              <a16:creationId xmlns:a16="http://schemas.microsoft.com/office/drawing/2014/main" id="{0938931D-F028-4DF9-9DCC-4D3357352C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3</xdr:col>
      <xdr:colOff>143241</xdr:colOff>
      <xdr:row>186</xdr:row>
      <xdr:rowOff>152688</xdr:rowOff>
    </xdr:from>
    <xdr:to>
      <xdr:col>10</xdr:col>
      <xdr:colOff>248950</xdr:colOff>
      <xdr:row>204</xdr:row>
      <xdr:rowOff>20833</xdr:rowOff>
    </xdr:to>
    <xdr:graphicFrame macro="">
      <xdr:nvGraphicFramePr>
        <xdr:cNvPr id="23" name="グラフ 22">
          <a:extLst>
            <a:ext uri="{FF2B5EF4-FFF2-40B4-BE49-F238E27FC236}">
              <a16:creationId xmlns:a16="http://schemas.microsoft.com/office/drawing/2014/main" id="{443E47EC-72B6-4AE0-9796-C9D460942A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10</xdr:col>
      <xdr:colOff>425816</xdr:colOff>
      <xdr:row>186</xdr:row>
      <xdr:rowOff>152688</xdr:rowOff>
    </xdr:from>
    <xdr:to>
      <xdr:col>17</xdr:col>
      <xdr:colOff>531525</xdr:colOff>
      <xdr:row>204</xdr:row>
      <xdr:rowOff>20833</xdr:rowOff>
    </xdr:to>
    <xdr:graphicFrame macro="">
      <xdr:nvGraphicFramePr>
        <xdr:cNvPr id="24" name="グラフ 23">
          <a:extLst>
            <a:ext uri="{FF2B5EF4-FFF2-40B4-BE49-F238E27FC236}">
              <a16:creationId xmlns:a16="http://schemas.microsoft.com/office/drawing/2014/main" id="{D9CDAEAC-C68C-4F0E-AE20-454AAF62E5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17</xdr:col>
      <xdr:colOff>643304</xdr:colOff>
      <xdr:row>186</xdr:row>
      <xdr:rowOff>152688</xdr:rowOff>
    </xdr:from>
    <xdr:to>
      <xdr:col>24</xdr:col>
      <xdr:colOff>742663</xdr:colOff>
      <xdr:row>204</xdr:row>
      <xdr:rowOff>20833</xdr:rowOff>
    </xdr:to>
    <xdr:graphicFrame macro="">
      <xdr:nvGraphicFramePr>
        <xdr:cNvPr id="25" name="グラフ 24">
          <a:extLst>
            <a:ext uri="{FF2B5EF4-FFF2-40B4-BE49-F238E27FC236}">
              <a16:creationId xmlns:a16="http://schemas.microsoft.com/office/drawing/2014/main" id="{689B31D3-DB89-4BD9-8DB8-6369DB133C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8</xdr:col>
      <xdr:colOff>515580</xdr:colOff>
      <xdr:row>341</xdr:row>
      <xdr:rowOff>107622</xdr:rowOff>
    </xdr:from>
    <xdr:to>
      <xdr:col>16</xdr:col>
      <xdr:colOff>468669</xdr:colOff>
      <xdr:row>361</xdr:row>
      <xdr:rowOff>144042</xdr:rowOff>
    </xdr:to>
    <xdr:graphicFrame macro="">
      <xdr:nvGraphicFramePr>
        <xdr:cNvPr id="26" name="グラフ 25">
          <a:extLst>
            <a:ext uri="{FF2B5EF4-FFF2-40B4-BE49-F238E27FC236}">
              <a16:creationId xmlns:a16="http://schemas.microsoft.com/office/drawing/2014/main" id="{79651C4C-5262-4C39-8F42-214AAC84A2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3</xdr:col>
      <xdr:colOff>245211</xdr:colOff>
      <xdr:row>341</xdr:row>
      <xdr:rowOff>150338</xdr:rowOff>
    </xdr:from>
    <xdr:to>
      <xdr:col>7</xdr:col>
      <xdr:colOff>733073</xdr:colOff>
      <xdr:row>361</xdr:row>
      <xdr:rowOff>198922</xdr:rowOff>
    </xdr:to>
    <xdr:graphicFrame macro="">
      <xdr:nvGraphicFramePr>
        <xdr:cNvPr id="27" name="グラフ 26">
          <a:extLst>
            <a:ext uri="{FF2B5EF4-FFF2-40B4-BE49-F238E27FC236}">
              <a16:creationId xmlns:a16="http://schemas.microsoft.com/office/drawing/2014/main" id="{BD0BB3C9-7C7A-4DE1-97F0-7AC5A852EE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xdr:from>
      <xdr:col>3</xdr:col>
      <xdr:colOff>160559</xdr:colOff>
      <xdr:row>263</xdr:row>
      <xdr:rowOff>17319</xdr:rowOff>
    </xdr:from>
    <xdr:to>
      <xdr:col>10</xdr:col>
      <xdr:colOff>266268</xdr:colOff>
      <xdr:row>280</xdr:row>
      <xdr:rowOff>75963</xdr:rowOff>
    </xdr:to>
    <xdr:graphicFrame macro="">
      <xdr:nvGraphicFramePr>
        <xdr:cNvPr id="28" name="グラフ 27">
          <a:extLst>
            <a:ext uri="{FF2B5EF4-FFF2-40B4-BE49-F238E27FC236}">
              <a16:creationId xmlns:a16="http://schemas.microsoft.com/office/drawing/2014/main" id="{71B0FC76-2FC5-4E78-BA78-3CF8499EB4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twoCellAnchor>
    <xdr:from>
      <xdr:col>10</xdr:col>
      <xdr:colOff>451793</xdr:colOff>
      <xdr:row>262</xdr:row>
      <xdr:rowOff>179676</xdr:rowOff>
    </xdr:from>
    <xdr:to>
      <xdr:col>17</xdr:col>
      <xdr:colOff>60758</xdr:colOff>
      <xdr:row>280</xdr:row>
      <xdr:rowOff>38295</xdr:rowOff>
    </xdr:to>
    <xdr:graphicFrame macro="">
      <xdr:nvGraphicFramePr>
        <xdr:cNvPr id="29" name="グラフ 28">
          <a:extLst>
            <a:ext uri="{FF2B5EF4-FFF2-40B4-BE49-F238E27FC236}">
              <a16:creationId xmlns:a16="http://schemas.microsoft.com/office/drawing/2014/main" id="{7F77E023-95B7-47B7-BF8C-709F1DF63A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
        </a:graphicData>
      </a:graphic>
    </xdr:graphicFrame>
    <xdr:clientData/>
  </xdr:twoCellAnchor>
  <xdr:twoCellAnchor>
    <xdr:from>
      <xdr:col>17</xdr:col>
      <xdr:colOff>370398</xdr:colOff>
      <xdr:row>262</xdr:row>
      <xdr:rowOff>176501</xdr:rowOff>
    </xdr:from>
    <xdr:to>
      <xdr:col>23</xdr:col>
      <xdr:colOff>741363</xdr:colOff>
      <xdr:row>280</xdr:row>
      <xdr:rowOff>38295</xdr:rowOff>
    </xdr:to>
    <xdr:graphicFrame macro="">
      <xdr:nvGraphicFramePr>
        <xdr:cNvPr id="30" name="グラフ 29">
          <a:extLst>
            <a:ext uri="{FF2B5EF4-FFF2-40B4-BE49-F238E27FC236}">
              <a16:creationId xmlns:a16="http://schemas.microsoft.com/office/drawing/2014/main" id="{B9EA5952-2F41-4FE3-8E58-E70BEC5C8D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9"/>
        </a:graphicData>
      </a:graphic>
    </xdr:graphicFrame>
    <xdr:clientData/>
  </xdr:twoCellAnchor>
  <xdr:twoCellAnchor>
    <xdr:from>
      <xdr:col>11</xdr:col>
      <xdr:colOff>206952</xdr:colOff>
      <xdr:row>281</xdr:row>
      <xdr:rowOff>200881</xdr:rowOff>
    </xdr:from>
    <xdr:to>
      <xdr:col>19</xdr:col>
      <xdr:colOff>11679</xdr:colOff>
      <xdr:row>299</xdr:row>
      <xdr:rowOff>125981</xdr:rowOff>
    </xdr:to>
    <xdr:graphicFrame macro="">
      <xdr:nvGraphicFramePr>
        <xdr:cNvPr id="31" name="グラフ 6">
          <a:extLst>
            <a:ext uri="{FF2B5EF4-FFF2-40B4-BE49-F238E27FC236}">
              <a16:creationId xmlns:a16="http://schemas.microsoft.com/office/drawing/2014/main" id="{EAC7D512-C548-46D1-9CB0-8CBD56D4FA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0"/>
        </a:graphicData>
      </a:graphic>
    </xdr:graphicFrame>
    <xdr:clientData/>
  </xdr:twoCellAnchor>
  <xdr:twoCellAnchor>
    <xdr:from>
      <xdr:col>3</xdr:col>
      <xdr:colOff>106218</xdr:colOff>
      <xdr:row>301</xdr:row>
      <xdr:rowOff>94953</xdr:rowOff>
    </xdr:from>
    <xdr:to>
      <xdr:col>10</xdr:col>
      <xdr:colOff>666595</xdr:colOff>
      <xdr:row>319</xdr:row>
      <xdr:rowOff>26402</xdr:rowOff>
    </xdr:to>
    <xdr:graphicFrame macro="">
      <xdr:nvGraphicFramePr>
        <xdr:cNvPr id="32" name="グラフ 6">
          <a:extLst>
            <a:ext uri="{FF2B5EF4-FFF2-40B4-BE49-F238E27FC236}">
              <a16:creationId xmlns:a16="http://schemas.microsoft.com/office/drawing/2014/main" id="{C860BA33-9B48-4F99-A3F2-D200B98C35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1"/>
        </a:graphicData>
      </a:graphic>
    </xdr:graphicFrame>
    <xdr:clientData/>
  </xdr:twoCellAnchor>
  <xdr:twoCellAnchor>
    <xdr:from>
      <xdr:col>11</xdr:col>
      <xdr:colOff>183284</xdr:colOff>
      <xdr:row>301</xdr:row>
      <xdr:rowOff>130745</xdr:rowOff>
    </xdr:from>
    <xdr:to>
      <xdr:col>18</xdr:col>
      <xdr:colOff>753186</xdr:colOff>
      <xdr:row>319</xdr:row>
      <xdr:rowOff>55844</xdr:rowOff>
    </xdr:to>
    <xdr:graphicFrame macro="">
      <xdr:nvGraphicFramePr>
        <xdr:cNvPr id="33" name="グラフ 6">
          <a:extLst>
            <a:ext uri="{FF2B5EF4-FFF2-40B4-BE49-F238E27FC236}">
              <a16:creationId xmlns:a16="http://schemas.microsoft.com/office/drawing/2014/main" id="{21CE1DA4-038A-4208-B0AE-9181026769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2"/>
        </a:graphicData>
      </a:graphic>
    </xdr:graphicFrame>
    <xdr:clientData/>
  </xdr:twoCellAnchor>
  <xdr:twoCellAnchor>
    <xdr:from>
      <xdr:col>3</xdr:col>
      <xdr:colOff>85725</xdr:colOff>
      <xdr:row>206</xdr:row>
      <xdr:rowOff>42131</xdr:rowOff>
    </xdr:from>
    <xdr:to>
      <xdr:col>10</xdr:col>
      <xdr:colOff>655627</xdr:colOff>
      <xdr:row>223</xdr:row>
      <xdr:rowOff>164081</xdr:rowOff>
    </xdr:to>
    <xdr:graphicFrame macro="">
      <xdr:nvGraphicFramePr>
        <xdr:cNvPr id="34" name="グラフ 6">
          <a:extLst>
            <a:ext uri="{FF2B5EF4-FFF2-40B4-BE49-F238E27FC236}">
              <a16:creationId xmlns:a16="http://schemas.microsoft.com/office/drawing/2014/main" id="{ED2E456E-053B-4FF9-9C6C-79E5FD3CBF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3"/>
        </a:graphicData>
      </a:graphic>
    </xdr:graphicFrame>
    <xdr:clientData/>
  </xdr:twoCellAnchor>
  <xdr:twoCellAnchor>
    <xdr:from>
      <xdr:col>11</xdr:col>
      <xdr:colOff>255731</xdr:colOff>
      <xdr:row>206</xdr:row>
      <xdr:rowOff>58872</xdr:rowOff>
    </xdr:from>
    <xdr:to>
      <xdr:col>19</xdr:col>
      <xdr:colOff>66808</xdr:colOff>
      <xdr:row>224</xdr:row>
      <xdr:rowOff>7640</xdr:rowOff>
    </xdr:to>
    <xdr:graphicFrame macro="">
      <xdr:nvGraphicFramePr>
        <xdr:cNvPr id="35" name="グラフ 6">
          <a:extLst>
            <a:ext uri="{FF2B5EF4-FFF2-40B4-BE49-F238E27FC236}">
              <a16:creationId xmlns:a16="http://schemas.microsoft.com/office/drawing/2014/main" id="{5D48E757-1751-48C7-BC44-BA4EC85339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4"/>
        </a:graphicData>
      </a:graphic>
    </xdr:graphicFrame>
    <xdr:clientData/>
  </xdr:twoCellAnchor>
  <xdr:twoCellAnchor>
    <xdr:from>
      <xdr:col>3</xdr:col>
      <xdr:colOff>144030</xdr:colOff>
      <xdr:row>225</xdr:row>
      <xdr:rowOff>97838</xdr:rowOff>
    </xdr:from>
    <xdr:to>
      <xdr:col>10</xdr:col>
      <xdr:colOff>694882</xdr:colOff>
      <xdr:row>243</xdr:row>
      <xdr:rowOff>5619</xdr:rowOff>
    </xdr:to>
    <xdr:graphicFrame macro="">
      <xdr:nvGraphicFramePr>
        <xdr:cNvPr id="36" name="グラフ 6">
          <a:extLst>
            <a:ext uri="{FF2B5EF4-FFF2-40B4-BE49-F238E27FC236}">
              <a16:creationId xmlns:a16="http://schemas.microsoft.com/office/drawing/2014/main" id="{C66DD3B1-1759-425C-9E90-8E0940958B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5"/>
        </a:graphicData>
      </a:graphic>
    </xdr:graphicFrame>
    <xdr:clientData/>
  </xdr:twoCellAnchor>
  <xdr:twoCellAnchor>
    <xdr:from>
      <xdr:col>11</xdr:col>
      <xdr:colOff>235238</xdr:colOff>
      <xdr:row>225</xdr:row>
      <xdr:rowOff>81673</xdr:rowOff>
    </xdr:from>
    <xdr:to>
      <xdr:col>19</xdr:col>
      <xdr:colOff>49490</xdr:colOff>
      <xdr:row>243</xdr:row>
      <xdr:rowOff>5329</xdr:rowOff>
    </xdr:to>
    <xdr:graphicFrame macro="">
      <xdr:nvGraphicFramePr>
        <xdr:cNvPr id="37" name="グラフ 6">
          <a:extLst>
            <a:ext uri="{FF2B5EF4-FFF2-40B4-BE49-F238E27FC236}">
              <a16:creationId xmlns:a16="http://schemas.microsoft.com/office/drawing/2014/main" id="{E207C3FC-E02E-475E-9D80-DEA3461D88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6"/>
        </a:graphicData>
      </a:graphic>
    </xdr:graphicFrame>
    <xdr:clientData/>
  </xdr:twoCellAnchor>
  <xdr:twoCellAnchor>
    <xdr:from>
      <xdr:col>3</xdr:col>
      <xdr:colOff>240146</xdr:colOff>
      <xdr:row>321</xdr:row>
      <xdr:rowOff>99240</xdr:rowOff>
    </xdr:from>
    <xdr:to>
      <xdr:col>11</xdr:col>
      <xdr:colOff>28998</xdr:colOff>
      <xdr:row>339</xdr:row>
      <xdr:rowOff>40752</xdr:rowOff>
    </xdr:to>
    <xdr:graphicFrame macro="">
      <xdr:nvGraphicFramePr>
        <xdr:cNvPr id="38" name="グラフ 6">
          <a:extLst>
            <a:ext uri="{FF2B5EF4-FFF2-40B4-BE49-F238E27FC236}">
              <a16:creationId xmlns:a16="http://schemas.microsoft.com/office/drawing/2014/main" id="{315D33D7-C5C8-49C5-9DF8-20F79EFDA5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7"/>
        </a:graphicData>
      </a:graphic>
    </xdr:graphicFrame>
    <xdr:clientData/>
  </xdr:twoCellAnchor>
  <xdr:twoCellAnchor>
    <xdr:from>
      <xdr:col>11</xdr:col>
      <xdr:colOff>200603</xdr:colOff>
      <xdr:row>321</xdr:row>
      <xdr:rowOff>92272</xdr:rowOff>
    </xdr:from>
    <xdr:to>
      <xdr:col>19</xdr:col>
      <xdr:colOff>8505</xdr:colOff>
      <xdr:row>339</xdr:row>
      <xdr:rowOff>4302</xdr:rowOff>
    </xdr:to>
    <xdr:graphicFrame macro="">
      <xdr:nvGraphicFramePr>
        <xdr:cNvPr id="39" name="グラフ 6">
          <a:extLst>
            <a:ext uri="{FF2B5EF4-FFF2-40B4-BE49-F238E27FC236}">
              <a16:creationId xmlns:a16="http://schemas.microsoft.com/office/drawing/2014/main" id="{8515D1DD-12ED-4A73-B955-4CC51FFD4F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8"/>
        </a:graphicData>
      </a:graphic>
    </xdr:graphicFrame>
    <xdr:clientData/>
  </xdr:twoCellAnchor>
  <xdr:twoCellAnchor>
    <xdr:from>
      <xdr:col>3</xdr:col>
      <xdr:colOff>140855</xdr:colOff>
      <xdr:row>244</xdr:row>
      <xdr:rowOff>12486</xdr:rowOff>
    </xdr:from>
    <xdr:to>
      <xdr:col>10</xdr:col>
      <xdr:colOff>698057</xdr:colOff>
      <xdr:row>261</xdr:row>
      <xdr:rowOff>145405</xdr:rowOff>
    </xdr:to>
    <xdr:graphicFrame macro="">
      <xdr:nvGraphicFramePr>
        <xdr:cNvPr id="40" name="グラフ 6">
          <a:extLst>
            <a:ext uri="{FF2B5EF4-FFF2-40B4-BE49-F238E27FC236}">
              <a16:creationId xmlns:a16="http://schemas.microsoft.com/office/drawing/2014/main" id="{001BB615-349F-4582-A768-3AA4613399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9"/>
        </a:graphicData>
      </a:graphic>
    </xdr:graphicFrame>
    <xdr:clientData/>
  </xdr:twoCellAnchor>
  <xdr:twoCellAnchor editAs="oneCell">
    <xdr:from>
      <xdr:col>23</xdr:col>
      <xdr:colOff>174336</xdr:colOff>
      <xdr:row>3</xdr:row>
      <xdr:rowOff>57727</xdr:rowOff>
    </xdr:from>
    <xdr:to>
      <xdr:col>41</xdr:col>
      <xdr:colOff>260529</xdr:colOff>
      <xdr:row>55</xdr:row>
      <xdr:rowOff>57727</xdr:rowOff>
    </xdr:to>
    <xdr:pic>
      <xdr:nvPicPr>
        <xdr:cNvPr id="41" name="図 40">
          <a:extLst>
            <a:ext uri="{FF2B5EF4-FFF2-40B4-BE49-F238E27FC236}">
              <a16:creationId xmlns:a16="http://schemas.microsoft.com/office/drawing/2014/main" id="{CA253C02-BE8A-4606-93AF-230228F15146}"/>
            </a:ext>
          </a:extLst>
        </xdr:cNvPr>
        <xdr:cNvPicPr>
          <a:picLocks noChangeAspect="1"/>
        </xdr:cNvPicPr>
      </xdr:nvPicPr>
      <xdr:blipFill>
        <a:blip xmlns:r="http://schemas.openxmlformats.org/officeDocument/2006/relationships" r:embed="rId40"/>
        <a:stretch>
          <a:fillRect/>
        </a:stretch>
      </xdr:blipFill>
      <xdr:spPr>
        <a:xfrm>
          <a:off x="17700336" y="648277"/>
          <a:ext cx="13802193" cy="10236200"/>
        </a:xfrm>
        <a:prstGeom prst="rect">
          <a:avLst/>
        </a:prstGeom>
      </xdr:spPr>
    </xdr:pic>
    <xdr:clientData/>
  </xdr:twoCellAnchor>
  <xdr:twoCellAnchor editAs="oneCell">
    <xdr:from>
      <xdr:col>29</xdr:col>
      <xdr:colOff>46182</xdr:colOff>
      <xdr:row>111</xdr:row>
      <xdr:rowOff>148938</xdr:rowOff>
    </xdr:from>
    <xdr:to>
      <xdr:col>47</xdr:col>
      <xdr:colOff>255338</xdr:colOff>
      <xdr:row>164</xdr:row>
      <xdr:rowOff>184729</xdr:rowOff>
    </xdr:to>
    <xdr:pic>
      <xdr:nvPicPr>
        <xdr:cNvPr id="42" name="図 41">
          <a:extLst>
            <a:ext uri="{FF2B5EF4-FFF2-40B4-BE49-F238E27FC236}">
              <a16:creationId xmlns:a16="http://schemas.microsoft.com/office/drawing/2014/main" id="{AA1B43BD-F58F-42BC-8242-EB8D217D684E}"/>
            </a:ext>
          </a:extLst>
        </xdr:cNvPr>
        <xdr:cNvPicPr>
          <a:picLocks noChangeAspect="1"/>
        </xdr:cNvPicPr>
      </xdr:nvPicPr>
      <xdr:blipFill>
        <a:blip xmlns:r="http://schemas.openxmlformats.org/officeDocument/2006/relationships" r:embed="rId41"/>
        <a:stretch>
          <a:fillRect/>
        </a:stretch>
      </xdr:blipFill>
      <xdr:spPr>
        <a:xfrm>
          <a:off x="22144182" y="21999288"/>
          <a:ext cx="13925156" cy="10468841"/>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16</xdr:col>
      <xdr:colOff>261937</xdr:colOff>
      <xdr:row>259</xdr:row>
      <xdr:rowOff>77786</xdr:rowOff>
    </xdr:from>
    <xdr:to>
      <xdr:col>24</xdr:col>
      <xdr:colOff>441314</xdr:colOff>
      <xdr:row>277</xdr:row>
      <xdr:rowOff>174335</xdr:rowOff>
    </xdr:to>
    <xdr:graphicFrame macro="">
      <xdr:nvGraphicFramePr>
        <xdr:cNvPr id="34" name="グラフ 6">
          <a:extLst>
            <a:ext uri="{FF2B5EF4-FFF2-40B4-BE49-F238E27FC236}">
              <a16:creationId xmlns:a16="http://schemas.microsoft.com/office/drawing/2014/main" id="{51B66F23-AFFA-4DCB-9D41-4C89649458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42</xdr:col>
      <xdr:colOff>582613</xdr:colOff>
      <xdr:row>2</xdr:row>
      <xdr:rowOff>126999</xdr:rowOff>
    </xdr:from>
    <xdr:to>
      <xdr:col>82</xdr:col>
      <xdr:colOff>38186</xdr:colOff>
      <xdr:row>114</xdr:row>
      <xdr:rowOff>95250</xdr:rowOff>
    </xdr:to>
    <xdr:pic>
      <xdr:nvPicPr>
        <xdr:cNvPr id="45" name="図 44">
          <a:extLst>
            <a:ext uri="{FF2B5EF4-FFF2-40B4-BE49-F238E27FC236}">
              <a16:creationId xmlns:a16="http://schemas.microsoft.com/office/drawing/2014/main" id="{C0C60299-5F3A-44BC-ABBB-7A4F4851C79B}"/>
            </a:ext>
          </a:extLst>
        </xdr:cNvPr>
        <xdr:cNvPicPr>
          <a:picLocks noChangeAspect="1"/>
        </xdr:cNvPicPr>
      </xdr:nvPicPr>
      <xdr:blipFill>
        <a:blip xmlns:r="http://schemas.openxmlformats.org/officeDocument/2006/relationships" r:embed="rId2"/>
        <a:stretch>
          <a:fillRect/>
        </a:stretch>
      </xdr:blipFill>
      <xdr:spPr>
        <a:xfrm>
          <a:off x="30262513" y="546099"/>
          <a:ext cx="28411573" cy="21304251"/>
        </a:xfrm>
        <a:prstGeom prst="rect">
          <a:avLst/>
        </a:prstGeom>
      </xdr:spPr>
    </xdr:pic>
    <xdr:clientData/>
  </xdr:twoCellAnchor>
  <xdr:twoCellAnchor>
    <xdr:from>
      <xdr:col>16</xdr:col>
      <xdr:colOff>295784</xdr:colOff>
      <xdr:row>2</xdr:row>
      <xdr:rowOff>49508</xdr:rowOff>
    </xdr:from>
    <xdr:to>
      <xdr:col>24</xdr:col>
      <xdr:colOff>648923</xdr:colOff>
      <xdr:row>20</xdr:row>
      <xdr:rowOff>76403</xdr:rowOff>
    </xdr:to>
    <xdr:graphicFrame macro="">
      <xdr:nvGraphicFramePr>
        <xdr:cNvPr id="47" name="グラフ 46">
          <a:extLst>
            <a:ext uri="{FF2B5EF4-FFF2-40B4-BE49-F238E27FC236}">
              <a16:creationId xmlns:a16="http://schemas.microsoft.com/office/drawing/2014/main" id="{0E614A7A-A5F5-4883-B138-F198D3C0DDA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29</xdr:col>
      <xdr:colOff>579514</xdr:colOff>
      <xdr:row>2</xdr:row>
      <xdr:rowOff>49508</xdr:rowOff>
    </xdr:from>
    <xdr:to>
      <xdr:col>38</xdr:col>
      <xdr:colOff>202403</xdr:colOff>
      <xdr:row>20</xdr:row>
      <xdr:rowOff>76403</xdr:rowOff>
    </xdr:to>
    <xdr:graphicFrame macro="">
      <xdr:nvGraphicFramePr>
        <xdr:cNvPr id="48" name="グラフ 47">
          <a:extLst>
            <a:ext uri="{FF2B5EF4-FFF2-40B4-BE49-F238E27FC236}">
              <a16:creationId xmlns:a16="http://schemas.microsoft.com/office/drawing/2014/main" id="{D3EF480F-77F5-4619-B198-26609A95D5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283084</xdr:colOff>
      <xdr:row>20</xdr:row>
      <xdr:rowOff>164385</xdr:rowOff>
    </xdr:from>
    <xdr:to>
      <xdr:col>24</xdr:col>
      <xdr:colOff>629873</xdr:colOff>
      <xdr:row>38</xdr:row>
      <xdr:rowOff>200805</xdr:rowOff>
    </xdr:to>
    <xdr:graphicFrame macro="">
      <xdr:nvGraphicFramePr>
        <xdr:cNvPr id="49" name="グラフ 48">
          <a:extLst>
            <a:ext uri="{FF2B5EF4-FFF2-40B4-BE49-F238E27FC236}">
              <a16:creationId xmlns:a16="http://schemas.microsoft.com/office/drawing/2014/main" id="{3020EEA3-C1CF-4C9F-BC16-57E7C44F244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29</xdr:col>
      <xdr:colOff>630314</xdr:colOff>
      <xdr:row>20</xdr:row>
      <xdr:rowOff>170735</xdr:rowOff>
    </xdr:from>
    <xdr:to>
      <xdr:col>38</xdr:col>
      <xdr:colOff>259553</xdr:colOff>
      <xdr:row>39</xdr:row>
      <xdr:rowOff>10305</xdr:rowOff>
    </xdr:to>
    <xdr:graphicFrame macro="">
      <xdr:nvGraphicFramePr>
        <xdr:cNvPr id="50" name="グラフ 49">
          <a:extLst>
            <a:ext uri="{FF2B5EF4-FFF2-40B4-BE49-F238E27FC236}">
              <a16:creationId xmlns:a16="http://schemas.microsoft.com/office/drawing/2014/main" id="{A35C479A-2A08-4BF1-AF58-8BC78BEE8C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16</xdr:col>
      <xdr:colOff>292609</xdr:colOff>
      <xdr:row>40</xdr:row>
      <xdr:rowOff>126574</xdr:rowOff>
    </xdr:from>
    <xdr:to>
      <xdr:col>26</xdr:col>
      <xdr:colOff>103909</xdr:colOff>
      <xdr:row>58</xdr:row>
      <xdr:rowOff>162993</xdr:rowOff>
    </xdr:to>
    <xdr:graphicFrame macro="">
      <xdr:nvGraphicFramePr>
        <xdr:cNvPr id="51" name="グラフ 50">
          <a:extLst>
            <a:ext uri="{FF2B5EF4-FFF2-40B4-BE49-F238E27FC236}">
              <a16:creationId xmlns:a16="http://schemas.microsoft.com/office/drawing/2014/main" id="{7C051138-0960-428C-8038-54FBDF12003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29</xdr:col>
      <xdr:colOff>621366</xdr:colOff>
      <xdr:row>40</xdr:row>
      <xdr:rowOff>123399</xdr:rowOff>
    </xdr:from>
    <xdr:to>
      <xdr:col>39</xdr:col>
      <xdr:colOff>426315</xdr:colOff>
      <xdr:row>58</xdr:row>
      <xdr:rowOff>159818</xdr:rowOff>
    </xdr:to>
    <xdr:graphicFrame macro="">
      <xdr:nvGraphicFramePr>
        <xdr:cNvPr id="55" name="グラフ 54">
          <a:extLst>
            <a:ext uri="{FF2B5EF4-FFF2-40B4-BE49-F238E27FC236}">
              <a16:creationId xmlns:a16="http://schemas.microsoft.com/office/drawing/2014/main" id="{D034CF8A-8366-447F-9EB3-DFF69D7EBD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16</xdr:col>
      <xdr:colOff>295784</xdr:colOff>
      <xdr:row>59</xdr:row>
      <xdr:rowOff>158035</xdr:rowOff>
    </xdr:from>
    <xdr:to>
      <xdr:col>26</xdr:col>
      <xdr:colOff>107084</xdr:colOff>
      <xdr:row>77</xdr:row>
      <xdr:rowOff>194455</xdr:rowOff>
    </xdr:to>
    <xdr:graphicFrame macro="">
      <xdr:nvGraphicFramePr>
        <xdr:cNvPr id="56" name="グラフ 55">
          <a:extLst>
            <a:ext uri="{FF2B5EF4-FFF2-40B4-BE49-F238E27FC236}">
              <a16:creationId xmlns:a16="http://schemas.microsoft.com/office/drawing/2014/main" id="{E3FBD4AA-13FF-4419-915D-0B1D96075D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29</xdr:col>
      <xdr:colOff>659177</xdr:colOff>
      <xdr:row>59</xdr:row>
      <xdr:rowOff>161210</xdr:rowOff>
    </xdr:from>
    <xdr:to>
      <xdr:col>39</xdr:col>
      <xdr:colOff>464126</xdr:colOff>
      <xdr:row>78</xdr:row>
      <xdr:rowOff>7130</xdr:rowOff>
    </xdr:to>
    <xdr:graphicFrame macro="">
      <xdr:nvGraphicFramePr>
        <xdr:cNvPr id="57" name="グラフ 56">
          <a:extLst>
            <a:ext uri="{FF2B5EF4-FFF2-40B4-BE49-F238E27FC236}">
              <a16:creationId xmlns:a16="http://schemas.microsoft.com/office/drawing/2014/main" id="{9AEC01BF-897B-414A-8709-45F1541837A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16</xdr:col>
      <xdr:colOff>292609</xdr:colOff>
      <xdr:row>79</xdr:row>
      <xdr:rowOff>43159</xdr:rowOff>
    </xdr:from>
    <xdr:to>
      <xdr:col>24</xdr:col>
      <xdr:colOff>648923</xdr:colOff>
      <xdr:row>97</xdr:row>
      <xdr:rowOff>73229</xdr:rowOff>
    </xdr:to>
    <xdr:graphicFrame macro="">
      <xdr:nvGraphicFramePr>
        <xdr:cNvPr id="58" name="グラフ 57">
          <a:extLst>
            <a:ext uri="{FF2B5EF4-FFF2-40B4-BE49-F238E27FC236}">
              <a16:creationId xmlns:a16="http://schemas.microsoft.com/office/drawing/2014/main" id="{26416045-8FC1-4065-8A08-2C59451773D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29</xdr:col>
      <xdr:colOff>579514</xdr:colOff>
      <xdr:row>79</xdr:row>
      <xdr:rowOff>46334</xdr:rowOff>
    </xdr:from>
    <xdr:to>
      <xdr:col>38</xdr:col>
      <xdr:colOff>202403</xdr:colOff>
      <xdr:row>97</xdr:row>
      <xdr:rowOff>73229</xdr:rowOff>
    </xdr:to>
    <xdr:graphicFrame macro="">
      <xdr:nvGraphicFramePr>
        <xdr:cNvPr id="59" name="グラフ 58">
          <a:extLst>
            <a:ext uri="{FF2B5EF4-FFF2-40B4-BE49-F238E27FC236}">
              <a16:creationId xmlns:a16="http://schemas.microsoft.com/office/drawing/2014/main" id="{4F0F5FDC-2128-4F69-90B3-4EDD8A2F09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16</xdr:col>
      <xdr:colOff>283084</xdr:colOff>
      <xdr:row>97</xdr:row>
      <xdr:rowOff>164386</xdr:rowOff>
    </xdr:from>
    <xdr:to>
      <xdr:col>24</xdr:col>
      <xdr:colOff>629873</xdr:colOff>
      <xdr:row>115</xdr:row>
      <xdr:rowOff>194456</xdr:rowOff>
    </xdr:to>
    <xdr:graphicFrame macro="">
      <xdr:nvGraphicFramePr>
        <xdr:cNvPr id="60" name="グラフ 59">
          <a:extLst>
            <a:ext uri="{FF2B5EF4-FFF2-40B4-BE49-F238E27FC236}">
              <a16:creationId xmlns:a16="http://schemas.microsoft.com/office/drawing/2014/main" id="{33980D24-39B1-47BB-ABC8-DE66CE43F38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29</xdr:col>
      <xdr:colOff>630314</xdr:colOff>
      <xdr:row>97</xdr:row>
      <xdr:rowOff>161211</xdr:rowOff>
    </xdr:from>
    <xdr:to>
      <xdr:col>38</xdr:col>
      <xdr:colOff>256378</xdr:colOff>
      <xdr:row>116</xdr:row>
      <xdr:rowOff>10306</xdr:rowOff>
    </xdr:to>
    <xdr:graphicFrame macro="">
      <xdr:nvGraphicFramePr>
        <xdr:cNvPr id="61" name="グラフ 60">
          <a:extLst>
            <a:ext uri="{FF2B5EF4-FFF2-40B4-BE49-F238E27FC236}">
              <a16:creationId xmlns:a16="http://schemas.microsoft.com/office/drawing/2014/main" id="{A15F3F73-75C0-4372-8E99-CB0AE84EA8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16</xdr:col>
      <xdr:colOff>295782</xdr:colOff>
      <xdr:row>117</xdr:row>
      <xdr:rowOff>189209</xdr:rowOff>
    </xdr:from>
    <xdr:to>
      <xdr:col>29</xdr:col>
      <xdr:colOff>332220</xdr:colOff>
      <xdr:row>136</xdr:row>
      <xdr:rowOff>25604</xdr:rowOff>
    </xdr:to>
    <xdr:graphicFrame macro="">
      <xdr:nvGraphicFramePr>
        <xdr:cNvPr id="63" name="グラフ 62">
          <a:extLst>
            <a:ext uri="{FF2B5EF4-FFF2-40B4-BE49-F238E27FC236}">
              <a16:creationId xmlns:a16="http://schemas.microsoft.com/office/drawing/2014/main" id="{C8EB7DB8-1CBE-433C-A32D-4005FCE7C39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29</xdr:col>
      <xdr:colOff>621652</xdr:colOff>
      <xdr:row>117</xdr:row>
      <xdr:rowOff>189209</xdr:rowOff>
    </xdr:from>
    <xdr:to>
      <xdr:col>42</xdr:col>
      <xdr:colOff>658090</xdr:colOff>
      <xdr:row>136</xdr:row>
      <xdr:rowOff>28779</xdr:rowOff>
    </xdr:to>
    <xdr:graphicFrame macro="">
      <xdr:nvGraphicFramePr>
        <xdr:cNvPr id="65" name="グラフ 64">
          <a:extLst>
            <a:ext uri="{FF2B5EF4-FFF2-40B4-BE49-F238E27FC236}">
              <a16:creationId xmlns:a16="http://schemas.microsoft.com/office/drawing/2014/main" id="{5F20EDCC-CF12-4B7D-AA87-BB2205D6EA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16</xdr:col>
      <xdr:colOff>292607</xdr:colOff>
      <xdr:row>138</xdr:row>
      <xdr:rowOff>46334</xdr:rowOff>
    </xdr:from>
    <xdr:to>
      <xdr:col>29</xdr:col>
      <xdr:colOff>335395</xdr:colOff>
      <xdr:row>156</xdr:row>
      <xdr:rowOff>76404</xdr:rowOff>
    </xdr:to>
    <xdr:graphicFrame macro="">
      <xdr:nvGraphicFramePr>
        <xdr:cNvPr id="66" name="グラフ 65">
          <a:extLst>
            <a:ext uri="{FF2B5EF4-FFF2-40B4-BE49-F238E27FC236}">
              <a16:creationId xmlns:a16="http://schemas.microsoft.com/office/drawing/2014/main" id="{CA661AE5-3DD5-4AAC-A5BC-A7CCB5A4BC9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29</xdr:col>
      <xdr:colOff>608747</xdr:colOff>
      <xdr:row>138</xdr:row>
      <xdr:rowOff>49509</xdr:rowOff>
    </xdr:from>
    <xdr:to>
      <xdr:col>42</xdr:col>
      <xdr:colOff>645185</xdr:colOff>
      <xdr:row>156</xdr:row>
      <xdr:rowOff>76404</xdr:rowOff>
    </xdr:to>
    <xdr:graphicFrame macro="">
      <xdr:nvGraphicFramePr>
        <xdr:cNvPr id="68" name="グラフ 67">
          <a:extLst>
            <a:ext uri="{FF2B5EF4-FFF2-40B4-BE49-F238E27FC236}">
              <a16:creationId xmlns:a16="http://schemas.microsoft.com/office/drawing/2014/main" id="{245933BB-7D19-40B0-92F2-8F6447EBC97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16</xdr:col>
      <xdr:colOff>295784</xdr:colOff>
      <xdr:row>171</xdr:row>
      <xdr:rowOff>133790</xdr:rowOff>
    </xdr:from>
    <xdr:to>
      <xdr:col>26</xdr:col>
      <xdr:colOff>107084</xdr:colOff>
      <xdr:row>189</xdr:row>
      <xdr:rowOff>170208</xdr:rowOff>
    </xdr:to>
    <xdr:graphicFrame macro="">
      <xdr:nvGraphicFramePr>
        <xdr:cNvPr id="69" name="グラフ 68">
          <a:extLst>
            <a:ext uri="{FF2B5EF4-FFF2-40B4-BE49-F238E27FC236}">
              <a16:creationId xmlns:a16="http://schemas.microsoft.com/office/drawing/2014/main" id="{5E0944D1-9B7F-497E-B51E-0AD8303082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29</xdr:col>
      <xdr:colOff>607511</xdr:colOff>
      <xdr:row>171</xdr:row>
      <xdr:rowOff>136965</xdr:rowOff>
    </xdr:from>
    <xdr:to>
      <xdr:col>39</xdr:col>
      <xdr:colOff>418811</xdr:colOff>
      <xdr:row>189</xdr:row>
      <xdr:rowOff>173383</xdr:rowOff>
    </xdr:to>
    <xdr:graphicFrame macro="">
      <xdr:nvGraphicFramePr>
        <xdr:cNvPr id="70" name="グラフ 69">
          <a:extLst>
            <a:ext uri="{FF2B5EF4-FFF2-40B4-BE49-F238E27FC236}">
              <a16:creationId xmlns:a16="http://schemas.microsoft.com/office/drawing/2014/main" id="{8285E6C7-A40D-4891-BB30-389D2068B45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16</xdr:col>
      <xdr:colOff>295784</xdr:colOff>
      <xdr:row>191</xdr:row>
      <xdr:rowOff>15737</xdr:rowOff>
    </xdr:from>
    <xdr:to>
      <xdr:col>26</xdr:col>
      <xdr:colOff>107084</xdr:colOff>
      <xdr:row>209</xdr:row>
      <xdr:rowOff>52156</xdr:rowOff>
    </xdr:to>
    <xdr:graphicFrame macro="">
      <xdr:nvGraphicFramePr>
        <xdr:cNvPr id="71" name="グラフ 70">
          <a:extLst>
            <a:ext uri="{FF2B5EF4-FFF2-40B4-BE49-F238E27FC236}">
              <a16:creationId xmlns:a16="http://schemas.microsoft.com/office/drawing/2014/main" id="{B264BAE4-20F8-4A07-B415-F5E34CFB63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29</xdr:col>
      <xdr:colOff>569700</xdr:colOff>
      <xdr:row>191</xdr:row>
      <xdr:rowOff>12562</xdr:rowOff>
    </xdr:from>
    <xdr:to>
      <xdr:col>39</xdr:col>
      <xdr:colOff>381000</xdr:colOff>
      <xdr:row>209</xdr:row>
      <xdr:rowOff>48981</xdr:rowOff>
    </xdr:to>
    <xdr:graphicFrame macro="">
      <xdr:nvGraphicFramePr>
        <xdr:cNvPr id="72" name="グラフ 71">
          <a:extLst>
            <a:ext uri="{FF2B5EF4-FFF2-40B4-BE49-F238E27FC236}">
              <a16:creationId xmlns:a16="http://schemas.microsoft.com/office/drawing/2014/main" id="{9D64ED97-1FFB-4E8C-A591-FECC349F5A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editAs="oneCell">
    <xdr:from>
      <xdr:col>44</xdr:col>
      <xdr:colOff>0</xdr:colOff>
      <xdr:row>116</xdr:row>
      <xdr:rowOff>95250</xdr:rowOff>
    </xdr:from>
    <xdr:to>
      <xdr:col>79</xdr:col>
      <xdr:colOff>4781</xdr:colOff>
      <xdr:row>216</xdr:row>
      <xdr:rowOff>86182</xdr:rowOff>
    </xdr:to>
    <xdr:pic>
      <xdr:nvPicPr>
        <xdr:cNvPr id="74" name="図 73">
          <a:extLst>
            <a:ext uri="{FF2B5EF4-FFF2-40B4-BE49-F238E27FC236}">
              <a16:creationId xmlns:a16="http://schemas.microsoft.com/office/drawing/2014/main" id="{76DEE8E5-1B8D-4666-B860-B06A1529C43B}"/>
            </a:ext>
          </a:extLst>
        </xdr:cNvPr>
        <xdr:cNvPicPr>
          <a:picLocks noChangeAspect="1"/>
        </xdr:cNvPicPr>
      </xdr:nvPicPr>
      <xdr:blipFill>
        <a:blip xmlns:r="http://schemas.openxmlformats.org/officeDocument/2006/relationships" r:embed="rId23"/>
        <a:stretch>
          <a:fillRect/>
        </a:stretch>
      </xdr:blipFill>
      <xdr:spPr>
        <a:xfrm>
          <a:off x="32766000" y="22193250"/>
          <a:ext cx="26670000" cy="19031407"/>
        </a:xfrm>
        <a:prstGeom prst="rect">
          <a:avLst/>
        </a:prstGeom>
      </xdr:spPr>
    </xdr:pic>
    <xdr:clientData/>
  </xdr:twoCellAnchor>
  <xdr:twoCellAnchor>
    <xdr:from>
      <xdr:col>16</xdr:col>
      <xdr:colOff>295785</xdr:colOff>
      <xdr:row>214</xdr:row>
      <xdr:rowOff>74908</xdr:rowOff>
    </xdr:from>
    <xdr:to>
      <xdr:col>24</xdr:col>
      <xdr:colOff>17319</xdr:colOff>
      <xdr:row>232</xdr:row>
      <xdr:rowOff>111328</xdr:rowOff>
    </xdr:to>
    <xdr:graphicFrame macro="">
      <xdr:nvGraphicFramePr>
        <xdr:cNvPr id="75" name="グラフ 74">
          <a:extLst>
            <a:ext uri="{FF2B5EF4-FFF2-40B4-BE49-F238E27FC236}">
              <a16:creationId xmlns:a16="http://schemas.microsoft.com/office/drawing/2014/main" id="{2E03C3C2-3F21-48B3-AF7F-DE240B4DC75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24</xdr:col>
      <xdr:colOff>197360</xdr:colOff>
      <xdr:row>214</xdr:row>
      <xdr:rowOff>74908</xdr:rowOff>
    </xdr:from>
    <xdr:to>
      <xdr:col>31</xdr:col>
      <xdr:colOff>636444</xdr:colOff>
      <xdr:row>232</xdr:row>
      <xdr:rowOff>111328</xdr:rowOff>
    </xdr:to>
    <xdr:graphicFrame macro="">
      <xdr:nvGraphicFramePr>
        <xdr:cNvPr id="76" name="グラフ 75">
          <a:extLst>
            <a:ext uri="{FF2B5EF4-FFF2-40B4-BE49-F238E27FC236}">
              <a16:creationId xmlns:a16="http://schemas.microsoft.com/office/drawing/2014/main" id="{43AC676C-5563-4832-9830-998E196ED1D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32</xdr:col>
      <xdr:colOff>33848</xdr:colOff>
      <xdr:row>214</xdr:row>
      <xdr:rowOff>74908</xdr:rowOff>
    </xdr:from>
    <xdr:to>
      <xdr:col>39</xdr:col>
      <xdr:colOff>472932</xdr:colOff>
      <xdr:row>232</xdr:row>
      <xdr:rowOff>111328</xdr:rowOff>
    </xdr:to>
    <xdr:graphicFrame macro="">
      <xdr:nvGraphicFramePr>
        <xdr:cNvPr id="77" name="グラフ 76">
          <a:extLst>
            <a:ext uri="{FF2B5EF4-FFF2-40B4-BE49-F238E27FC236}">
              <a16:creationId xmlns:a16="http://schemas.microsoft.com/office/drawing/2014/main" id="{D3532BDB-62D0-40A8-93FC-C92D397677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xdr:from>
      <xdr:col>24</xdr:col>
      <xdr:colOff>199668</xdr:colOff>
      <xdr:row>587</xdr:row>
      <xdr:rowOff>46335</xdr:rowOff>
    </xdr:from>
    <xdr:to>
      <xdr:col>32</xdr:col>
      <xdr:colOff>540107</xdr:colOff>
      <xdr:row>608</xdr:row>
      <xdr:rowOff>73229</xdr:rowOff>
    </xdr:to>
    <xdr:graphicFrame macro="">
      <xdr:nvGraphicFramePr>
        <xdr:cNvPr id="78" name="グラフ 77">
          <a:extLst>
            <a:ext uri="{FF2B5EF4-FFF2-40B4-BE49-F238E27FC236}">
              <a16:creationId xmlns:a16="http://schemas.microsoft.com/office/drawing/2014/main" id="{36AF4EDB-50EB-4E6F-9E37-88DBC89D38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twoCellAnchor>
    <xdr:from>
      <xdr:col>16</xdr:col>
      <xdr:colOff>292609</xdr:colOff>
      <xdr:row>587</xdr:row>
      <xdr:rowOff>89051</xdr:rowOff>
    </xdr:from>
    <xdr:to>
      <xdr:col>21</xdr:col>
      <xdr:colOff>256596</xdr:colOff>
      <xdr:row>608</xdr:row>
      <xdr:rowOff>131820</xdr:rowOff>
    </xdr:to>
    <xdr:graphicFrame macro="">
      <xdr:nvGraphicFramePr>
        <xdr:cNvPr id="80" name="グラフ 79">
          <a:extLst>
            <a:ext uri="{FF2B5EF4-FFF2-40B4-BE49-F238E27FC236}">
              <a16:creationId xmlns:a16="http://schemas.microsoft.com/office/drawing/2014/main" id="{8CA4A432-FE7B-4819-84DD-FD16E33C4F1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
        </a:graphicData>
      </a:graphic>
    </xdr:graphicFrame>
    <xdr:clientData/>
  </xdr:twoCellAnchor>
  <xdr:twoCellAnchor>
    <xdr:from>
      <xdr:col>16</xdr:col>
      <xdr:colOff>295785</xdr:colOff>
      <xdr:row>235</xdr:row>
      <xdr:rowOff>161499</xdr:rowOff>
    </xdr:from>
    <xdr:to>
      <xdr:col>24</xdr:col>
      <xdr:colOff>17319</xdr:colOff>
      <xdr:row>253</xdr:row>
      <xdr:rowOff>197919</xdr:rowOff>
    </xdr:to>
    <xdr:graphicFrame macro="">
      <xdr:nvGraphicFramePr>
        <xdr:cNvPr id="81" name="グラフ 80">
          <a:extLst>
            <a:ext uri="{FF2B5EF4-FFF2-40B4-BE49-F238E27FC236}">
              <a16:creationId xmlns:a16="http://schemas.microsoft.com/office/drawing/2014/main" id="{14253D2F-013E-482E-B540-F12572614F2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9"/>
        </a:graphicData>
      </a:graphic>
    </xdr:graphicFrame>
    <xdr:clientData/>
  </xdr:twoCellAnchor>
  <xdr:twoCellAnchor>
    <xdr:from>
      <xdr:col>24</xdr:col>
      <xdr:colOff>209194</xdr:colOff>
      <xdr:row>235</xdr:row>
      <xdr:rowOff>122388</xdr:rowOff>
    </xdr:from>
    <xdr:to>
      <xdr:col>31</xdr:col>
      <xdr:colOff>151534</xdr:colOff>
      <xdr:row>253</xdr:row>
      <xdr:rowOff>166601</xdr:rowOff>
    </xdr:to>
    <xdr:graphicFrame macro="">
      <xdr:nvGraphicFramePr>
        <xdr:cNvPr id="83" name="グラフ 82">
          <a:extLst>
            <a:ext uri="{FF2B5EF4-FFF2-40B4-BE49-F238E27FC236}">
              <a16:creationId xmlns:a16="http://schemas.microsoft.com/office/drawing/2014/main" id="{5EC81784-456A-4EED-ACD0-1D77FA17B1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0"/>
        </a:graphicData>
      </a:graphic>
    </xdr:graphicFrame>
    <xdr:clientData/>
  </xdr:twoCellAnchor>
  <xdr:twoCellAnchor>
    <xdr:from>
      <xdr:col>31</xdr:col>
      <xdr:colOff>454824</xdr:colOff>
      <xdr:row>235</xdr:row>
      <xdr:rowOff>119213</xdr:rowOff>
    </xdr:from>
    <xdr:to>
      <xdr:col>38</xdr:col>
      <xdr:colOff>397164</xdr:colOff>
      <xdr:row>253</xdr:row>
      <xdr:rowOff>166601</xdr:rowOff>
    </xdr:to>
    <xdr:graphicFrame macro="">
      <xdr:nvGraphicFramePr>
        <xdr:cNvPr id="84" name="グラフ 83">
          <a:extLst>
            <a:ext uri="{FF2B5EF4-FFF2-40B4-BE49-F238E27FC236}">
              <a16:creationId xmlns:a16="http://schemas.microsoft.com/office/drawing/2014/main" id="{ECA1CDEB-B73F-4D31-B253-898DF30004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1"/>
        </a:graphicData>
      </a:graphic>
    </xdr:graphicFrame>
    <xdr:clientData/>
  </xdr:twoCellAnchor>
  <xdr:twoCellAnchor>
    <xdr:from>
      <xdr:col>16</xdr:col>
      <xdr:colOff>258762</xdr:colOff>
      <xdr:row>286</xdr:row>
      <xdr:rowOff>125411</xdr:rowOff>
    </xdr:from>
    <xdr:to>
      <xdr:col>24</xdr:col>
      <xdr:colOff>441314</xdr:colOff>
      <xdr:row>305</xdr:row>
      <xdr:rowOff>31460</xdr:rowOff>
    </xdr:to>
    <xdr:graphicFrame macro="">
      <xdr:nvGraphicFramePr>
        <xdr:cNvPr id="85" name="グラフ 6">
          <a:extLst>
            <a:ext uri="{FF2B5EF4-FFF2-40B4-BE49-F238E27FC236}">
              <a16:creationId xmlns:a16="http://schemas.microsoft.com/office/drawing/2014/main" id="{D4A3D120-61FD-41FB-B862-8BA6A5E644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2"/>
        </a:graphicData>
      </a:graphic>
    </xdr:graphicFrame>
    <xdr:clientData/>
  </xdr:twoCellAnchor>
  <xdr:twoCellAnchor>
    <xdr:from>
      <xdr:col>16</xdr:col>
      <xdr:colOff>255587</xdr:colOff>
      <xdr:row>313</xdr:row>
      <xdr:rowOff>52963</xdr:rowOff>
    </xdr:from>
    <xdr:to>
      <xdr:col>24</xdr:col>
      <xdr:colOff>441314</xdr:colOff>
      <xdr:row>331</xdr:row>
      <xdr:rowOff>166831</xdr:rowOff>
    </xdr:to>
    <xdr:graphicFrame macro="">
      <xdr:nvGraphicFramePr>
        <xdr:cNvPr id="86" name="グラフ 6">
          <a:extLst>
            <a:ext uri="{FF2B5EF4-FFF2-40B4-BE49-F238E27FC236}">
              <a16:creationId xmlns:a16="http://schemas.microsoft.com/office/drawing/2014/main" id="{CCBB4B98-A945-4060-BE06-52A1F03A01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3"/>
        </a:graphicData>
      </a:graphic>
    </xdr:graphicFrame>
    <xdr:clientData/>
  </xdr:twoCellAnchor>
  <xdr:twoCellAnchor>
    <xdr:from>
      <xdr:col>16</xdr:col>
      <xdr:colOff>258762</xdr:colOff>
      <xdr:row>339</xdr:row>
      <xdr:rowOff>171015</xdr:rowOff>
    </xdr:from>
    <xdr:to>
      <xdr:col>24</xdr:col>
      <xdr:colOff>441314</xdr:colOff>
      <xdr:row>358</xdr:row>
      <xdr:rowOff>77065</xdr:rowOff>
    </xdr:to>
    <xdr:graphicFrame macro="">
      <xdr:nvGraphicFramePr>
        <xdr:cNvPr id="87" name="グラフ 6">
          <a:extLst>
            <a:ext uri="{FF2B5EF4-FFF2-40B4-BE49-F238E27FC236}">
              <a16:creationId xmlns:a16="http://schemas.microsoft.com/office/drawing/2014/main" id="{AD88750F-6AC1-4786-BEE0-A6B590363F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4"/>
        </a:graphicData>
      </a:graphic>
    </xdr:graphicFrame>
    <xdr:clientData/>
  </xdr:twoCellAnchor>
  <xdr:twoCellAnchor>
    <xdr:from>
      <xdr:col>16</xdr:col>
      <xdr:colOff>255587</xdr:colOff>
      <xdr:row>366</xdr:row>
      <xdr:rowOff>188333</xdr:rowOff>
    </xdr:from>
    <xdr:to>
      <xdr:col>24</xdr:col>
      <xdr:colOff>441314</xdr:colOff>
      <xdr:row>385</xdr:row>
      <xdr:rowOff>94383</xdr:rowOff>
    </xdr:to>
    <xdr:graphicFrame macro="">
      <xdr:nvGraphicFramePr>
        <xdr:cNvPr id="88" name="グラフ 6">
          <a:extLst>
            <a:ext uri="{FF2B5EF4-FFF2-40B4-BE49-F238E27FC236}">
              <a16:creationId xmlns:a16="http://schemas.microsoft.com/office/drawing/2014/main" id="{4A2A38C5-B902-4362-A02B-C7A1C23BB8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5"/>
        </a:graphicData>
      </a:graphic>
    </xdr:graphicFrame>
    <xdr:clientData/>
  </xdr:twoCellAnchor>
  <xdr:twoCellAnchor>
    <xdr:from>
      <xdr:col>16</xdr:col>
      <xdr:colOff>258762</xdr:colOff>
      <xdr:row>394</xdr:row>
      <xdr:rowOff>32469</xdr:rowOff>
    </xdr:from>
    <xdr:to>
      <xdr:col>24</xdr:col>
      <xdr:colOff>441314</xdr:colOff>
      <xdr:row>412</xdr:row>
      <xdr:rowOff>146337</xdr:rowOff>
    </xdr:to>
    <xdr:graphicFrame macro="">
      <xdr:nvGraphicFramePr>
        <xdr:cNvPr id="89" name="グラフ 6">
          <a:extLst>
            <a:ext uri="{FF2B5EF4-FFF2-40B4-BE49-F238E27FC236}">
              <a16:creationId xmlns:a16="http://schemas.microsoft.com/office/drawing/2014/main" id="{7D664FD4-E3E7-4FBA-B7AA-6D05EF71E2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6"/>
        </a:graphicData>
      </a:graphic>
    </xdr:graphicFrame>
    <xdr:clientData/>
  </xdr:twoCellAnchor>
  <xdr:twoCellAnchor>
    <xdr:from>
      <xdr:col>16</xdr:col>
      <xdr:colOff>255587</xdr:colOff>
      <xdr:row>421</xdr:row>
      <xdr:rowOff>115885</xdr:rowOff>
    </xdr:from>
    <xdr:to>
      <xdr:col>24</xdr:col>
      <xdr:colOff>441314</xdr:colOff>
      <xdr:row>440</xdr:row>
      <xdr:rowOff>21935</xdr:rowOff>
    </xdr:to>
    <xdr:graphicFrame macro="">
      <xdr:nvGraphicFramePr>
        <xdr:cNvPr id="90" name="グラフ 6">
          <a:extLst>
            <a:ext uri="{FF2B5EF4-FFF2-40B4-BE49-F238E27FC236}">
              <a16:creationId xmlns:a16="http://schemas.microsoft.com/office/drawing/2014/main" id="{8369B85C-6CCD-4537-923E-CB380137B9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7"/>
        </a:graphicData>
      </a:graphic>
    </xdr:graphicFrame>
    <xdr:clientData/>
  </xdr:twoCellAnchor>
  <xdr:twoCellAnchor>
    <xdr:from>
      <xdr:col>16</xdr:col>
      <xdr:colOff>258762</xdr:colOff>
      <xdr:row>447</xdr:row>
      <xdr:rowOff>115885</xdr:rowOff>
    </xdr:from>
    <xdr:to>
      <xdr:col>24</xdr:col>
      <xdr:colOff>441314</xdr:colOff>
      <xdr:row>466</xdr:row>
      <xdr:rowOff>21935</xdr:rowOff>
    </xdr:to>
    <xdr:graphicFrame macro="">
      <xdr:nvGraphicFramePr>
        <xdr:cNvPr id="91" name="グラフ 6">
          <a:extLst>
            <a:ext uri="{FF2B5EF4-FFF2-40B4-BE49-F238E27FC236}">
              <a16:creationId xmlns:a16="http://schemas.microsoft.com/office/drawing/2014/main" id="{F2E7C6B8-0C58-45D4-88B2-BEB40CBEFB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8"/>
        </a:graphicData>
      </a:graphic>
    </xdr:graphicFrame>
    <xdr:clientData/>
  </xdr:twoCellAnchor>
  <xdr:twoCellAnchor>
    <xdr:from>
      <xdr:col>16</xdr:col>
      <xdr:colOff>255587</xdr:colOff>
      <xdr:row>474</xdr:row>
      <xdr:rowOff>39685</xdr:rowOff>
    </xdr:from>
    <xdr:to>
      <xdr:col>24</xdr:col>
      <xdr:colOff>441314</xdr:colOff>
      <xdr:row>492</xdr:row>
      <xdr:rowOff>136235</xdr:rowOff>
    </xdr:to>
    <xdr:graphicFrame macro="">
      <xdr:nvGraphicFramePr>
        <xdr:cNvPr id="92" name="グラフ 6">
          <a:extLst>
            <a:ext uri="{FF2B5EF4-FFF2-40B4-BE49-F238E27FC236}">
              <a16:creationId xmlns:a16="http://schemas.microsoft.com/office/drawing/2014/main" id="{4616783B-7CA7-4824-8BEE-EA55187396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9"/>
        </a:graphicData>
      </a:graphic>
    </xdr:graphicFrame>
    <xdr:clientData/>
  </xdr:twoCellAnchor>
  <xdr:twoCellAnchor>
    <xdr:from>
      <xdr:col>16</xdr:col>
      <xdr:colOff>258762</xdr:colOff>
      <xdr:row>501</xdr:row>
      <xdr:rowOff>121328</xdr:rowOff>
    </xdr:from>
    <xdr:to>
      <xdr:col>24</xdr:col>
      <xdr:colOff>441314</xdr:colOff>
      <xdr:row>520</xdr:row>
      <xdr:rowOff>13771</xdr:rowOff>
    </xdr:to>
    <xdr:graphicFrame macro="">
      <xdr:nvGraphicFramePr>
        <xdr:cNvPr id="93" name="グラフ 6">
          <a:extLst>
            <a:ext uri="{FF2B5EF4-FFF2-40B4-BE49-F238E27FC236}">
              <a16:creationId xmlns:a16="http://schemas.microsoft.com/office/drawing/2014/main" id="{8983121E-89A6-486E-B560-0532BEFF10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0"/>
        </a:graphicData>
      </a:graphic>
    </xdr:graphicFrame>
    <xdr:clientData/>
  </xdr:twoCellAnchor>
  <xdr:twoCellAnchor>
    <xdr:from>
      <xdr:col>16</xdr:col>
      <xdr:colOff>255587</xdr:colOff>
      <xdr:row>529</xdr:row>
      <xdr:rowOff>70075</xdr:rowOff>
    </xdr:from>
    <xdr:to>
      <xdr:col>24</xdr:col>
      <xdr:colOff>441314</xdr:colOff>
      <xdr:row>547</xdr:row>
      <xdr:rowOff>160275</xdr:rowOff>
    </xdr:to>
    <xdr:graphicFrame macro="">
      <xdr:nvGraphicFramePr>
        <xdr:cNvPr id="94" name="グラフ 6">
          <a:extLst>
            <a:ext uri="{FF2B5EF4-FFF2-40B4-BE49-F238E27FC236}">
              <a16:creationId xmlns:a16="http://schemas.microsoft.com/office/drawing/2014/main" id="{65CB53F4-A9D0-4AF4-8976-F75E09AA0E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1"/>
        </a:graphicData>
      </a:graphic>
    </xdr:graphicFrame>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6"/>
  <sheetViews>
    <sheetView showGridLines="0" workbookViewId="0">
      <selection activeCell="H18" sqref="H18"/>
    </sheetView>
  </sheetViews>
  <sheetFormatPr defaultColWidth="8.69140625" defaultRowHeight="15.5" x14ac:dyDescent="0.35"/>
  <cols>
    <col min="1" max="9" width="8.69140625" customWidth="1"/>
    <col min="10" max="10" width="10.07421875" bestFit="1" customWidth="1"/>
  </cols>
  <sheetData>
    <row r="1" spans="1:10" ht="19.5" x14ac:dyDescent="0.35">
      <c r="A1" s="59" t="s">
        <v>189</v>
      </c>
    </row>
    <row r="2" spans="1:10" ht="19.5" x14ac:dyDescent="0.35">
      <c r="A2" s="59" t="s">
        <v>190</v>
      </c>
    </row>
    <row r="4" spans="1:10" x14ac:dyDescent="0.35">
      <c r="A4" s="11" t="s">
        <v>193</v>
      </c>
    </row>
    <row r="5" spans="1:10" x14ac:dyDescent="0.35">
      <c r="A5" s="11" t="s">
        <v>191</v>
      </c>
    </row>
    <row r="6" spans="1:10" x14ac:dyDescent="0.35">
      <c r="A6" t="s">
        <v>192</v>
      </c>
    </row>
    <row r="8" spans="1:10" x14ac:dyDescent="0.35">
      <c r="A8" s="11" t="s">
        <v>194</v>
      </c>
    </row>
    <row r="9" spans="1:10" x14ac:dyDescent="0.35">
      <c r="A9" s="11" t="s">
        <v>195</v>
      </c>
    </row>
    <row r="10" spans="1:10" x14ac:dyDescent="0.35">
      <c r="A10" s="11" t="s">
        <v>196</v>
      </c>
    </row>
    <row r="14" spans="1:10" x14ac:dyDescent="0.35">
      <c r="J14" s="61">
        <v>42430</v>
      </c>
    </row>
    <row r="15" spans="1:10" x14ac:dyDescent="0.35">
      <c r="J15" s="23" t="s">
        <v>197</v>
      </c>
    </row>
    <row r="16" spans="1:10" x14ac:dyDescent="0.35">
      <c r="J16" s="23" t="s">
        <v>198</v>
      </c>
    </row>
  </sheetData>
  <phoneticPr fontId="7"/>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ransitionEvaluation="1"/>
  <dimension ref="A1:AE866"/>
  <sheetViews>
    <sheetView showGridLines="0" zoomScale="55" zoomScaleNormal="55" workbookViewId="0">
      <pane xSplit="1" ySplit="17" topLeftCell="B18" activePane="bottomRight" state="frozen"/>
      <selection pane="topRight" activeCell="B1" sqref="B1"/>
      <selection pane="bottomLeft" activeCell="A18" sqref="A18"/>
      <selection pane="bottomRight" activeCell="U20" sqref="U20"/>
    </sheetView>
  </sheetViews>
  <sheetFormatPr defaultColWidth="9.69140625" defaultRowHeight="15.5" x14ac:dyDescent="0.35"/>
  <cols>
    <col min="1" max="1" width="12.3828125" customWidth="1"/>
    <col min="10" max="10" width="9.69140625" style="21"/>
    <col min="11" max="11" width="9.69140625" style="32"/>
    <col min="13" max="14" width="9.69140625" style="21"/>
  </cols>
  <sheetData>
    <row r="1" spans="1:31" ht="19.5" x14ac:dyDescent="0.35">
      <c r="A1" s="60" t="s">
        <v>186</v>
      </c>
    </row>
    <row r="2" spans="1:31" ht="17.5" x14ac:dyDescent="0.35">
      <c r="A2" s="17"/>
    </row>
    <row r="3" spans="1:31" ht="17.5" x14ac:dyDescent="0.35">
      <c r="A3" s="17" t="s">
        <v>187</v>
      </c>
    </row>
    <row r="6" spans="1:31" ht="17.5" x14ac:dyDescent="0.35">
      <c r="A6" s="17" t="s">
        <v>173</v>
      </c>
      <c r="B6" s="24"/>
    </row>
    <row r="7" spans="1:31" ht="17.5" x14ac:dyDescent="0.35">
      <c r="A7" s="25"/>
      <c r="B7" s="26" t="s">
        <v>158</v>
      </c>
    </row>
    <row r="8" spans="1:31" ht="17.5" x14ac:dyDescent="0.35">
      <c r="A8" s="27"/>
      <c r="B8" s="26" t="s">
        <v>136</v>
      </c>
    </row>
    <row r="11" spans="1:31" x14ac:dyDescent="0.35">
      <c r="A11" s="11" t="s">
        <v>177</v>
      </c>
      <c r="D11" s="52" t="s">
        <v>209</v>
      </c>
      <c r="F11" s="11" t="s">
        <v>188</v>
      </c>
    </row>
    <row r="12" spans="1:31" x14ac:dyDescent="0.35">
      <c r="P12" s="21"/>
      <c r="Q12" s="21"/>
      <c r="R12" s="21"/>
      <c r="S12" s="21"/>
      <c r="T12" s="21"/>
      <c r="U12" s="21"/>
      <c r="V12" s="21"/>
      <c r="W12" s="21"/>
      <c r="X12" s="21"/>
      <c r="Y12" s="21"/>
      <c r="Z12" s="21"/>
      <c r="AA12" s="21"/>
      <c r="AB12" s="21"/>
      <c r="AC12" s="21"/>
      <c r="AD12" s="21"/>
      <c r="AE12" s="21"/>
    </row>
    <row r="13" spans="1:31" x14ac:dyDescent="0.35">
      <c r="A13" s="12" t="s">
        <v>135</v>
      </c>
      <c r="P13" s="21"/>
      <c r="Q13" s="21"/>
      <c r="R13" s="21"/>
      <c r="S13" s="21"/>
      <c r="T13" s="21"/>
      <c r="U13" s="21"/>
      <c r="V13" s="21"/>
      <c r="W13" s="21"/>
      <c r="X13" s="21"/>
      <c r="Y13" s="21"/>
      <c r="Z13" s="21"/>
      <c r="AA13" s="21"/>
      <c r="AB13" s="21"/>
      <c r="AC13" s="21"/>
      <c r="AD13" s="21"/>
      <c r="AE13" s="21"/>
    </row>
    <row r="14" spans="1:31" x14ac:dyDescent="0.35">
      <c r="A14" s="1" t="s">
        <v>0</v>
      </c>
      <c r="O14" s="1"/>
      <c r="P14" s="21"/>
      <c r="Q14" s="21"/>
      <c r="R14" s="28"/>
      <c r="S14" s="21"/>
      <c r="T14" s="21"/>
      <c r="U14" s="21"/>
      <c r="V14" s="21"/>
      <c r="W14" s="21"/>
      <c r="X14" s="21"/>
      <c r="Y14" s="21"/>
      <c r="Z14" s="21"/>
      <c r="AA14" s="21"/>
      <c r="AB14" s="21"/>
      <c r="AC14" s="21"/>
      <c r="AD14" s="21"/>
      <c r="AE14" s="21"/>
    </row>
    <row r="15" spans="1:31" x14ac:dyDescent="0.35">
      <c r="A15" s="1"/>
      <c r="B15" s="6" t="s">
        <v>1</v>
      </c>
      <c r="C15" s="6" t="s">
        <v>2</v>
      </c>
      <c r="D15" s="6" t="s">
        <v>3</v>
      </c>
      <c r="E15" s="6" t="s">
        <v>4</v>
      </c>
      <c r="F15" s="6" t="s">
        <v>5</v>
      </c>
      <c r="G15" s="6" t="s">
        <v>6</v>
      </c>
      <c r="H15" s="6" t="s">
        <v>8</v>
      </c>
      <c r="I15" s="6" t="s">
        <v>7</v>
      </c>
      <c r="J15" s="21" t="s">
        <v>169</v>
      </c>
      <c r="K15" s="37" t="s">
        <v>179</v>
      </c>
      <c r="L15" s="6" t="s">
        <v>174</v>
      </c>
      <c r="M15" s="30" t="s">
        <v>175</v>
      </c>
      <c r="N15" t="str">
        <f>$D$11</f>
        <v>Your Program</v>
      </c>
      <c r="O15" s="1"/>
      <c r="P15" s="21"/>
      <c r="Q15" s="21"/>
      <c r="R15" s="28"/>
      <c r="S15" s="21"/>
      <c r="T15" s="21"/>
      <c r="U15" s="21"/>
      <c r="V15" s="21"/>
      <c r="W15" s="21"/>
      <c r="X15" s="21"/>
      <c r="Y15" s="21"/>
      <c r="Z15" s="21"/>
      <c r="AA15" s="21"/>
      <c r="AB15" s="21"/>
      <c r="AC15" s="21"/>
      <c r="AD15" s="21"/>
      <c r="AE15" s="21"/>
    </row>
    <row r="16" spans="1:31" x14ac:dyDescent="0.35">
      <c r="B16" s="6" t="s">
        <v>9</v>
      </c>
      <c r="C16" s="6" t="s">
        <v>10</v>
      </c>
      <c r="D16" s="6" t="s">
        <v>11</v>
      </c>
      <c r="E16" s="6" t="s">
        <v>11</v>
      </c>
      <c r="F16" s="6" t="s">
        <v>12</v>
      </c>
      <c r="G16" s="6" t="s">
        <v>13</v>
      </c>
      <c r="H16" s="6" t="s">
        <v>15</v>
      </c>
      <c r="I16" s="6" t="s">
        <v>14</v>
      </c>
      <c r="J16" s="30" t="s">
        <v>207</v>
      </c>
      <c r="K16" s="37" t="s">
        <v>208</v>
      </c>
      <c r="L16" s="37" t="s">
        <v>208</v>
      </c>
      <c r="M16" s="37" t="s">
        <v>208</v>
      </c>
      <c r="N16"/>
      <c r="P16" s="28"/>
      <c r="Q16" s="21"/>
      <c r="R16" s="28"/>
      <c r="S16" s="30"/>
      <c r="T16" s="30"/>
      <c r="U16" s="30"/>
      <c r="V16" s="30"/>
      <c r="W16" s="30"/>
      <c r="X16" s="30"/>
      <c r="Y16" s="30"/>
      <c r="Z16" s="30"/>
      <c r="AA16" s="31"/>
      <c r="AB16" s="21"/>
      <c r="AC16" s="21"/>
      <c r="AD16" s="21"/>
      <c r="AE16" s="21"/>
    </row>
    <row r="17" spans="1:31" x14ac:dyDescent="0.35">
      <c r="A17" s="1" t="s">
        <v>16</v>
      </c>
      <c r="B17" s="7" t="s">
        <v>17</v>
      </c>
      <c r="C17" s="7" t="s">
        <v>17</v>
      </c>
      <c r="D17" s="7" t="s">
        <v>17</v>
      </c>
      <c r="E17" s="7" t="s">
        <v>17</v>
      </c>
      <c r="F17" s="7" t="s">
        <v>17</v>
      </c>
      <c r="G17" s="7" t="s">
        <v>17</v>
      </c>
      <c r="H17" s="7" t="s">
        <v>17</v>
      </c>
      <c r="I17" s="7" t="s">
        <v>17</v>
      </c>
      <c r="J17" s="37" t="s">
        <v>17</v>
      </c>
      <c r="K17" s="37" t="s">
        <v>17</v>
      </c>
      <c r="L17" s="15" t="s">
        <v>17</v>
      </c>
      <c r="M17" s="37" t="s">
        <v>17</v>
      </c>
      <c r="N17" s="7" t="s">
        <v>17</v>
      </c>
      <c r="O17" s="1"/>
      <c r="P17" s="28"/>
      <c r="Q17" s="21"/>
      <c r="R17" s="28"/>
      <c r="S17" s="30"/>
      <c r="T17" s="30"/>
      <c r="U17" s="30"/>
      <c r="V17" s="30"/>
      <c r="W17" s="30"/>
      <c r="X17" s="30"/>
      <c r="Y17" s="30"/>
      <c r="Z17" s="30"/>
      <c r="AA17" s="31"/>
      <c r="AB17" s="31"/>
      <c r="AC17" s="31"/>
      <c r="AD17" s="21"/>
      <c r="AE17" s="50"/>
    </row>
    <row r="18" spans="1:31" x14ac:dyDescent="0.35">
      <c r="A18" s="1" t="s">
        <v>18</v>
      </c>
      <c r="B18" s="1">
        <v>4.2960000000000003</v>
      </c>
      <c r="C18" s="1">
        <v>4.7729999999999997</v>
      </c>
      <c r="D18" s="1">
        <v>5.7089999999999996</v>
      </c>
      <c r="E18" s="1">
        <v>5.226</v>
      </c>
      <c r="F18" s="1">
        <v>5.5960000000000001</v>
      </c>
      <c r="G18" s="1">
        <v>4.8819999999999997</v>
      </c>
      <c r="H18" s="1">
        <v>5.3620000000000001</v>
      </c>
      <c r="I18" s="1">
        <v>4.8719999999999999</v>
      </c>
      <c r="J18" s="21">
        <v>4.3870752069822396</v>
      </c>
      <c r="K18" s="29">
        <v>5.4523920000000201</v>
      </c>
      <c r="L18" s="1">
        <v>5.6856988799999915</v>
      </c>
      <c r="M18" s="32">
        <v>4.9939945105555497</v>
      </c>
      <c r="N18" s="16">
        <v>4.3870752069822396</v>
      </c>
      <c r="O18" s="1"/>
      <c r="P18" s="28"/>
      <c r="Q18" s="21"/>
      <c r="R18" s="28"/>
      <c r="S18" s="28"/>
      <c r="T18" s="28"/>
      <c r="U18" s="28"/>
      <c r="V18" s="28"/>
      <c r="W18" s="28"/>
      <c r="X18" s="28"/>
      <c r="Y18" s="28"/>
      <c r="Z18" s="28"/>
      <c r="AA18" s="21"/>
      <c r="AB18" s="28"/>
      <c r="AC18" s="28"/>
      <c r="AD18" s="28"/>
      <c r="AE18" s="28"/>
    </row>
    <row r="19" spans="1:31" x14ac:dyDescent="0.35">
      <c r="A19" s="28" t="s">
        <v>19</v>
      </c>
      <c r="B19" s="28">
        <v>4.3550000000000004</v>
      </c>
      <c r="C19" s="28">
        <v>4.806</v>
      </c>
      <c r="D19" s="28">
        <v>5.7859999999999996</v>
      </c>
      <c r="E19" s="28">
        <v>5.28</v>
      </c>
      <c r="F19" s="28">
        <v>5.62</v>
      </c>
      <c r="G19" s="28">
        <v>4.9710000000000001</v>
      </c>
      <c r="H19" s="28">
        <v>5.383</v>
      </c>
      <c r="I19" s="28">
        <v>4.97</v>
      </c>
      <c r="J19" s="21">
        <v>4.4298524831887098</v>
      </c>
      <c r="K19" s="29">
        <v>5.4887519999999803</v>
      </c>
      <c r="L19" s="28">
        <v>5.8263115199999982</v>
      </c>
      <c r="M19" s="32">
        <v>5.2341476561111104</v>
      </c>
      <c r="N19" s="16">
        <v>4.4298524831887098</v>
      </c>
      <c r="O19" s="1"/>
      <c r="P19" s="28"/>
      <c r="Q19" s="21"/>
      <c r="R19" s="28"/>
      <c r="S19" s="28"/>
      <c r="T19" s="28"/>
      <c r="U19" s="28"/>
      <c r="V19" s="28"/>
      <c r="W19" s="28"/>
      <c r="X19" s="28"/>
      <c r="Y19" s="28"/>
      <c r="Z19" s="28"/>
      <c r="AA19" s="21"/>
      <c r="AB19" s="28"/>
      <c r="AC19" s="28"/>
      <c r="AD19" s="28"/>
      <c r="AE19" s="28"/>
    </row>
    <row r="20" spans="1:31" x14ac:dyDescent="0.35">
      <c r="A20" s="28" t="s">
        <v>20</v>
      </c>
      <c r="B20" s="28">
        <v>4.6130000000000004</v>
      </c>
      <c r="C20" s="28">
        <v>5.0490000000000004</v>
      </c>
      <c r="D20" s="28">
        <v>5.944</v>
      </c>
      <c r="E20" s="28">
        <v>5.5540000000000003</v>
      </c>
      <c r="F20" s="28">
        <v>5.734</v>
      </c>
      <c r="G20" s="28">
        <v>5.5640000000000001</v>
      </c>
      <c r="H20" s="28">
        <v>5.7279999999999998</v>
      </c>
      <c r="I20" s="28">
        <v>5.0730000000000004</v>
      </c>
      <c r="J20" s="21">
        <v>4.56457352600387</v>
      </c>
      <c r="K20" s="29">
        <v>5.6118383999999999</v>
      </c>
      <c r="L20" s="28">
        <v>5.8847644800000039</v>
      </c>
      <c r="M20" s="32">
        <v>5.2041817099999896</v>
      </c>
      <c r="N20" s="16">
        <v>4.56457352600387</v>
      </c>
      <c r="O20" s="1"/>
      <c r="P20" s="28"/>
      <c r="Q20" s="21"/>
      <c r="R20" s="28"/>
      <c r="S20" s="28"/>
      <c r="T20" s="28"/>
      <c r="U20" s="28"/>
      <c r="V20" s="28"/>
      <c r="W20" s="28"/>
      <c r="X20" s="28"/>
      <c r="Y20" s="28"/>
      <c r="Z20" s="28"/>
      <c r="AA20" s="21"/>
      <c r="AB20" s="28"/>
      <c r="AC20" s="28"/>
      <c r="AD20" s="28"/>
      <c r="AE20" s="28"/>
    </row>
    <row r="21" spans="1:31" x14ac:dyDescent="0.35">
      <c r="A21" s="28" t="s">
        <v>21</v>
      </c>
      <c r="B21" s="28">
        <v>5.05</v>
      </c>
      <c r="C21" s="28">
        <v>5.359</v>
      </c>
      <c r="D21" s="28">
        <v>6.4690000000000003</v>
      </c>
      <c r="E21" s="28">
        <v>5.883</v>
      </c>
      <c r="F21" s="28">
        <v>6.0010000000000003</v>
      </c>
      <c r="G21" s="28">
        <v>6.0949999999999998</v>
      </c>
      <c r="H21" s="28"/>
      <c r="I21" s="28">
        <v>5.6239999999999997</v>
      </c>
      <c r="J21" s="21">
        <v>4.8942249123262496</v>
      </c>
      <c r="K21" s="29">
        <v>6.0366383999999904</v>
      </c>
      <c r="L21" s="28">
        <v>6.5356348800000035</v>
      </c>
      <c r="M21" s="32">
        <v>5.7664254627777796</v>
      </c>
      <c r="N21" s="16">
        <v>4.8942249123262496</v>
      </c>
      <c r="O21" s="1"/>
      <c r="P21" s="28"/>
      <c r="Q21" s="21"/>
      <c r="R21" s="28"/>
      <c r="S21" s="28"/>
      <c r="T21" s="28"/>
      <c r="U21" s="28"/>
      <c r="V21" s="28"/>
      <c r="W21" s="28"/>
      <c r="X21" s="28"/>
      <c r="Y21" s="28"/>
      <c r="Z21" s="28"/>
      <c r="AA21" s="21"/>
      <c r="AB21" s="28"/>
      <c r="AC21" s="28"/>
      <c r="AD21" s="28"/>
      <c r="AE21" s="28"/>
    </row>
    <row r="22" spans="1:31" x14ac:dyDescent="0.35">
      <c r="A22" s="28" t="s">
        <v>22</v>
      </c>
      <c r="B22" s="28">
        <v>2.7509999999999999</v>
      </c>
      <c r="C22" s="28">
        <v>2.8879999999999999</v>
      </c>
      <c r="D22" s="28">
        <v>3.5430000000000001</v>
      </c>
      <c r="E22" s="28">
        <v>3.2549999999999999</v>
      </c>
      <c r="F22" s="28">
        <v>3.8029999999999999</v>
      </c>
      <c r="G22" s="28">
        <v>3.0649999999999999</v>
      </c>
      <c r="H22" s="28">
        <v>3.3090000000000002</v>
      </c>
      <c r="I22" s="28">
        <v>3.0430000000000001</v>
      </c>
      <c r="J22" s="21">
        <v>2.69479193411944</v>
      </c>
      <c r="K22" s="29"/>
      <c r="L22" s="28">
        <v>4.0695489600000014</v>
      </c>
      <c r="M22" s="32">
        <v>2.53815551888888</v>
      </c>
      <c r="N22" s="16">
        <v>2.69479193411944</v>
      </c>
      <c r="O22" s="1"/>
      <c r="Q22" s="37"/>
      <c r="R22" s="15"/>
      <c r="U22" s="21"/>
      <c r="V22" s="21"/>
      <c r="W22" s="21"/>
      <c r="X22" s="21"/>
      <c r="Y22" s="21"/>
      <c r="Z22" s="21"/>
      <c r="AA22" s="21"/>
      <c r="AB22" s="21"/>
      <c r="AC22" s="21"/>
      <c r="AD22" s="21"/>
      <c r="AE22" s="21"/>
    </row>
    <row r="23" spans="1:31" x14ac:dyDescent="0.35">
      <c r="A23" s="28" t="s">
        <v>24</v>
      </c>
      <c r="B23" s="28">
        <v>0</v>
      </c>
      <c r="C23" s="28">
        <v>0</v>
      </c>
      <c r="D23" s="28">
        <v>0</v>
      </c>
      <c r="E23" s="28">
        <v>0</v>
      </c>
      <c r="F23" s="28">
        <v>0</v>
      </c>
      <c r="G23" s="28">
        <v>0</v>
      </c>
      <c r="H23" s="28">
        <v>0</v>
      </c>
      <c r="I23" s="28">
        <v>4.1710000000000004E-6</v>
      </c>
      <c r="J23" s="21">
        <v>0</v>
      </c>
      <c r="K23" s="29">
        <v>0</v>
      </c>
      <c r="L23" s="28">
        <v>0</v>
      </c>
      <c r="M23" s="32">
        <v>1.9809082222222201E-2</v>
      </c>
      <c r="N23" s="16">
        <v>0</v>
      </c>
      <c r="P23" s="1"/>
      <c r="Q23" s="31"/>
      <c r="R23" s="31"/>
      <c r="S23" s="31"/>
      <c r="T23" s="31"/>
      <c r="U23" s="30"/>
      <c r="V23" s="30"/>
      <c r="W23" s="30"/>
      <c r="X23" s="30"/>
      <c r="Y23" s="30"/>
      <c r="Z23" s="30"/>
      <c r="AA23" s="31"/>
      <c r="AB23" s="21"/>
      <c r="AC23" s="21"/>
      <c r="AD23" s="21"/>
      <c r="AE23" s="21"/>
    </row>
    <row r="24" spans="1:31" x14ac:dyDescent="0.35">
      <c r="A24" s="1" t="s">
        <v>25</v>
      </c>
      <c r="B24" s="1">
        <v>1.17</v>
      </c>
      <c r="C24" s="1">
        <v>1.61</v>
      </c>
      <c r="D24" s="1">
        <v>1.8720000000000001</v>
      </c>
      <c r="E24" s="1">
        <v>1.897</v>
      </c>
      <c r="F24" s="1">
        <v>1.988</v>
      </c>
      <c r="G24" s="1">
        <v>1.73</v>
      </c>
      <c r="H24" s="1">
        <v>2.0409999999999999</v>
      </c>
      <c r="I24" s="1">
        <v>1.655</v>
      </c>
      <c r="J24" s="21">
        <v>1.2285773113237299</v>
      </c>
      <c r="K24" s="29">
        <v>1.7866607999999999</v>
      </c>
      <c r="L24" s="1">
        <v>1.8219988800000013</v>
      </c>
      <c r="M24" s="53">
        <v>1.51525990777772</v>
      </c>
      <c r="N24" s="16">
        <v>1.2285773113237299</v>
      </c>
      <c r="O24" s="1"/>
      <c r="Q24" s="28"/>
      <c r="R24" s="28"/>
      <c r="S24" s="28"/>
      <c r="T24" s="21"/>
      <c r="U24" s="30"/>
      <c r="V24" s="30"/>
      <c r="W24" s="30"/>
      <c r="X24" s="30"/>
      <c r="Y24" s="30"/>
      <c r="Z24" s="30"/>
      <c r="AA24" s="31"/>
      <c r="AB24" s="30"/>
      <c r="AC24" s="30"/>
      <c r="AD24" s="21"/>
      <c r="AE24" s="28"/>
    </row>
    <row r="25" spans="1:31" x14ac:dyDescent="0.35">
      <c r="A25" s="28" t="s">
        <v>166</v>
      </c>
      <c r="B25" s="1"/>
      <c r="C25" s="1"/>
      <c r="D25" s="1"/>
      <c r="E25" s="1"/>
      <c r="F25" s="1"/>
      <c r="G25" s="1"/>
      <c r="H25" s="1"/>
      <c r="I25" s="1"/>
      <c r="J25" s="21">
        <v>1.9853546310000001</v>
      </c>
      <c r="K25" s="28">
        <v>3.00631679999998</v>
      </c>
      <c r="L25" s="28">
        <v>2.4214459199999987</v>
      </c>
      <c r="M25" s="28">
        <v>2.6889189599999699</v>
      </c>
      <c r="N25" s="65">
        <v>1.9853546310000001</v>
      </c>
      <c r="O25" s="1" t="s">
        <v>205</v>
      </c>
      <c r="P25" s="28"/>
      <c r="Q25" s="28"/>
      <c r="R25" s="28"/>
      <c r="S25" s="28"/>
      <c r="T25" s="21"/>
      <c r="U25" s="30"/>
      <c r="V25" s="30"/>
      <c r="W25" s="30"/>
      <c r="X25" s="30"/>
      <c r="Y25" s="30"/>
      <c r="Z25" s="30"/>
      <c r="AA25" s="31"/>
      <c r="AB25" s="30"/>
      <c r="AC25" s="30"/>
      <c r="AD25" s="21"/>
      <c r="AE25" s="28"/>
    </row>
    <row r="26" spans="1:31" x14ac:dyDescent="0.35">
      <c r="A26" s="28" t="s">
        <v>160</v>
      </c>
      <c r="B26" s="1"/>
      <c r="C26" s="1"/>
      <c r="D26" s="1"/>
      <c r="E26" s="1"/>
      <c r="F26" s="1"/>
      <c r="G26" s="1"/>
      <c r="H26" s="1"/>
      <c r="I26" s="1"/>
      <c r="J26" s="63">
        <v>3.0803062423335699</v>
      </c>
      <c r="K26" s="28">
        <v>4.1844863999999999</v>
      </c>
      <c r="L26" s="28">
        <v>3.9625003199999913</v>
      </c>
      <c r="M26" s="28">
        <v>3.9378969427777202</v>
      </c>
      <c r="N26" s="65">
        <v>3.0803062423335699</v>
      </c>
      <c r="O26" s="1" t="s">
        <v>205</v>
      </c>
      <c r="P26" s="28"/>
      <c r="Q26" s="28"/>
      <c r="R26" s="28"/>
      <c r="S26" s="28"/>
      <c r="T26" s="63"/>
      <c r="U26" s="30"/>
      <c r="V26" s="30"/>
      <c r="W26" s="30"/>
      <c r="X26" s="30"/>
      <c r="Y26" s="30"/>
      <c r="Z26" s="30"/>
      <c r="AA26" s="31"/>
      <c r="AB26" s="30"/>
      <c r="AC26" s="30"/>
      <c r="AD26" s="21"/>
      <c r="AE26" s="28"/>
    </row>
    <row r="27" spans="1:31" x14ac:dyDescent="0.35">
      <c r="A27" s="28" t="s">
        <v>167</v>
      </c>
      <c r="B27" s="1"/>
      <c r="C27" s="1"/>
      <c r="D27" s="1"/>
      <c r="E27" s="1"/>
      <c r="F27" s="1"/>
      <c r="G27" s="1"/>
      <c r="H27" s="1"/>
      <c r="I27" s="1"/>
      <c r="J27" s="63">
        <v>1.0566275969894201</v>
      </c>
      <c r="K27" s="28">
        <v>1.5934128000000001</v>
      </c>
      <c r="L27" s="28">
        <v>1.6904841600000036</v>
      </c>
      <c r="M27" s="28">
        <v>1.81669841888888</v>
      </c>
      <c r="N27" s="65">
        <v>1.0566275969894201</v>
      </c>
      <c r="O27" s="1" t="s">
        <v>205</v>
      </c>
      <c r="P27" s="28"/>
      <c r="Q27" s="28"/>
      <c r="R27" s="28"/>
      <c r="S27" s="28"/>
      <c r="T27" s="63"/>
      <c r="U27" s="30"/>
      <c r="V27" s="30"/>
      <c r="W27" s="30"/>
      <c r="X27" s="30"/>
      <c r="Y27" s="30"/>
      <c r="Z27" s="30"/>
      <c r="AA27" s="31"/>
      <c r="AB27" s="30"/>
      <c r="AC27" s="30"/>
      <c r="AD27" s="21"/>
      <c r="AE27" s="28"/>
    </row>
    <row r="28" spans="1:31" x14ac:dyDescent="0.35">
      <c r="A28" s="28" t="s">
        <v>168</v>
      </c>
      <c r="B28" s="1"/>
      <c r="C28" s="1"/>
      <c r="D28" s="1"/>
      <c r="E28" s="1"/>
      <c r="F28" s="1"/>
      <c r="G28" s="1"/>
      <c r="H28" s="1"/>
      <c r="I28" s="1"/>
      <c r="J28" s="63">
        <v>5.4785487597334797</v>
      </c>
      <c r="K28" s="28">
        <v>5.3523840000000096</v>
      </c>
      <c r="L28" s="28">
        <v>5.440561920000027</v>
      </c>
      <c r="M28" s="28">
        <v>5.7973495377776798</v>
      </c>
      <c r="N28" s="65">
        <v>5.4785487597334797</v>
      </c>
      <c r="O28" s="1" t="s">
        <v>205</v>
      </c>
      <c r="P28" s="28"/>
      <c r="Q28" s="28"/>
      <c r="R28" s="28"/>
      <c r="S28" s="28"/>
      <c r="T28" s="63"/>
      <c r="U28" s="30"/>
      <c r="V28" s="30"/>
      <c r="W28" s="30"/>
      <c r="X28" s="30"/>
      <c r="Y28" s="30"/>
      <c r="Z28" s="30"/>
      <c r="AA28" s="31"/>
      <c r="AB28" s="30"/>
      <c r="AC28" s="30"/>
      <c r="AD28" s="21"/>
      <c r="AE28" s="28"/>
    </row>
    <row r="29" spans="1:31" x14ac:dyDescent="0.35">
      <c r="A29" s="1" t="s">
        <v>26</v>
      </c>
      <c r="B29" s="1">
        <v>1.575</v>
      </c>
      <c r="C29" s="1">
        <v>1.8620000000000001</v>
      </c>
      <c r="D29" s="1">
        <v>2.254</v>
      </c>
      <c r="E29" s="1">
        <v>2.1739999999999999</v>
      </c>
      <c r="F29" s="1">
        <v>2.282</v>
      </c>
      <c r="G29" s="1">
        <v>2.0630000000000002</v>
      </c>
      <c r="H29" s="1">
        <v>2.2200000000000002</v>
      </c>
      <c r="I29" s="1">
        <v>2.097</v>
      </c>
      <c r="J29" s="21">
        <v>1.5108504620000001</v>
      </c>
      <c r="K29" s="29">
        <v>2.1820704000000002</v>
      </c>
      <c r="L29" s="1">
        <v>2.6713099200000032</v>
      </c>
      <c r="M29" s="53">
        <v>2.4018395916666302</v>
      </c>
      <c r="N29" s="16">
        <v>1.5108504620000001</v>
      </c>
      <c r="O29" s="1"/>
      <c r="P29" s="28"/>
      <c r="Q29" s="21"/>
      <c r="R29" s="28"/>
      <c r="S29" s="28"/>
      <c r="T29" s="28"/>
      <c r="U29" s="28"/>
      <c r="V29" s="28"/>
      <c r="W29" s="28"/>
      <c r="X29" s="28"/>
      <c r="Y29" s="28"/>
      <c r="Z29" s="28"/>
      <c r="AA29" s="21"/>
      <c r="AB29" s="28"/>
      <c r="AC29" s="28"/>
      <c r="AD29" s="28"/>
      <c r="AE29" s="28"/>
    </row>
    <row r="30" spans="1:31" x14ac:dyDescent="0.35">
      <c r="A30" s="1" t="s">
        <v>27</v>
      </c>
      <c r="B30" s="1">
        <v>3.3130000000000002</v>
      </c>
      <c r="C30" s="1">
        <v>3.7519999999999998</v>
      </c>
      <c r="D30" s="1">
        <v>4.2549999999999999</v>
      </c>
      <c r="E30" s="1">
        <v>4.093</v>
      </c>
      <c r="F30" s="1">
        <v>4.0579999999999998</v>
      </c>
      <c r="G30" s="1">
        <v>4.2350000000000003</v>
      </c>
      <c r="H30" s="1">
        <v>4.3</v>
      </c>
      <c r="I30" s="1">
        <v>3.7759999999999998</v>
      </c>
      <c r="J30" s="21">
        <v>3.208752424</v>
      </c>
      <c r="K30" s="29">
        <v>3.9527279999999898</v>
      </c>
      <c r="L30" s="1">
        <v>4.7820163199999985</v>
      </c>
      <c r="M30" s="53">
        <v>3.66306046166663</v>
      </c>
      <c r="N30" s="16">
        <v>3.208752424</v>
      </c>
      <c r="O30" s="1"/>
      <c r="P30" s="28"/>
      <c r="Q30" s="21"/>
      <c r="R30" s="28"/>
      <c r="S30" s="28"/>
      <c r="T30" s="28"/>
      <c r="U30" s="28"/>
      <c r="V30" s="28"/>
      <c r="W30" s="28"/>
      <c r="X30" s="28"/>
      <c r="Y30" s="28"/>
      <c r="Z30" s="28"/>
      <c r="AA30" s="21"/>
      <c r="AB30" s="28"/>
      <c r="AC30" s="28"/>
      <c r="AD30" s="28"/>
      <c r="AE30" s="28"/>
    </row>
    <row r="31" spans="1:31" x14ac:dyDescent="0.35">
      <c r="A31" s="1" t="s">
        <v>28</v>
      </c>
      <c r="B31" s="1">
        <v>4.1429999999999998</v>
      </c>
      <c r="C31" s="1">
        <v>4.3470000000000004</v>
      </c>
      <c r="D31" s="1">
        <v>5.335</v>
      </c>
      <c r="E31" s="1">
        <v>4.7549999999999999</v>
      </c>
      <c r="F31" s="1">
        <v>4.7279999999999998</v>
      </c>
      <c r="G31" s="1">
        <v>5.1680000000000001</v>
      </c>
      <c r="H31" s="1"/>
      <c r="I31" s="1">
        <v>4.74</v>
      </c>
      <c r="J31" s="21">
        <v>3.920478315</v>
      </c>
      <c r="K31" s="29">
        <v>4.9413887999999897</v>
      </c>
      <c r="L31" s="1">
        <v>6.0858345600000003</v>
      </c>
      <c r="M31" s="53">
        <v>4.7327578783332598</v>
      </c>
      <c r="N31" s="16">
        <v>3.920478315</v>
      </c>
      <c r="O31" s="1"/>
      <c r="P31" s="28"/>
      <c r="Q31" s="21"/>
      <c r="R31" s="28"/>
      <c r="S31" s="28"/>
      <c r="T31" s="28"/>
      <c r="U31" s="28"/>
      <c r="V31" s="28"/>
      <c r="W31" s="28"/>
      <c r="X31" s="28"/>
      <c r="Y31" s="28"/>
      <c r="Z31" s="28"/>
      <c r="AA31" s="21"/>
      <c r="AB31" s="28"/>
      <c r="AC31" s="28"/>
      <c r="AD31" s="28"/>
      <c r="AE31" s="28"/>
    </row>
    <row r="32" spans="1:31" x14ac:dyDescent="0.35">
      <c r="A32" s="1" t="s">
        <v>29</v>
      </c>
      <c r="B32" s="1">
        <v>0.79300000000000004</v>
      </c>
      <c r="C32" s="1">
        <v>1.0209999999999999</v>
      </c>
      <c r="D32" s="1">
        <v>1.2390000000000001</v>
      </c>
      <c r="E32" s="1">
        <v>1.2310000000000001</v>
      </c>
      <c r="F32" s="1">
        <v>1.411</v>
      </c>
      <c r="G32" s="1">
        <v>1.179</v>
      </c>
      <c r="H32" s="1">
        <v>1.323</v>
      </c>
      <c r="I32" s="1">
        <v>1.08</v>
      </c>
      <c r="J32" s="21">
        <v>0.77257912900000003</v>
      </c>
      <c r="K32" s="29"/>
      <c r="L32" s="1">
        <v>1.5307142400000009</v>
      </c>
      <c r="M32" s="53">
        <v>1.0647718899999801</v>
      </c>
      <c r="N32" s="16">
        <v>0.77257912900000003</v>
      </c>
      <c r="O32" s="1"/>
      <c r="P32" s="28"/>
      <c r="Q32" s="21"/>
      <c r="R32" s="28"/>
      <c r="S32" s="28"/>
      <c r="T32" s="28"/>
      <c r="U32" s="28"/>
      <c r="V32" s="28"/>
      <c r="W32" s="28"/>
      <c r="X32" s="28"/>
      <c r="Y32" s="28"/>
      <c r="Z32" s="28"/>
      <c r="AA32" s="21"/>
      <c r="AB32" s="28"/>
      <c r="AC32" s="28"/>
      <c r="AD32" s="28"/>
      <c r="AE32" s="28"/>
    </row>
    <row r="33" spans="1:31" x14ac:dyDescent="0.35">
      <c r="A33" s="1" t="s">
        <v>30</v>
      </c>
      <c r="B33" s="1">
        <v>0</v>
      </c>
      <c r="C33" s="1">
        <v>0</v>
      </c>
      <c r="D33" s="1">
        <v>0</v>
      </c>
      <c r="E33" s="1">
        <v>0</v>
      </c>
      <c r="F33" s="1">
        <v>0</v>
      </c>
      <c r="G33" s="1">
        <v>0</v>
      </c>
      <c r="H33" s="1">
        <v>0</v>
      </c>
      <c r="I33" s="1">
        <v>7.8010000000000004E-6</v>
      </c>
      <c r="J33" s="21">
        <v>0</v>
      </c>
      <c r="K33" s="29">
        <v>0</v>
      </c>
      <c r="L33" s="1">
        <v>0</v>
      </c>
      <c r="M33" s="53">
        <v>2.0430005555555499E-2</v>
      </c>
      <c r="N33" s="16">
        <v>0</v>
      </c>
      <c r="O33" s="1"/>
      <c r="P33" s="28"/>
      <c r="Q33" s="21"/>
      <c r="R33" s="28"/>
      <c r="S33" s="28"/>
      <c r="T33" s="28"/>
      <c r="U33" s="28"/>
      <c r="V33" s="28"/>
      <c r="W33" s="28"/>
      <c r="X33" s="28"/>
      <c r="Y33" s="28"/>
      <c r="Z33" s="28"/>
      <c r="AA33" s="21"/>
      <c r="AB33" s="28"/>
      <c r="AC33" s="28"/>
      <c r="AD33" s="28"/>
      <c r="AE33" s="28"/>
    </row>
    <row r="34" spans="1:31" x14ac:dyDescent="0.35">
      <c r="A34" s="1" t="s">
        <v>31</v>
      </c>
      <c r="B34" s="1">
        <v>2.3109999999999999</v>
      </c>
      <c r="C34" s="1">
        <v>2.6640000000000001</v>
      </c>
      <c r="D34" s="1">
        <v>2.9279999999999999</v>
      </c>
      <c r="E34" s="1">
        <v>2.8839999999999999</v>
      </c>
      <c r="F34" s="1">
        <v>2.851</v>
      </c>
      <c r="G34" s="1">
        <v>2.9430000000000001</v>
      </c>
      <c r="H34" s="1">
        <v>2.8159999999999998</v>
      </c>
      <c r="I34" s="1">
        <v>3.3730000000000002</v>
      </c>
      <c r="J34" s="21">
        <v>2.4328870393754563</v>
      </c>
      <c r="K34" s="29">
        <v>3.7485119999999901</v>
      </c>
      <c r="L34" s="1">
        <v>3.5112120000000027</v>
      </c>
      <c r="M34" s="53">
        <v>2.2663143533333199</v>
      </c>
      <c r="N34" s="16">
        <v>2.4328870393754563</v>
      </c>
      <c r="O34" s="1"/>
      <c r="P34" s="21"/>
      <c r="Q34" s="21"/>
      <c r="R34" s="28"/>
      <c r="S34" s="21"/>
      <c r="T34" s="21"/>
      <c r="U34" s="21"/>
      <c r="V34" s="21"/>
      <c r="W34" s="21"/>
      <c r="X34" s="21"/>
      <c r="Y34" s="21"/>
      <c r="Z34" s="21"/>
      <c r="AA34" s="21"/>
      <c r="AB34" s="21"/>
      <c r="AC34" s="21"/>
      <c r="AD34" s="21"/>
      <c r="AE34" s="21"/>
    </row>
    <row r="35" spans="1:31" x14ac:dyDescent="0.35">
      <c r="A35" s="28" t="s">
        <v>32</v>
      </c>
      <c r="B35" s="28">
        <v>4.1669999999999998</v>
      </c>
      <c r="C35" s="28"/>
      <c r="D35" s="28"/>
      <c r="E35" s="28"/>
      <c r="F35" s="28"/>
      <c r="G35" s="28"/>
      <c r="H35" s="28"/>
      <c r="I35" s="21"/>
      <c r="J35" s="21">
        <v>4.6559302482144007</v>
      </c>
      <c r="K35" s="29"/>
      <c r="L35" s="28">
        <v>5.0239032000000021</v>
      </c>
      <c r="M35" s="53">
        <v>5.0271953044444402</v>
      </c>
      <c r="N35" s="16">
        <v>4.6559302482144007</v>
      </c>
      <c r="P35" s="28"/>
      <c r="Q35" s="21"/>
      <c r="R35" s="28"/>
      <c r="S35" s="30"/>
      <c r="T35" s="30"/>
      <c r="U35" s="30"/>
      <c r="V35" s="30"/>
      <c r="W35" s="30"/>
      <c r="X35" s="30"/>
      <c r="Y35" s="30"/>
      <c r="Z35" s="30"/>
      <c r="AA35" s="31"/>
      <c r="AB35" s="21"/>
      <c r="AC35" s="21"/>
      <c r="AD35" s="21"/>
      <c r="AE35" s="21"/>
    </row>
    <row r="36" spans="1:31" x14ac:dyDescent="0.35">
      <c r="A36" s="28" t="s">
        <v>33</v>
      </c>
      <c r="B36" s="28">
        <v>5.2519999999999998</v>
      </c>
      <c r="C36" s="28"/>
      <c r="D36" s="28"/>
      <c r="E36" s="28"/>
      <c r="F36" s="28"/>
      <c r="G36" s="28"/>
      <c r="H36" s="28"/>
      <c r="I36" s="28"/>
      <c r="J36" s="21">
        <v>6.3153634764771311</v>
      </c>
      <c r="K36" s="29"/>
      <c r="L36" s="28">
        <v>7.8340113600000212</v>
      </c>
      <c r="M36" s="53">
        <v>7.0844166322221902</v>
      </c>
      <c r="N36" s="16">
        <v>6.3153634764771311</v>
      </c>
      <c r="O36" s="1"/>
      <c r="P36" s="28"/>
      <c r="Q36" s="21"/>
      <c r="R36" s="28"/>
      <c r="S36" s="30"/>
      <c r="T36" s="30"/>
      <c r="U36" s="30"/>
      <c r="V36" s="30"/>
      <c r="W36" s="30"/>
      <c r="X36" s="30"/>
      <c r="Y36" s="30"/>
      <c r="Z36" s="30"/>
      <c r="AA36" s="31"/>
      <c r="AB36" s="30"/>
      <c r="AC36" s="30"/>
      <c r="AD36" s="21"/>
      <c r="AE36" s="28"/>
    </row>
    <row r="37" spans="1:31" x14ac:dyDescent="0.35">
      <c r="A37" s="28" t="s">
        <v>34</v>
      </c>
      <c r="B37" s="28">
        <v>6.4560000000000004</v>
      </c>
      <c r="C37" s="28">
        <v>6.5590000000000002</v>
      </c>
      <c r="D37" s="21"/>
      <c r="E37" s="21"/>
      <c r="F37" s="28"/>
      <c r="G37" s="28"/>
      <c r="H37" s="28">
        <v>6.9669999999999996</v>
      </c>
      <c r="I37" s="28">
        <v>6.5540000000000003</v>
      </c>
      <c r="J37" s="21">
        <v>6.6060106278455475</v>
      </c>
      <c r="K37" s="29"/>
      <c r="L37" s="28">
        <v>8.5586270399999904</v>
      </c>
      <c r="M37" s="53">
        <v>7.1394323000000197</v>
      </c>
      <c r="N37" s="16">
        <v>6.6060106278455475</v>
      </c>
      <c r="O37" s="1"/>
      <c r="P37" s="28"/>
      <c r="Q37" s="21"/>
      <c r="R37" s="28"/>
      <c r="S37" s="28"/>
      <c r="T37" s="28"/>
      <c r="U37" s="28"/>
      <c r="V37" s="28"/>
      <c r="W37" s="28"/>
      <c r="X37" s="28"/>
      <c r="Y37" s="28"/>
      <c r="Z37" s="28"/>
      <c r="AA37" s="21"/>
      <c r="AB37" s="28"/>
      <c r="AC37" s="28"/>
      <c r="AD37" s="28"/>
      <c r="AE37" s="28"/>
    </row>
    <row r="38" spans="1:31" x14ac:dyDescent="0.35">
      <c r="A38" s="28" t="s">
        <v>35</v>
      </c>
      <c r="B38" s="28">
        <v>5.5469999999999997</v>
      </c>
      <c r="C38" s="28"/>
      <c r="D38" s="21"/>
      <c r="E38" s="21"/>
      <c r="F38" s="28"/>
      <c r="G38" s="28"/>
      <c r="H38" s="28"/>
      <c r="I38" s="28"/>
      <c r="J38" s="21">
        <v>5.9495117480551025</v>
      </c>
      <c r="K38" s="29">
        <v>7.6163904000000002</v>
      </c>
      <c r="L38" s="28">
        <v>7.8340113600000212</v>
      </c>
      <c r="M38" s="53">
        <v>7.6897633944444399</v>
      </c>
      <c r="N38" s="16">
        <v>5.9495117480551025</v>
      </c>
      <c r="O38" s="1"/>
      <c r="P38" s="28"/>
      <c r="Q38" s="21"/>
      <c r="R38" s="28"/>
      <c r="S38" s="28"/>
      <c r="T38" s="28"/>
      <c r="U38" s="28"/>
      <c r="V38" s="28"/>
      <c r="W38" s="28"/>
      <c r="X38" s="28"/>
      <c r="Y38" s="28"/>
      <c r="Z38" s="28"/>
      <c r="AA38" s="21"/>
      <c r="AB38" s="28"/>
      <c r="AC38" s="28"/>
      <c r="AD38" s="28"/>
      <c r="AE38" s="28"/>
    </row>
    <row r="39" spans="1:31" x14ac:dyDescent="0.35">
      <c r="A39" s="28" t="s">
        <v>36</v>
      </c>
      <c r="B39" s="28">
        <v>6.944</v>
      </c>
      <c r="C39" s="28">
        <v>7.2149999999999999</v>
      </c>
      <c r="D39" s="28">
        <v>8.7870000000000008</v>
      </c>
      <c r="E39" s="28">
        <v>8.1020000000000003</v>
      </c>
      <c r="F39" s="28">
        <v>8.1270000000000007</v>
      </c>
      <c r="G39" s="28">
        <v>7.4219999999999997</v>
      </c>
      <c r="H39" s="28">
        <v>7.4370000000000003</v>
      </c>
      <c r="I39" s="28">
        <v>7.2969999999999997</v>
      </c>
      <c r="J39" s="21">
        <v>7.1150492022971026</v>
      </c>
      <c r="K39" s="29">
        <v>8.5562015999999907</v>
      </c>
      <c r="L39" s="28">
        <v>8.5586270399999904</v>
      </c>
      <c r="M39" s="53">
        <v>7.7498069133333196</v>
      </c>
      <c r="N39" s="16">
        <v>7.1150492022971026</v>
      </c>
      <c r="O39" s="1"/>
      <c r="P39" s="28"/>
      <c r="Q39" s="21"/>
      <c r="R39" s="28"/>
      <c r="S39" s="28"/>
      <c r="T39" s="28"/>
      <c r="U39" s="28"/>
      <c r="V39" s="28"/>
      <c r="W39" s="28"/>
      <c r="X39" s="28"/>
      <c r="Y39" s="28"/>
      <c r="Z39" s="28"/>
      <c r="AA39" s="21"/>
      <c r="AB39" s="28"/>
      <c r="AC39" s="28"/>
      <c r="AD39" s="28"/>
      <c r="AE39" s="28"/>
    </row>
    <row r="40" spans="1:31" x14ac:dyDescent="0.35">
      <c r="A40" s="28" t="s">
        <v>37</v>
      </c>
      <c r="B40" s="28">
        <v>10.375999999999999</v>
      </c>
      <c r="C40" s="28">
        <v>10.74</v>
      </c>
      <c r="D40" s="28">
        <v>12.243</v>
      </c>
      <c r="E40" s="28">
        <v>11.632999999999999</v>
      </c>
      <c r="F40" s="28">
        <v>11.648999999999999</v>
      </c>
      <c r="G40" s="28">
        <v>11.037000000000001</v>
      </c>
      <c r="H40" s="28">
        <v>10.964</v>
      </c>
      <c r="I40" s="28">
        <v>10.84</v>
      </c>
      <c r="J40" s="21">
        <v>10.903315127712313</v>
      </c>
      <c r="K40" s="29">
        <v>11.158723200000001</v>
      </c>
      <c r="L40" s="28">
        <v>12.061351680000007</v>
      </c>
      <c r="M40" s="53">
        <v>11.1882117316667</v>
      </c>
      <c r="N40" s="16">
        <v>10.903315127712313</v>
      </c>
      <c r="O40" s="1"/>
      <c r="P40" s="28"/>
      <c r="Q40" s="21"/>
      <c r="R40" s="28"/>
      <c r="S40" s="28"/>
      <c r="T40" s="28"/>
      <c r="U40" s="28"/>
      <c r="V40" s="28"/>
      <c r="W40" s="28"/>
      <c r="X40" s="28"/>
      <c r="Y40" s="28"/>
      <c r="Z40" s="28"/>
      <c r="AA40" s="21"/>
      <c r="AB40" s="28"/>
      <c r="AC40" s="28"/>
      <c r="AD40" s="28"/>
      <c r="AE40" s="28"/>
    </row>
    <row r="41" spans="1:31" x14ac:dyDescent="0.35">
      <c r="A41" s="28" t="s">
        <v>38</v>
      </c>
      <c r="B41" s="28">
        <v>5.649</v>
      </c>
      <c r="C41" s="28">
        <v>6.0090000000000003</v>
      </c>
      <c r="D41" s="28">
        <v>7.4480000000000004</v>
      </c>
      <c r="E41" s="28">
        <v>6.7690000000000001</v>
      </c>
      <c r="F41" s="28">
        <v>6.7859999999999996</v>
      </c>
      <c r="G41" s="28">
        <v>6.194</v>
      </c>
      <c r="H41" s="28">
        <v>6.234</v>
      </c>
      <c r="I41" s="28">
        <v>6.0759999999999996</v>
      </c>
      <c r="J41" s="21">
        <v>5.8722787679486244</v>
      </c>
      <c r="K41" s="29">
        <v>7.2241823999999903</v>
      </c>
      <c r="L41" s="28">
        <v>7.9013088000000122</v>
      </c>
      <c r="M41" s="53">
        <v>6.5127055427777796</v>
      </c>
      <c r="N41" s="16">
        <v>5.8722787679486244</v>
      </c>
      <c r="O41" s="1"/>
      <c r="P41" s="21"/>
      <c r="Q41" s="21"/>
      <c r="R41" s="28"/>
      <c r="S41" s="21"/>
      <c r="T41" s="21"/>
      <c r="U41" s="21"/>
      <c r="V41" s="21"/>
      <c r="W41" s="21"/>
      <c r="X41" s="21"/>
      <c r="Y41" s="21"/>
      <c r="Z41" s="21"/>
      <c r="AA41" s="21"/>
      <c r="AB41" s="21"/>
      <c r="AC41" s="21"/>
      <c r="AD41" s="21"/>
      <c r="AE41" s="21"/>
    </row>
    <row r="42" spans="1:31" x14ac:dyDescent="0.35">
      <c r="A42" s="28" t="s">
        <v>39</v>
      </c>
      <c r="B42" s="28">
        <v>4.7510000000000003</v>
      </c>
      <c r="C42" s="28">
        <v>5.7389999999999999</v>
      </c>
      <c r="D42" s="28">
        <v>7.024</v>
      </c>
      <c r="E42" s="28">
        <v>6.6079999999999997</v>
      </c>
      <c r="F42" s="28">
        <v>6.6529999999999996</v>
      </c>
      <c r="G42" s="28">
        <v>5.9740000000000002</v>
      </c>
      <c r="H42" s="28">
        <v>5.7380000000000004</v>
      </c>
      <c r="I42" s="28">
        <v>5.7640000000000002</v>
      </c>
      <c r="J42" s="21">
        <v>5.1949828079522113</v>
      </c>
      <c r="K42" s="29">
        <v>6.8453807999999796</v>
      </c>
      <c r="L42" s="28">
        <v>6.8144644799999865</v>
      </c>
      <c r="M42" s="53">
        <v>6.2049240788888902</v>
      </c>
      <c r="N42" s="16">
        <v>5.1949828079522113</v>
      </c>
      <c r="P42" s="28"/>
      <c r="Q42" s="21"/>
      <c r="R42" s="28"/>
      <c r="S42" s="30"/>
      <c r="T42" s="30"/>
      <c r="U42" s="30"/>
      <c r="V42" s="30"/>
      <c r="W42" s="30"/>
      <c r="X42" s="30"/>
      <c r="Y42" s="30"/>
      <c r="Z42" s="30"/>
      <c r="AA42" s="31"/>
      <c r="AB42" s="21"/>
      <c r="AC42" s="21"/>
      <c r="AD42" s="21"/>
      <c r="AE42" s="21"/>
    </row>
    <row r="43" spans="1:31" x14ac:dyDescent="0.35">
      <c r="A43" s="28" t="s">
        <v>40</v>
      </c>
      <c r="B43" s="28">
        <v>4.51</v>
      </c>
      <c r="C43" s="28">
        <v>4.93</v>
      </c>
      <c r="D43" s="28"/>
      <c r="E43" s="28">
        <v>5.3410000000000002</v>
      </c>
      <c r="F43" s="28">
        <v>5.92</v>
      </c>
      <c r="G43" s="28"/>
      <c r="H43" s="28">
        <v>5.4889999999999999</v>
      </c>
      <c r="I43" s="28">
        <v>5.0469999999999997</v>
      </c>
      <c r="J43" s="21">
        <v>4.478627100385836</v>
      </c>
      <c r="K43" s="29"/>
      <c r="L43" s="28">
        <v>5.7677044800000132</v>
      </c>
      <c r="M43" s="53">
        <v>0</v>
      </c>
      <c r="N43" s="16">
        <v>4.478627100385836</v>
      </c>
      <c r="O43" s="1"/>
      <c r="P43" s="28"/>
      <c r="Q43" s="21"/>
      <c r="R43" s="28"/>
      <c r="S43" s="30"/>
      <c r="T43" s="30"/>
      <c r="U43" s="30"/>
      <c r="V43" s="30"/>
      <c r="W43" s="30"/>
      <c r="X43" s="30"/>
      <c r="Y43" s="30"/>
      <c r="Z43" s="30"/>
      <c r="AA43" s="31"/>
      <c r="AB43" s="30"/>
      <c r="AC43" s="30"/>
      <c r="AD43" s="21"/>
      <c r="AE43" s="28"/>
    </row>
    <row r="44" spans="1:31" x14ac:dyDescent="0.35">
      <c r="A44" s="28" t="s">
        <v>41</v>
      </c>
      <c r="B44" s="28">
        <v>4.6749999999999998</v>
      </c>
      <c r="C44" s="28">
        <v>5.125</v>
      </c>
      <c r="D44" s="21"/>
      <c r="E44" s="28">
        <v>5.9370000000000003</v>
      </c>
      <c r="F44" s="28">
        <v>6.1479999999999997</v>
      </c>
      <c r="G44" s="28"/>
      <c r="H44" s="28">
        <v>5.8410000000000002</v>
      </c>
      <c r="I44" s="28">
        <v>5.2789999999999999</v>
      </c>
      <c r="K44" s="29"/>
      <c r="L44" s="28">
        <v>5.7677044800000132</v>
      </c>
      <c r="M44" s="53">
        <v>0</v>
      </c>
      <c r="N44" s="16"/>
      <c r="O44" s="1" t="s">
        <v>203</v>
      </c>
      <c r="P44" s="28"/>
      <c r="Q44" s="21"/>
      <c r="R44" s="28"/>
      <c r="S44" s="28"/>
      <c r="T44" s="28"/>
      <c r="U44" s="28"/>
      <c r="V44" s="28"/>
      <c r="W44" s="28"/>
      <c r="X44" s="28"/>
      <c r="Y44" s="28"/>
      <c r="Z44" s="28"/>
      <c r="AA44" s="21"/>
      <c r="AB44" s="28"/>
      <c r="AC44" s="28"/>
      <c r="AD44" s="28"/>
      <c r="AE44" s="28"/>
    </row>
    <row r="45" spans="1:31" x14ac:dyDescent="0.35">
      <c r="A45" s="28" t="s">
        <v>42</v>
      </c>
      <c r="B45" s="28">
        <v>4.577</v>
      </c>
      <c r="C45" s="28">
        <v>4.9589999999999996</v>
      </c>
      <c r="D45" s="21"/>
      <c r="E45" s="28">
        <v>5.4059999999999997</v>
      </c>
      <c r="F45" s="28">
        <v>5.9420000000000002</v>
      </c>
      <c r="G45" s="28"/>
      <c r="H45" s="28">
        <v>5.5090000000000003</v>
      </c>
      <c r="I45" s="28">
        <v>5.1319999999999997</v>
      </c>
      <c r="K45" s="29"/>
      <c r="L45" s="28">
        <v>5.8868107200000193</v>
      </c>
      <c r="M45" s="53">
        <v>0</v>
      </c>
      <c r="N45" s="16"/>
      <c r="O45" s="1" t="s">
        <v>203</v>
      </c>
      <c r="P45" s="28"/>
      <c r="Q45" s="21"/>
      <c r="R45" s="28"/>
      <c r="S45" s="28"/>
      <c r="T45" s="28"/>
      <c r="U45" s="28"/>
      <c r="V45" s="28"/>
      <c r="W45" s="28"/>
      <c r="X45" s="28"/>
      <c r="Y45" s="28"/>
      <c r="Z45" s="28"/>
      <c r="AA45" s="21"/>
      <c r="AB45" s="28"/>
      <c r="AC45" s="28"/>
      <c r="AD45" s="28"/>
      <c r="AE45" s="28"/>
    </row>
    <row r="46" spans="1:31" x14ac:dyDescent="0.35">
      <c r="A46" s="28" t="s">
        <v>43</v>
      </c>
      <c r="B46" s="28">
        <v>4.7610000000000001</v>
      </c>
      <c r="C46" s="28">
        <v>5.077</v>
      </c>
      <c r="D46" s="21"/>
      <c r="E46" s="28">
        <v>5.5869999999999997</v>
      </c>
      <c r="F46" s="28">
        <v>5.9640000000000004</v>
      </c>
      <c r="G46" s="28"/>
      <c r="H46" s="28">
        <v>5.7859999999999996</v>
      </c>
      <c r="I46" s="28">
        <v>5.1239999999999997</v>
      </c>
      <c r="K46" s="29"/>
      <c r="L46" s="28">
        <v>6.3125347200000101</v>
      </c>
      <c r="M46" s="53">
        <v>0</v>
      </c>
      <c r="N46" s="16"/>
      <c r="O46" s="1" t="s">
        <v>203</v>
      </c>
      <c r="P46" s="28"/>
      <c r="Q46" s="21"/>
      <c r="R46" s="28"/>
      <c r="S46" s="28"/>
      <c r="T46" s="28"/>
      <c r="U46" s="28"/>
      <c r="V46" s="28"/>
      <c r="W46" s="28"/>
      <c r="X46" s="28"/>
      <c r="Y46" s="28"/>
      <c r="Z46" s="28"/>
      <c r="AA46" s="21"/>
      <c r="AB46" s="28"/>
      <c r="AC46" s="28"/>
      <c r="AD46" s="28"/>
      <c r="AE46" s="28"/>
    </row>
    <row r="47" spans="1:31" x14ac:dyDescent="0.35">
      <c r="A47" s="28" t="s">
        <v>44</v>
      </c>
      <c r="B47" s="28">
        <v>5.2210000000000001</v>
      </c>
      <c r="C47" s="28">
        <v>5.327</v>
      </c>
      <c r="D47" s="21"/>
      <c r="E47" s="28">
        <v>5.85</v>
      </c>
      <c r="F47" s="28">
        <v>6.165</v>
      </c>
      <c r="G47" s="28"/>
      <c r="H47" s="28"/>
      <c r="I47" s="28">
        <v>5.61</v>
      </c>
      <c r="K47" s="29"/>
      <c r="L47" s="28">
        <v>6.3404356799999713</v>
      </c>
      <c r="M47" s="53">
        <v>0</v>
      </c>
      <c r="N47" s="16"/>
      <c r="O47" s="1" t="s">
        <v>203</v>
      </c>
      <c r="P47" s="28"/>
      <c r="Q47" s="21"/>
      <c r="R47" s="28"/>
      <c r="S47" s="28"/>
      <c r="T47" s="28"/>
      <c r="U47" s="28"/>
      <c r="V47" s="28"/>
      <c r="W47" s="28"/>
      <c r="X47" s="28"/>
      <c r="Y47" s="28"/>
      <c r="Z47" s="28"/>
      <c r="AA47" s="21"/>
      <c r="AB47" s="28"/>
      <c r="AC47" s="28"/>
      <c r="AD47" s="28"/>
      <c r="AE47" s="28"/>
    </row>
    <row r="48" spans="1:31" x14ac:dyDescent="0.35">
      <c r="A48" s="28" t="s">
        <v>45</v>
      </c>
      <c r="B48" s="28">
        <v>3.859</v>
      </c>
      <c r="C48" s="28">
        <v>4.2089999999999996</v>
      </c>
      <c r="D48" s="21"/>
      <c r="E48" s="28">
        <v>4.6269999999999998</v>
      </c>
      <c r="F48" s="28">
        <v>5.141</v>
      </c>
      <c r="G48" s="28"/>
      <c r="H48" s="28">
        <v>4.84</v>
      </c>
      <c r="I48" s="28">
        <v>4.3479999999999999</v>
      </c>
      <c r="K48" s="29"/>
      <c r="L48" s="28">
        <v>4.8055579200000045</v>
      </c>
      <c r="M48" s="53">
        <v>0</v>
      </c>
      <c r="N48" s="16"/>
      <c r="O48" s="1" t="s">
        <v>203</v>
      </c>
      <c r="P48" s="28"/>
      <c r="Q48" s="21"/>
      <c r="R48" s="28"/>
      <c r="S48" s="28"/>
      <c r="T48" s="28"/>
      <c r="U48" s="28"/>
      <c r="V48" s="28"/>
      <c r="W48" s="28"/>
      <c r="X48" s="28"/>
      <c r="Y48" s="28"/>
      <c r="Z48" s="28"/>
      <c r="AA48" s="21"/>
      <c r="AB48" s="28"/>
      <c r="AC48" s="28"/>
      <c r="AD48" s="28"/>
      <c r="AE48" s="28"/>
    </row>
    <row r="49" spans="1:31" x14ac:dyDescent="0.35">
      <c r="A49" s="28" t="s">
        <v>46</v>
      </c>
      <c r="B49" s="28">
        <v>4.984</v>
      </c>
      <c r="C49" s="28">
        <v>4.7990000000000004</v>
      </c>
      <c r="D49" s="28">
        <v>5.835</v>
      </c>
      <c r="E49" s="28">
        <v>5.1989999999999998</v>
      </c>
      <c r="F49" s="28">
        <v>5.2009999999999996</v>
      </c>
      <c r="G49" s="28">
        <v>4.9669999999999996</v>
      </c>
      <c r="H49" s="28">
        <v>4.8390000000000004</v>
      </c>
      <c r="I49" s="28">
        <v>4.8550000000000004</v>
      </c>
      <c r="J49" s="32">
        <v>4.984309044484152</v>
      </c>
      <c r="K49" s="29">
        <v>5.5824239999999996</v>
      </c>
      <c r="L49" s="28">
        <v>5.3929161599999942</v>
      </c>
      <c r="M49" s="53">
        <v>4.9686994427777504</v>
      </c>
      <c r="N49" s="16">
        <v>4.984309044484152</v>
      </c>
      <c r="P49" s="21"/>
      <c r="Q49" s="21"/>
      <c r="R49" s="35"/>
      <c r="S49" s="21"/>
      <c r="T49" s="21"/>
      <c r="U49" s="21"/>
      <c r="V49" s="21"/>
      <c r="W49" s="21"/>
      <c r="X49" s="21"/>
      <c r="Y49" s="21"/>
      <c r="Z49" s="21"/>
      <c r="AA49" s="21"/>
      <c r="AB49" s="21"/>
      <c r="AC49" s="21"/>
      <c r="AD49" s="21"/>
      <c r="AE49" s="21"/>
    </row>
    <row r="50" spans="1:31" x14ac:dyDescent="0.35">
      <c r="A50" s="28" t="s">
        <v>47</v>
      </c>
      <c r="B50" s="28">
        <v>6.9</v>
      </c>
      <c r="C50" s="28">
        <v>7.0750000000000002</v>
      </c>
      <c r="D50" s="28">
        <v>8.77</v>
      </c>
      <c r="E50" s="28">
        <v>7.9660000000000002</v>
      </c>
      <c r="F50" s="28">
        <v>7.9729999999999999</v>
      </c>
      <c r="G50" s="28">
        <v>7.2869999999999999</v>
      </c>
      <c r="H50" s="28">
        <v>7.3259999999999996</v>
      </c>
      <c r="I50" s="28">
        <v>7.1660000000000004</v>
      </c>
      <c r="J50" s="21">
        <v>7.0273617666414046</v>
      </c>
      <c r="K50" s="29">
        <v>8.4333504000000108</v>
      </c>
      <c r="L50" s="28">
        <v>8.4000902400000061</v>
      </c>
      <c r="M50" s="53">
        <v>7.6663078411110801</v>
      </c>
      <c r="N50" s="16">
        <v>7.0273617666414046</v>
      </c>
      <c r="O50" s="1"/>
      <c r="P50" s="21"/>
      <c r="Q50" s="21"/>
      <c r="R50" s="28"/>
      <c r="S50" s="21"/>
      <c r="T50" s="21"/>
      <c r="U50" s="21"/>
      <c r="V50" s="21"/>
      <c r="W50" s="21"/>
      <c r="X50" s="21"/>
      <c r="Y50" s="21"/>
      <c r="Z50" s="21"/>
      <c r="AA50" s="21"/>
      <c r="AB50" s="21"/>
      <c r="AC50" s="21"/>
      <c r="AD50" s="21"/>
      <c r="AE50" s="21"/>
    </row>
    <row r="51" spans="1:31" x14ac:dyDescent="0.35">
      <c r="A51" s="28" t="s">
        <v>48</v>
      </c>
      <c r="B51" s="28">
        <v>8.5960000000000001</v>
      </c>
      <c r="C51" s="28">
        <v>8.8729999999999993</v>
      </c>
      <c r="D51" s="28">
        <v>10.506</v>
      </c>
      <c r="E51" s="28">
        <v>9.7260000000000009</v>
      </c>
      <c r="F51" s="28">
        <v>9.734</v>
      </c>
      <c r="G51" s="28">
        <v>9.0190000000000001</v>
      </c>
      <c r="H51" s="28">
        <v>9.0850000000000009</v>
      </c>
      <c r="I51" s="28">
        <v>8.9359999999999999</v>
      </c>
      <c r="J51" s="21">
        <v>8.9139913439465293</v>
      </c>
      <c r="K51" s="29">
        <v>9.7273583999999893</v>
      </c>
      <c r="L51" s="28">
        <v>10.140434879999997</v>
      </c>
      <c r="M51" s="53">
        <v>9.41485004055553</v>
      </c>
      <c r="N51" s="16">
        <v>8.9139913439465293</v>
      </c>
      <c r="O51" s="1"/>
      <c r="P51" s="21"/>
      <c r="Q51" s="21"/>
      <c r="R51" s="28"/>
      <c r="S51" s="21"/>
      <c r="T51" s="21"/>
      <c r="U51" s="21"/>
      <c r="V51" s="21"/>
      <c r="W51" s="21"/>
      <c r="X51" s="21"/>
      <c r="Y51" s="21"/>
      <c r="Z51" s="21"/>
      <c r="AA51" s="21"/>
      <c r="AB51" s="21"/>
      <c r="AC51" s="21"/>
      <c r="AD51" s="21"/>
      <c r="AE51" s="21"/>
    </row>
    <row r="52" spans="1:31" x14ac:dyDescent="0.35">
      <c r="A52" s="28" t="s">
        <v>49</v>
      </c>
      <c r="B52" s="28">
        <v>7.298</v>
      </c>
      <c r="C52" s="28">
        <v>7.61</v>
      </c>
      <c r="D52" s="28">
        <v>9.1509999999999998</v>
      </c>
      <c r="E52" s="28">
        <v>8.3650000000000002</v>
      </c>
      <c r="F52" s="28">
        <v>8.3729999999999993</v>
      </c>
      <c r="G52" s="28">
        <v>7.774</v>
      </c>
      <c r="H52" s="28">
        <v>7.8630000000000004</v>
      </c>
      <c r="I52" s="28">
        <v>7.6970000000000001</v>
      </c>
      <c r="J52" s="21">
        <v>7.6559315288173293</v>
      </c>
      <c r="K52" s="29">
        <v>8.3803151999999805</v>
      </c>
      <c r="L52" s="28">
        <v>9.4606982400000259</v>
      </c>
      <c r="M52" s="53">
        <v>8.1511629188888293</v>
      </c>
      <c r="N52" s="16">
        <v>7.6559315288173293</v>
      </c>
      <c r="P52" s="28"/>
      <c r="Q52" s="21"/>
      <c r="R52" s="28"/>
      <c r="S52" s="30"/>
      <c r="T52" s="30"/>
      <c r="U52" s="30"/>
      <c r="V52" s="30"/>
      <c r="W52" s="30"/>
      <c r="X52" s="30"/>
      <c r="Y52" s="30"/>
      <c r="Z52" s="30"/>
      <c r="AA52" s="37"/>
      <c r="AB52" s="21"/>
      <c r="AC52" s="21"/>
      <c r="AD52" s="21"/>
      <c r="AE52" s="21"/>
    </row>
    <row r="53" spans="1:31" x14ac:dyDescent="0.35">
      <c r="A53" s="28" t="s">
        <v>50</v>
      </c>
      <c r="B53" s="28">
        <v>5.4290000000000003</v>
      </c>
      <c r="C53" s="28">
        <v>6.4880000000000004</v>
      </c>
      <c r="D53" s="28">
        <v>7.827</v>
      </c>
      <c r="E53" s="28">
        <v>7.1779999999999999</v>
      </c>
      <c r="F53" s="28">
        <v>7.1859999999999999</v>
      </c>
      <c r="G53" s="28">
        <v>6.6619999999999999</v>
      </c>
      <c r="H53" s="28">
        <v>6.51</v>
      </c>
      <c r="I53" s="28">
        <v>6.5</v>
      </c>
      <c r="J53" s="21">
        <v>6.0280228318284266</v>
      </c>
      <c r="K53" s="29">
        <v>7.0950816000000003</v>
      </c>
      <c r="L53" s="28">
        <v>7.9830062400000115</v>
      </c>
      <c r="M53" s="53">
        <v>6.9227230799999404</v>
      </c>
      <c r="N53" s="16">
        <v>6.0280228318284266</v>
      </c>
      <c r="O53" s="1"/>
      <c r="P53" s="28"/>
      <c r="Q53" s="21"/>
      <c r="R53" s="28"/>
      <c r="S53" s="30"/>
      <c r="T53" s="30"/>
      <c r="U53" s="30"/>
      <c r="V53" s="30"/>
      <c r="W53" s="30"/>
      <c r="X53" s="30"/>
      <c r="Y53" s="30"/>
      <c r="Z53" s="30"/>
      <c r="AA53" s="37"/>
      <c r="AB53" s="30"/>
      <c r="AC53" s="30"/>
      <c r="AD53" s="21"/>
      <c r="AE53" s="28"/>
    </row>
    <row r="54" spans="1:31" x14ac:dyDescent="0.35">
      <c r="A54" s="28" t="s">
        <v>51</v>
      </c>
      <c r="B54" s="28">
        <v>4.4489999999999998</v>
      </c>
      <c r="C54" s="28">
        <v>4.9870000000000001</v>
      </c>
      <c r="D54" s="28"/>
      <c r="E54" s="28">
        <v>5.6520000000000001</v>
      </c>
      <c r="F54" s="28">
        <v>5.8109999999999999</v>
      </c>
      <c r="G54" s="28"/>
      <c r="H54" s="28">
        <v>5.6420000000000003</v>
      </c>
      <c r="I54" s="28">
        <v>5.0979999999999999</v>
      </c>
      <c r="K54" s="29"/>
      <c r="L54" s="28">
        <v>5.6856988799999915</v>
      </c>
      <c r="M54" s="53">
        <v>0</v>
      </c>
      <c r="N54" s="16"/>
      <c r="O54" s="1" t="s">
        <v>204</v>
      </c>
      <c r="P54" s="28"/>
      <c r="Q54" s="21"/>
      <c r="R54" s="28"/>
      <c r="S54" s="28"/>
      <c r="T54" s="28"/>
      <c r="U54" s="28"/>
      <c r="V54" s="28"/>
      <c r="W54" s="28"/>
      <c r="X54" s="28"/>
      <c r="Y54" s="28"/>
      <c r="Z54" s="28"/>
      <c r="AA54" s="21"/>
      <c r="AB54" s="28"/>
      <c r="AC54" s="28"/>
      <c r="AD54" s="28"/>
      <c r="AE54" s="28"/>
    </row>
    <row r="55" spans="1:31" x14ac:dyDescent="0.35">
      <c r="A55" s="28" t="s">
        <v>52</v>
      </c>
      <c r="B55" s="28">
        <v>4.8680000000000003</v>
      </c>
      <c r="C55" s="28">
        <v>5.9530000000000003</v>
      </c>
      <c r="D55" s="28">
        <v>7.2279999999999998</v>
      </c>
      <c r="E55" s="28">
        <v>6.6109999999999998</v>
      </c>
      <c r="F55" s="28">
        <v>6.6</v>
      </c>
      <c r="G55" s="28">
        <v>6.1609999999999996</v>
      </c>
      <c r="H55" s="28">
        <v>5.8609999999999998</v>
      </c>
      <c r="I55" s="28">
        <v>5.94</v>
      </c>
      <c r="J55" s="21">
        <v>6.4844966248338807</v>
      </c>
      <c r="K55" s="29">
        <v>6.5324016000000098</v>
      </c>
      <c r="L55" s="28">
        <v>7.6233129600000353</v>
      </c>
      <c r="M55" s="53">
        <v>6.3487782944443296</v>
      </c>
      <c r="N55" s="16">
        <v>6.4844966248338807</v>
      </c>
      <c r="O55" s="28"/>
      <c r="P55" s="28"/>
      <c r="Q55" s="21"/>
      <c r="R55" s="28"/>
      <c r="S55" s="28"/>
      <c r="T55" s="28"/>
      <c r="U55" s="28"/>
      <c r="V55" s="28"/>
      <c r="W55" s="28"/>
      <c r="X55" s="28"/>
      <c r="Y55" s="28"/>
      <c r="Z55" s="28"/>
      <c r="AA55" s="21"/>
      <c r="AB55" s="28"/>
      <c r="AC55" s="28"/>
      <c r="AD55" s="28"/>
      <c r="AE55" s="28"/>
    </row>
    <row r="56" spans="1:31" x14ac:dyDescent="0.35">
      <c r="A56" s="28" t="s">
        <v>53</v>
      </c>
      <c r="B56" s="28">
        <v>1.839</v>
      </c>
      <c r="C56" s="28">
        <v>2.4460000000000002</v>
      </c>
      <c r="D56" s="28"/>
      <c r="E56" s="28">
        <v>3.004</v>
      </c>
      <c r="F56" s="28">
        <v>2.8279999999999998</v>
      </c>
      <c r="G56" s="28"/>
      <c r="H56" s="28">
        <v>2.9620000000000002</v>
      </c>
      <c r="I56" s="28">
        <v>2.5670000000000002</v>
      </c>
      <c r="K56" s="29"/>
      <c r="L56" s="28">
        <v>1.8219988800000013</v>
      </c>
      <c r="M56" s="53">
        <v>0</v>
      </c>
      <c r="N56" s="16"/>
      <c r="O56" s="1" t="s">
        <v>203</v>
      </c>
      <c r="P56" s="28"/>
      <c r="Q56" s="21"/>
      <c r="R56" s="28"/>
      <c r="S56" s="28"/>
      <c r="T56" s="28"/>
      <c r="U56" s="28"/>
      <c r="V56" s="28"/>
      <c r="W56" s="28"/>
      <c r="X56" s="28"/>
      <c r="Y56" s="28"/>
      <c r="Z56" s="28"/>
      <c r="AA56" s="21"/>
      <c r="AB56" s="28"/>
      <c r="AC56" s="28"/>
      <c r="AD56" s="28"/>
      <c r="AE56" s="28"/>
    </row>
    <row r="57" spans="1:31" x14ac:dyDescent="0.35">
      <c r="A57" s="48"/>
      <c r="B57" s="48"/>
      <c r="C57" s="48"/>
      <c r="D57" s="49"/>
      <c r="E57" s="48"/>
      <c r="F57" s="48"/>
      <c r="G57" s="48"/>
      <c r="H57" s="48"/>
      <c r="I57" s="48"/>
      <c r="K57" s="49"/>
      <c r="L57" s="28"/>
      <c r="M57" s="28"/>
      <c r="N57" s="28"/>
      <c r="O57" s="1"/>
      <c r="P57" s="28"/>
      <c r="Q57" s="21"/>
      <c r="R57" s="28"/>
      <c r="S57" s="28"/>
      <c r="T57" s="28"/>
      <c r="U57" s="28"/>
      <c r="V57" s="28"/>
      <c r="W57" s="28"/>
      <c r="X57" s="28"/>
      <c r="Y57" s="28"/>
      <c r="Z57" s="28"/>
      <c r="AA57" s="21"/>
      <c r="AB57" s="28"/>
      <c r="AC57" s="28"/>
      <c r="AD57" s="28"/>
      <c r="AE57" s="28"/>
    </row>
    <row r="58" spans="1:31" x14ac:dyDescent="0.35">
      <c r="A58" s="1" t="s">
        <v>23</v>
      </c>
      <c r="B58" s="1"/>
      <c r="C58" s="1"/>
      <c r="E58" s="1"/>
      <c r="F58" s="1"/>
      <c r="G58" s="1"/>
      <c r="H58" s="1"/>
      <c r="I58" s="1"/>
      <c r="O58" s="1"/>
      <c r="P58" s="28"/>
      <c r="Q58" s="21"/>
      <c r="R58" s="28"/>
      <c r="S58" s="28"/>
      <c r="T58" s="28"/>
      <c r="U58" s="28"/>
      <c r="V58" s="28"/>
      <c r="W58" s="28"/>
      <c r="X58" s="28"/>
      <c r="Y58" s="28"/>
      <c r="Z58" s="28"/>
      <c r="AA58" s="21"/>
      <c r="AB58" s="28"/>
      <c r="AC58" s="28"/>
      <c r="AD58" s="28"/>
      <c r="AE58" s="28"/>
    </row>
    <row r="59" spans="1:31" x14ac:dyDescent="0.35">
      <c r="A59" s="1"/>
      <c r="B59" s="6" t="s">
        <v>1</v>
      </c>
      <c r="C59" s="6" t="s">
        <v>2</v>
      </c>
      <c r="D59" s="6" t="s">
        <v>3</v>
      </c>
      <c r="E59" s="1" t="s">
        <v>4</v>
      </c>
      <c r="F59" s="6" t="s">
        <v>5</v>
      </c>
      <c r="G59" s="6" t="s">
        <v>6</v>
      </c>
      <c r="H59" s="6" t="s">
        <v>8</v>
      </c>
      <c r="I59" s="6" t="s">
        <v>7</v>
      </c>
      <c r="J59" s="21" t="s">
        <v>169</v>
      </c>
      <c r="K59" s="37" t="s">
        <v>179</v>
      </c>
      <c r="L59" s="6" t="s">
        <v>174</v>
      </c>
      <c r="M59" s="30" t="s">
        <v>175</v>
      </c>
      <c r="N59" t="str">
        <f>$D$11</f>
        <v>Your Program</v>
      </c>
      <c r="O59" s="1"/>
      <c r="P59" s="28"/>
      <c r="Q59" s="21"/>
      <c r="R59" s="28"/>
      <c r="S59" s="28"/>
      <c r="T59" s="28"/>
      <c r="U59" s="28"/>
      <c r="V59" s="28"/>
      <c r="W59" s="28"/>
      <c r="X59" s="28"/>
      <c r="Y59" s="28"/>
      <c r="Z59" s="28"/>
      <c r="AA59" s="21"/>
      <c r="AB59" s="28"/>
      <c r="AC59" s="28"/>
      <c r="AD59" s="28"/>
      <c r="AE59" s="28"/>
    </row>
    <row r="60" spans="1:31" x14ac:dyDescent="0.35">
      <c r="B60" s="6" t="s">
        <v>9</v>
      </c>
      <c r="C60" s="6" t="s">
        <v>10</v>
      </c>
      <c r="D60" s="6" t="s">
        <v>11</v>
      </c>
      <c r="E60" s="6" t="s">
        <v>11</v>
      </c>
      <c r="F60" s="6" t="s">
        <v>12</v>
      </c>
      <c r="G60" s="6" t="s">
        <v>13</v>
      </c>
      <c r="H60" s="6" t="s">
        <v>15</v>
      </c>
      <c r="I60" s="6" t="s">
        <v>14</v>
      </c>
      <c r="J60" s="30" t="s">
        <v>207</v>
      </c>
      <c r="K60" s="37" t="s">
        <v>208</v>
      </c>
      <c r="L60" s="37" t="s">
        <v>208</v>
      </c>
      <c r="M60" s="37" t="s">
        <v>208</v>
      </c>
      <c r="N60"/>
      <c r="P60" s="21"/>
      <c r="Q60" s="21"/>
      <c r="R60" s="28"/>
      <c r="S60" s="28"/>
      <c r="T60" s="28"/>
      <c r="U60" s="28"/>
      <c r="V60" s="28"/>
      <c r="W60" s="21"/>
      <c r="X60" s="28"/>
      <c r="Y60" s="21"/>
      <c r="Z60" s="21"/>
      <c r="AA60" s="21"/>
      <c r="AB60" s="21"/>
      <c r="AC60" s="21"/>
      <c r="AD60" s="21"/>
      <c r="AE60" s="21"/>
    </row>
    <row r="61" spans="1:31" x14ac:dyDescent="0.35">
      <c r="A61" s="1" t="s">
        <v>54</v>
      </c>
      <c r="B61" s="7" t="s">
        <v>17</v>
      </c>
      <c r="C61" s="7" t="s">
        <v>17</v>
      </c>
      <c r="D61" s="7" t="s">
        <v>17</v>
      </c>
      <c r="E61" s="7" t="s">
        <v>17</v>
      </c>
      <c r="F61" s="7" t="s">
        <v>17</v>
      </c>
      <c r="G61" s="7" t="s">
        <v>17</v>
      </c>
      <c r="H61" s="7" t="s">
        <v>17</v>
      </c>
      <c r="I61" s="7" t="s">
        <v>17</v>
      </c>
      <c r="J61" s="37" t="s">
        <v>17</v>
      </c>
      <c r="K61" s="37" t="s">
        <v>17</v>
      </c>
      <c r="L61" s="15" t="s">
        <v>17</v>
      </c>
      <c r="M61" s="37" t="s">
        <v>17</v>
      </c>
      <c r="N61" s="7" t="s">
        <v>17</v>
      </c>
      <c r="O61" s="1"/>
      <c r="P61" s="28"/>
      <c r="Q61" s="21"/>
      <c r="R61" s="21"/>
      <c r="S61" s="30"/>
      <c r="T61" s="30"/>
      <c r="U61" s="30"/>
      <c r="V61" s="30"/>
      <c r="W61" s="30"/>
      <c r="X61" s="30"/>
      <c r="Y61" s="30"/>
      <c r="Z61" s="30"/>
      <c r="AA61" s="37"/>
      <c r="AB61" s="21"/>
      <c r="AC61" s="21"/>
      <c r="AD61" s="21"/>
      <c r="AE61" s="21"/>
    </row>
    <row r="62" spans="1:31" x14ac:dyDescent="0.35">
      <c r="A62" s="1" t="s">
        <v>18</v>
      </c>
      <c r="B62" s="1">
        <v>6.1369999999999996</v>
      </c>
      <c r="C62" s="1">
        <v>6.4329999999999998</v>
      </c>
      <c r="D62" s="1">
        <v>7.0789999999999997</v>
      </c>
      <c r="E62" s="1">
        <v>7.2779999999999996</v>
      </c>
      <c r="F62" s="1">
        <v>7.9640000000000004</v>
      </c>
      <c r="G62" s="1">
        <v>6.492</v>
      </c>
      <c r="H62" s="1">
        <v>6.7779999999999996</v>
      </c>
      <c r="I62" s="1">
        <v>6.492</v>
      </c>
      <c r="J62" s="21">
        <v>6.7452875892443798</v>
      </c>
      <c r="K62" s="29">
        <v>7.2655200000000102</v>
      </c>
      <c r="L62" s="1">
        <v>7.4541489599999959</v>
      </c>
      <c r="M62" s="53">
        <v>7.9057342505555601</v>
      </c>
      <c r="N62" s="66">
        <v>6.7452875892443798</v>
      </c>
      <c r="O62" s="1"/>
      <c r="P62" s="21"/>
      <c r="Q62" s="21"/>
      <c r="R62" s="28"/>
      <c r="S62" s="30"/>
      <c r="T62" s="30"/>
      <c r="U62" s="30"/>
      <c r="V62" s="30"/>
      <c r="W62" s="30"/>
      <c r="X62" s="30"/>
      <c r="Y62" s="30"/>
      <c r="Z62" s="30"/>
      <c r="AA62" s="37"/>
      <c r="AB62" s="30"/>
      <c r="AC62" s="30"/>
      <c r="AD62" s="21"/>
      <c r="AE62" s="21"/>
    </row>
    <row r="63" spans="1:31" x14ac:dyDescent="0.35">
      <c r="A63" s="28" t="s">
        <v>19</v>
      </c>
      <c r="B63" s="28">
        <v>3.915</v>
      </c>
      <c r="C63" s="28">
        <v>4.851</v>
      </c>
      <c r="D63" s="28">
        <v>4.8520000000000003</v>
      </c>
      <c r="E63" s="28">
        <v>5.4480000000000004</v>
      </c>
      <c r="F63" s="28">
        <v>5.7779999999999996</v>
      </c>
      <c r="G63" s="28">
        <v>4.7640000000000002</v>
      </c>
      <c r="H63" s="28">
        <v>5.5060000000000002</v>
      </c>
      <c r="I63" s="28">
        <v>4.601</v>
      </c>
      <c r="J63" s="21">
        <v>4.74835288414722</v>
      </c>
      <c r="K63" s="29">
        <v>4.9041743999999996</v>
      </c>
      <c r="L63" s="28">
        <v>4.6981843200000055</v>
      </c>
      <c r="M63" s="53">
        <v>4.2927825344444397</v>
      </c>
      <c r="N63" s="66">
        <v>4.74835288414722</v>
      </c>
      <c r="P63" s="28"/>
      <c r="Q63" s="21"/>
      <c r="R63" s="28"/>
      <c r="S63" s="28"/>
      <c r="T63" s="28"/>
      <c r="U63" s="28"/>
      <c r="V63" s="28"/>
      <c r="W63" s="28"/>
      <c r="X63" s="28"/>
      <c r="Y63" s="28"/>
      <c r="Z63" s="28"/>
      <c r="AA63" s="21"/>
      <c r="AB63" s="28"/>
      <c r="AC63" s="28"/>
      <c r="AD63" s="21"/>
      <c r="AE63" s="28"/>
    </row>
    <row r="64" spans="1:31" x14ac:dyDescent="0.35">
      <c r="A64" s="28" t="s">
        <v>20</v>
      </c>
      <c r="B64" s="28">
        <v>3.4169999999999998</v>
      </c>
      <c r="C64" s="28">
        <v>4.0919999999999996</v>
      </c>
      <c r="D64" s="28">
        <v>4.3339999999999996</v>
      </c>
      <c r="E64" s="28">
        <v>4.633</v>
      </c>
      <c r="F64" s="28">
        <v>5.0039999999999996</v>
      </c>
      <c r="G64" s="28">
        <v>4.0110000000000001</v>
      </c>
      <c r="H64" s="28">
        <v>4.351</v>
      </c>
      <c r="I64" s="28">
        <v>3.9009999999999998</v>
      </c>
      <c r="J64" s="21">
        <v>4.1709312236822402</v>
      </c>
      <c r="K64" s="29">
        <v>4.5636191999999998</v>
      </c>
      <c r="L64" s="28">
        <v>4.6445260800000012</v>
      </c>
      <c r="M64" s="53">
        <v>5.1056037355555697</v>
      </c>
      <c r="N64" s="66">
        <v>4.1709312236822402</v>
      </c>
      <c r="O64" s="1"/>
      <c r="P64" s="28"/>
      <c r="Q64" s="21"/>
      <c r="R64" s="28"/>
      <c r="S64" s="28"/>
      <c r="T64" s="28"/>
      <c r="U64" s="28"/>
      <c r="V64" s="28"/>
      <c r="W64" s="28"/>
      <c r="X64" s="28"/>
      <c r="Y64" s="28"/>
      <c r="Z64" s="28"/>
      <c r="AA64" s="21"/>
      <c r="AB64" s="28"/>
      <c r="AC64" s="28"/>
      <c r="AD64" s="28"/>
      <c r="AE64" s="28"/>
    </row>
    <row r="65" spans="1:31" x14ac:dyDescent="0.35">
      <c r="A65" s="28" t="s">
        <v>21</v>
      </c>
      <c r="B65" s="28">
        <v>2.129</v>
      </c>
      <c r="C65" s="28">
        <v>3.1080000000000001</v>
      </c>
      <c r="D65" s="28">
        <v>2.4889999999999999</v>
      </c>
      <c r="E65" s="28">
        <v>3.4929999999999999</v>
      </c>
      <c r="F65" s="28">
        <v>3.7010000000000001</v>
      </c>
      <c r="G65" s="28">
        <v>2.4889999999999999</v>
      </c>
      <c r="H65" s="28"/>
      <c r="I65" s="28">
        <v>2.4159999999999999</v>
      </c>
      <c r="J65" s="21">
        <v>2.7837487202088398</v>
      </c>
      <c r="K65" s="29">
        <v>2.6439072000000001</v>
      </c>
      <c r="L65" s="28">
        <v>2.3088859200000025</v>
      </c>
      <c r="M65" s="53">
        <v>3.0834262044444398</v>
      </c>
      <c r="N65" s="66">
        <v>2.7837487202088398</v>
      </c>
      <c r="O65" s="1"/>
      <c r="P65" s="28"/>
      <c r="Q65" s="21"/>
      <c r="R65" s="28"/>
      <c r="S65" s="28"/>
      <c r="T65" s="28"/>
      <c r="U65" s="28"/>
      <c r="V65" s="28"/>
      <c r="W65" s="28"/>
      <c r="X65" s="28"/>
      <c r="Y65" s="28"/>
      <c r="Z65" s="28"/>
      <c r="AA65" s="21"/>
      <c r="AB65" s="28"/>
      <c r="AC65" s="28"/>
      <c r="AD65" s="28"/>
      <c r="AE65" s="28"/>
    </row>
    <row r="66" spans="1:31" x14ac:dyDescent="0.35">
      <c r="A66" s="28" t="s">
        <v>22</v>
      </c>
      <c r="B66" s="28">
        <v>5.952</v>
      </c>
      <c r="C66" s="28">
        <v>6.1829999999999998</v>
      </c>
      <c r="D66" s="28">
        <v>6.7590000000000003</v>
      </c>
      <c r="E66" s="28">
        <v>7.0259999999999998</v>
      </c>
      <c r="F66" s="28">
        <v>7.8109999999999999</v>
      </c>
      <c r="G66" s="28">
        <v>6.2469999999999999</v>
      </c>
      <c r="H66" s="28">
        <v>6.508</v>
      </c>
      <c r="I66" s="28">
        <v>6.2460000000000004</v>
      </c>
      <c r="J66" s="21">
        <v>6.4599231024670498</v>
      </c>
      <c r="K66" s="29"/>
      <c r="L66" s="28">
        <v>7.3366627200000121</v>
      </c>
      <c r="M66" s="53">
        <v>7.7111689705555602</v>
      </c>
      <c r="N66" s="66">
        <v>6.4599231024670498</v>
      </c>
      <c r="O66" s="1"/>
      <c r="P66" s="28"/>
      <c r="Q66" s="21"/>
      <c r="R66" s="28"/>
      <c r="S66" s="28"/>
      <c r="T66" s="28"/>
      <c r="U66" s="28"/>
      <c r="V66" s="28"/>
      <c r="W66" s="28"/>
      <c r="X66" s="28"/>
      <c r="Y66" s="28"/>
      <c r="Z66" s="28"/>
      <c r="AA66" s="21"/>
      <c r="AB66" s="28"/>
      <c r="AC66" s="28"/>
      <c r="AD66" s="28"/>
      <c r="AE66" s="28"/>
    </row>
    <row r="67" spans="1:31" x14ac:dyDescent="0.35">
      <c r="A67" s="28" t="s">
        <v>24</v>
      </c>
      <c r="B67" s="28">
        <v>4.8159999999999998</v>
      </c>
      <c r="C67" s="28">
        <v>5.14</v>
      </c>
      <c r="D67" s="28">
        <v>5.7949999999999999</v>
      </c>
      <c r="E67" s="28">
        <v>5.8940000000000001</v>
      </c>
      <c r="F67" s="28">
        <v>6.5449999999999999</v>
      </c>
      <c r="G67" s="28">
        <v>5.0880000000000001</v>
      </c>
      <c r="H67" s="28">
        <v>5.4560000000000004</v>
      </c>
      <c r="I67" s="28">
        <v>5.1189999999999998</v>
      </c>
      <c r="J67" s="21">
        <v>5.30352261567832</v>
      </c>
      <c r="K67" s="29">
        <v>5.7030816</v>
      </c>
      <c r="L67" s="28">
        <v>5.6458963199999976</v>
      </c>
      <c r="M67" s="53">
        <v>6.33443194222221</v>
      </c>
      <c r="N67" s="66">
        <v>5.30352261567832</v>
      </c>
      <c r="O67" s="1"/>
      <c r="P67" s="28"/>
      <c r="Q67" s="21"/>
      <c r="R67" s="28"/>
      <c r="S67" s="28"/>
      <c r="T67" s="28"/>
      <c r="U67" s="28"/>
      <c r="V67" s="28"/>
      <c r="W67" s="28"/>
      <c r="X67" s="28"/>
      <c r="Y67" s="28"/>
      <c r="Z67" s="28"/>
      <c r="AA67" s="21"/>
      <c r="AB67" s="28"/>
      <c r="AC67" s="28"/>
      <c r="AD67" s="28"/>
      <c r="AE67" s="28"/>
    </row>
    <row r="68" spans="1:31" x14ac:dyDescent="0.35">
      <c r="A68" s="1" t="s">
        <v>25</v>
      </c>
      <c r="B68" s="1">
        <v>2.1320000000000001</v>
      </c>
      <c r="C68" s="1">
        <v>2.6</v>
      </c>
      <c r="D68" s="1">
        <v>2.4550000000000001</v>
      </c>
      <c r="E68" s="1">
        <v>3.165</v>
      </c>
      <c r="F68" s="1">
        <v>3.415</v>
      </c>
      <c r="G68" s="1">
        <v>2.5720000000000001</v>
      </c>
      <c r="H68" s="1">
        <v>2.5990000000000002</v>
      </c>
      <c r="I68" s="1">
        <v>2.4849999999999999</v>
      </c>
      <c r="J68" s="21">
        <v>2.511159814</v>
      </c>
      <c r="K68" s="29">
        <v>2.7841344000000001</v>
      </c>
      <c r="L68" s="1">
        <v>2.7646910400000024</v>
      </c>
      <c r="M68" s="53">
        <v>3.4899449433333198</v>
      </c>
      <c r="N68" s="66">
        <v>2.511159814</v>
      </c>
      <c r="O68" s="1"/>
      <c r="P68" s="28"/>
      <c r="Q68" s="21"/>
      <c r="R68" s="28"/>
      <c r="S68" s="28"/>
      <c r="T68" s="28"/>
      <c r="U68" s="28"/>
      <c r="V68" s="28"/>
      <c r="W68" s="28"/>
      <c r="X68" s="28"/>
      <c r="Y68" s="28"/>
      <c r="Z68" s="28"/>
      <c r="AA68" s="21"/>
      <c r="AB68" s="28"/>
      <c r="AC68" s="28"/>
      <c r="AD68" s="28"/>
      <c r="AE68" s="28"/>
    </row>
    <row r="69" spans="1:31" x14ac:dyDescent="0.35">
      <c r="A69" s="28" t="s">
        <v>166</v>
      </c>
      <c r="B69" s="1"/>
      <c r="C69" s="1"/>
      <c r="D69" s="1"/>
      <c r="E69" s="1"/>
      <c r="F69" s="1"/>
      <c r="G69" s="1"/>
      <c r="H69" s="1"/>
      <c r="I69" s="1"/>
      <c r="J69" s="21">
        <v>3.5401974269999998</v>
      </c>
      <c r="K69" s="28">
        <v>4.3178015999999797</v>
      </c>
      <c r="L69" s="28">
        <v>4.2140155199999949</v>
      </c>
      <c r="M69" s="28">
        <v>3.9286854172222201</v>
      </c>
      <c r="N69" s="67">
        <v>3.5401974269999998</v>
      </c>
      <c r="O69" s="1" t="s">
        <v>205</v>
      </c>
      <c r="P69" s="28"/>
      <c r="Q69" s="21"/>
      <c r="R69" s="28"/>
      <c r="S69" s="28"/>
      <c r="T69" s="28"/>
      <c r="U69" s="28"/>
      <c r="V69" s="28"/>
      <c r="W69" s="28"/>
      <c r="X69" s="28"/>
      <c r="Y69" s="28"/>
      <c r="Z69" s="28"/>
      <c r="AA69" s="21"/>
      <c r="AB69" s="28"/>
      <c r="AC69" s="28"/>
      <c r="AD69" s="28"/>
      <c r="AE69" s="28"/>
    </row>
    <row r="70" spans="1:31" x14ac:dyDescent="0.35">
      <c r="A70" s="28" t="s">
        <v>160</v>
      </c>
      <c r="B70" s="1"/>
      <c r="C70" s="1"/>
      <c r="D70" s="1"/>
      <c r="E70" s="1"/>
      <c r="F70" s="1"/>
      <c r="G70" s="1"/>
      <c r="H70" s="1"/>
      <c r="I70" s="1"/>
      <c r="J70" s="63">
        <v>1.6184026162993099</v>
      </c>
      <c r="K70" s="28">
        <v>2.11497120000001</v>
      </c>
      <c r="L70" s="28">
        <v>2.2311782399999975</v>
      </c>
      <c r="M70" s="28">
        <v>2.0793699188888901</v>
      </c>
      <c r="N70" s="67">
        <v>1.6184026162993099</v>
      </c>
      <c r="O70" s="1" t="s">
        <v>205</v>
      </c>
      <c r="P70" s="28"/>
      <c r="Q70" s="21"/>
      <c r="R70" s="28"/>
      <c r="S70" s="28"/>
      <c r="T70" s="28"/>
      <c r="U70" s="28"/>
      <c r="V70" s="28"/>
      <c r="W70" s="28"/>
      <c r="X70" s="28"/>
      <c r="Y70" s="28"/>
      <c r="Z70" s="28"/>
      <c r="AA70" s="21"/>
      <c r="AB70" s="28"/>
      <c r="AC70" s="28"/>
      <c r="AD70" s="28"/>
      <c r="AE70" s="28"/>
    </row>
    <row r="71" spans="1:31" x14ac:dyDescent="0.35">
      <c r="A71" s="28" t="s">
        <v>167</v>
      </c>
      <c r="B71" s="1"/>
      <c r="C71" s="1"/>
      <c r="D71" s="1"/>
      <c r="E71" s="1"/>
      <c r="F71" s="1"/>
      <c r="G71" s="1"/>
      <c r="H71" s="1"/>
      <c r="I71" s="1"/>
      <c r="J71" s="63">
        <v>1.33702411367176</v>
      </c>
      <c r="K71" s="28">
        <v>1.7127984000000001</v>
      </c>
      <c r="L71" s="28">
        <v>1.8255619199999964</v>
      </c>
      <c r="M71" s="28">
        <v>1.66623148611111</v>
      </c>
      <c r="N71" s="67">
        <v>1.33702411367176</v>
      </c>
      <c r="O71" s="1" t="s">
        <v>205</v>
      </c>
      <c r="P71" s="28"/>
      <c r="Q71" s="21"/>
      <c r="R71" s="28"/>
      <c r="S71" s="28"/>
      <c r="T71" s="28"/>
      <c r="U71" s="28"/>
      <c r="V71" s="28"/>
      <c r="W71" s="28"/>
      <c r="X71" s="28"/>
      <c r="Y71" s="28"/>
      <c r="Z71" s="28"/>
      <c r="AA71" s="21"/>
      <c r="AB71" s="28"/>
      <c r="AC71" s="28"/>
      <c r="AD71" s="28"/>
      <c r="AE71" s="28"/>
    </row>
    <row r="72" spans="1:31" x14ac:dyDescent="0.35">
      <c r="A72" s="28" t="s">
        <v>168</v>
      </c>
      <c r="B72" s="1"/>
      <c r="C72" s="1"/>
      <c r="D72" s="1"/>
      <c r="E72" s="1"/>
      <c r="F72" s="1"/>
      <c r="G72" s="1"/>
      <c r="H72" s="1"/>
      <c r="I72" s="1"/>
      <c r="J72" s="63">
        <v>0.49075826348315699</v>
      </c>
      <c r="K72" s="28">
        <v>1.3250544</v>
      </c>
      <c r="L72" s="28">
        <v>1.4424513599999993</v>
      </c>
      <c r="M72" s="28">
        <v>1.0286769422222199</v>
      </c>
      <c r="N72" s="67">
        <v>0.49075826348315699</v>
      </c>
      <c r="O72" s="1" t="s">
        <v>205</v>
      </c>
      <c r="P72" s="28"/>
      <c r="Q72" s="21"/>
      <c r="R72" s="28"/>
      <c r="S72" s="28"/>
      <c r="T72" s="28"/>
      <c r="U72" s="28"/>
      <c r="V72" s="28"/>
      <c r="W72" s="28"/>
      <c r="X72" s="28"/>
      <c r="Y72" s="28"/>
      <c r="Z72" s="28"/>
      <c r="AA72" s="21"/>
      <c r="AB72" s="28"/>
      <c r="AC72" s="28"/>
      <c r="AD72" s="28"/>
      <c r="AE72" s="28"/>
    </row>
    <row r="73" spans="1:31" x14ac:dyDescent="0.35">
      <c r="A73" s="1" t="s">
        <v>26</v>
      </c>
      <c r="B73" s="1">
        <v>0.82099999999999995</v>
      </c>
      <c r="C73" s="1">
        <v>1.5329999999999999</v>
      </c>
      <c r="D73" s="1">
        <v>0.97599999999999998</v>
      </c>
      <c r="E73" s="1">
        <v>1.8720000000000001</v>
      </c>
      <c r="F73" s="1">
        <v>1.8540000000000001</v>
      </c>
      <c r="G73" s="1">
        <v>1.4279999999999999</v>
      </c>
      <c r="H73" s="1">
        <v>1.7669999999999999</v>
      </c>
      <c r="I73" s="1">
        <v>1.3260000000000001</v>
      </c>
      <c r="J73" s="21">
        <v>1.235357389</v>
      </c>
      <c r="K73" s="29">
        <v>1.2058032000000001</v>
      </c>
      <c r="L73" s="1">
        <v>0.67341359999999928</v>
      </c>
      <c r="M73" s="53">
        <v>1.1659882072222101</v>
      </c>
      <c r="N73" s="66">
        <v>1.235357389</v>
      </c>
      <c r="O73" s="1"/>
      <c r="P73" s="28"/>
      <c r="Q73" s="21"/>
      <c r="R73" s="28"/>
      <c r="S73" s="28"/>
      <c r="T73" s="28"/>
      <c r="U73" s="28"/>
      <c r="V73" s="28"/>
      <c r="W73" s="28"/>
      <c r="X73" s="28"/>
      <c r="Y73" s="28"/>
      <c r="Z73" s="28"/>
      <c r="AA73" s="21"/>
      <c r="AB73" s="28"/>
      <c r="AC73" s="28"/>
      <c r="AD73" s="28"/>
      <c r="AE73" s="28"/>
    </row>
    <row r="74" spans="1:31" x14ac:dyDescent="0.35">
      <c r="A74" s="1" t="s">
        <v>27</v>
      </c>
      <c r="B74" s="1">
        <v>1.84</v>
      </c>
      <c r="C74" s="1">
        <v>2.6160000000000001</v>
      </c>
      <c r="D74" s="1">
        <v>2.44</v>
      </c>
      <c r="E74" s="1">
        <v>2.9430000000000001</v>
      </c>
      <c r="F74" s="1">
        <v>3.0920000000000001</v>
      </c>
      <c r="G74" s="1">
        <v>2.4569999999999999</v>
      </c>
      <c r="H74" s="1">
        <v>2.613</v>
      </c>
      <c r="I74" s="1">
        <v>2.4180000000000001</v>
      </c>
      <c r="J74" s="21">
        <v>2.5522178709999999</v>
      </c>
      <c r="K74" s="29">
        <v>2.6778192000000001</v>
      </c>
      <c r="L74" s="1">
        <v>2.5271788800000059</v>
      </c>
      <c r="M74" s="53">
        <v>3.30794696555553</v>
      </c>
      <c r="N74" s="66">
        <v>2.5522178709999999</v>
      </c>
      <c r="O74" s="1"/>
      <c r="P74" s="28"/>
      <c r="Q74" s="21"/>
      <c r="R74" s="28"/>
      <c r="S74" s="28"/>
      <c r="T74" s="28"/>
      <c r="U74" s="28"/>
      <c r="V74" s="28"/>
      <c r="W74" s="28"/>
      <c r="X74" s="28"/>
      <c r="Y74" s="21"/>
      <c r="Z74" s="28"/>
      <c r="AA74" s="21"/>
      <c r="AB74" s="28"/>
      <c r="AC74" s="21"/>
      <c r="AD74" s="28"/>
      <c r="AE74" s="28"/>
    </row>
    <row r="75" spans="1:31" x14ac:dyDescent="0.35">
      <c r="A75" s="1" t="s">
        <v>28</v>
      </c>
      <c r="B75" s="1">
        <v>1.0389999999999999</v>
      </c>
      <c r="C75" s="1">
        <v>1.9339999999999999</v>
      </c>
      <c r="D75" s="1">
        <v>1.266</v>
      </c>
      <c r="E75" s="1">
        <v>2.173</v>
      </c>
      <c r="F75" s="1">
        <v>2.238</v>
      </c>
      <c r="G75" s="1">
        <v>1.4390000000000001</v>
      </c>
      <c r="H75" s="1"/>
      <c r="I75" s="1">
        <v>1.4159999999999999</v>
      </c>
      <c r="J75" s="21">
        <v>1.6409907029999999</v>
      </c>
      <c r="K75" s="29">
        <v>1.438464</v>
      </c>
      <c r="L75" s="1">
        <v>1.1711073600000017</v>
      </c>
      <c r="M75" s="53">
        <v>1.87627566388888</v>
      </c>
      <c r="N75" s="66">
        <v>1.6409907029999999</v>
      </c>
      <c r="O75" s="1"/>
      <c r="P75" s="28"/>
      <c r="Q75" s="21"/>
      <c r="R75" s="28"/>
      <c r="S75" s="30"/>
      <c r="T75" s="30"/>
      <c r="U75" s="30"/>
      <c r="V75" s="30"/>
      <c r="W75" s="30"/>
      <c r="X75" s="30"/>
      <c r="Y75" s="30"/>
      <c r="Z75" s="30"/>
      <c r="AA75" s="37"/>
      <c r="AB75" s="21"/>
      <c r="AC75" s="21"/>
      <c r="AD75" s="21"/>
      <c r="AE75" s="21"/>
    </row>
    <row r="76" spans="1:31" x14ac:dyDescent="0.35">
      <c r="A76" s="1" t="s">
        <v>29</v>
      </c>
      <c r="B76" s="1">
        <v>2.0790000000000002</v>
      </c>
      <c r="C76" s="1">
        <v>2.536</v>
      </c>
      <c r="D76" s="1">
        <v>2.34</v>
      </c>
      <c r="E76" s="1">
        <v>3.036</v>
      </c>
      <c r="F76" s="1">
        <v>3.2410000000000001</v>
      </c>
      <c r="G76" s="1">
        <v>2.4889999999999999</v>
      </c>
      <c r="H76" s="1">
        <v>2.516</v>
      </c>
      <c r="I76" s="1">
        <v>2.383</v>
      </c>
      <c r="J76" s="21">
        <v>2.4367875419999998</v>
      </c>
      <c r="K76" s="29"/>
      <c r="L76" s="1">
        <v>2.0909908799999974</v>
      </c>
      <c r="M76" s="53">
        <v>3.32945370333332</v>
      </c>
      <c r="N76" s="66">
        <v>2.4367875419999998</v>
      </c>
      <c r="O76" s="1"/>
      <c r="P76" s="28"/>
      <c r="Q76" s="21"/>
      <c r="R76" s="28"/>
      <c r="S76" s="30"/>
      <c r="T76" s="30"/>
      <c r="U76" s="30"/>
      <c r="V76" s="30"/>
      <c r="W76" s="30"/>
      <c r="X76" s="30"/>
      <c r="Y76" s="30"/>
      <c r="Z76" s="30"/>
      <c r="AA76" s="37"/>
      <c r="AB76" s="30"/>
      <c r="AC76" s="30"/>
      <c r="AD76" s="21"/>
      <c r="AE76" s="21"/>
    </row>
    <row r="77" spans="1:31" x14ac:dyDescent="0.35">
      <c r="A77" s="1" t="s">
        <v>30</v>
      </c>
      <c r="B77" s="1">
        <v>0.38700000000000001</v>
      </c>
      <c r="C77" s="1">
        <v>0.52600000000000002</v>
      </c>
      <c r="D77" s="1">
        <v>0.53800000000000003</v>
      </c>
      <c r="E77" s="1">
        <v>0.92100000000000004</v>
      </c>
      <c r="F77" s="1">
        <v>0.58899999999999997</v>
      </c>
      <c r="G77" s="1">
        <v>0.55100000000000005</v>
      </c>
      <c r="H77" s="1">
        <v>0.77100000000000002</v>
      </c>
      <c r="I77" s="1">
        <v>0.56059999999999999</v>
      </c>
      <c r="J77" s="21">
        <v>0.53092243100000003</v>
      </c>
      <c r="K77" s="29">
        <v>0.62266560000000104</v>
      </c>
      <c r="L77" s="1">
        <v>0.48405888000000025</v>
      </c>
      <c r="M77" s="53">
        <v>0.713871137777779</v>
      </c>
      <c r="N77" s="66">
        <v>0.53092243100000003</v>
      </c>
      <c r="O77" s="1"/>
      <c r="P77" s="21"/>
      <c r="Q77" s="21"/>
      <c r="R77" s="28"/>
      <c r="S77" s="28"/>
      <c r="T77" s="28"/>
      <c r="U77" s="28"/>
      <c r="V77" s="28"/>
      <c r="W77" s="28"/>
      <c r="X77" s="28"/>
      <c r="Y77" s="28"/>
      <c r="Z77" s="28"/>
      <c r="AA77" s="21"/>
      <c r="AB77" s="28"/>
      <c r="AC77" s="28"/>
      <c r="AD77" s="21"/>
      <c r="AE77" s="28"/>
    </row>
    <row r="78" spans="1:31" x14ac:dyDescent="0.35">
      <c r="A78" s="1" t="s">
        <v>31</v>
      </c>
      <c r="B78" s="1">
        <v>0.48799999999999999</v>
      </c>
      <c r="C78" s="1">
        <v>0.66600000000000004</v>
      </c>
      <c r="D78" s="1">
        <v>0.42799999999999999</v>
      </c>
      <c r="E78" s="1">
        <v>0.80300000000000005</v>
      </c>
      <c r="F78" s="1">
        <v>0.71799999999999997</v>
      </c>
      <c r="G78" s="1">
        <v>0.64300000000000002</v>
      </c>
      <c r="H78" s="1">
        <v>0.78600000000000003</v>
      </c>
      <c r="I78" s="1">
        <v>0.4113</v>
      </c>
      <c r="J78" s="21">
        <v>0.6391503397010535</v>
      </c>
      <c r="K78" s="29">
        <v>0.19588800000000001</v>
      </c>
      <c r="L78" s="1">
        <v>0.37032672000000028</v>
      </c>
      <c r="M78" s="53">
        <v>0.65520085944443396</v>
      </c>
      <c r="N78" s="66">
        <v>0.6391503397010535</v>
      </c>
      <c r="O78" s="21"/>
      <c r="P78" s="28"/>
      <c r="Q78" s="21"/>
      <c r="R78" s="28"/>
      <c r="S78" s="28"/>
      <c r="T78" s="28"/>
      <c r="U78" s="28"/>
      <c r="V78" s="28"/>
      <c r="W78" s="28"/>
      <c r="X78" s="28"/>
      <c r="Y78" s="28"/>
      <c r="Z78" s="28"/>
      <c r="AA78" s="21"/>
      <c r="AB78" s="28"/>
      <c r="AC78" s="28"/>
      <c r="AD78" s="28"/>
      <c r="AE78" s="28"/>
    </row>
    <row r="79" spans="1:31" x14ac:dyDescent="0.35">
      <c r="A79" s="28" t="s">
        <v>32</v>
      </c>
      <c r="B79" s="28">
        <v>0.41399999999999998</v>
      </c>
      <c r="C79" s="28"/>
      <c r="D79" s="28"/>
      <c r="E79" s="28"/>
      <c r="F79" s="28"/>
      <c r="G79" s="28"/>
      <c r="H79" s="28"/>
      <c r="I79" s="28"/>
      <c r="J79" s="21">
        <v>0.33399399878815278</v>
      </c>
      <c r="K79" s="29"/>
      <c r="L79" s="28">
        <v>0.52535472000000039</v>
      </c>
      <c r="M79" s="53">
        <v>0.498031675555556</v>
      </c>
      <c r="N79" s="66">
        <v>0.33399399878815278</v>
      </c>
      <c r="O79" s="28"/>
      <c r="P79" s="28"/>
      <c r="Q79" s="21"/>
      <c r="R79" s="28"/>
      <c r="S79" s="28"/>
      <c r="T79" s="28"/>
      <c r="U79" s="28"/>
      <c r="V79" s="28"/>
      <c r="W79" s="28"/>
      <c r="X79" s="28"/>
      <c r="Y79" s="28"/>
      <c r="Z79" s="28"/>
      <c r="AA79" s="21"/>
      <c r="AB79" s="28"/>
      <c r="AC79" s="28"/>
      <c r="AD79" s="28"/>
      <c r="AE79" s="28"/>
    </row>
    <row r="80" spans="1:31" x14ac:dyDescent="0.35">
      <c r="A80" s="28" t="s">
        <v>33</v>
      </c>
      <c r="B80" s="28">
        <v>0.56999999999999995</v>
      </c>
      <c r="C80" s="28"/>
      <c r="D80" s="28"/>
      <c r="E80" s="28"/>
      <c r="F80" s="28"/>
      <c r="G80" s="28"/>
      <c r="H80" s="28"/>
      <c r="I80" s="21"/>
      <c r="J80" s="21">
        <v>0.43078060076447228</v>
      </c>
      <c r="K80" s="29"/>
      <c r="L80" s="28">
        <v>0.82212767999999958</v>
      </c>
      <c r="M80" s="53">
        <v>0.73344301333333295</v>
      </c>
      <c r="N80" s="66">
        <v>0.43078060076447228</v>
      </c>
      <c r="O80" s="28"/>
      <c r="P80" s="28"/>
      <c r="Q80" s="21"/>
      <c r="R80" s="28"/>
      <c r="S80" s="28"/>
      <c r="T80" s="28"/>
      <c r="U80" s="28"/>
      <c r="V80" s="28"/>
      <c r="W80" s="28"/>
      <c r="X80" s="28"/>
      <c r="Y80" s="28"/>
      <c r="Z80" s="28"/>
      <c r="AA80" s="21"/>
      <c r="AB80" s="28"/>
      <c r="AC80" s="28"/>
      <c r="AD80" s="28"/>
      <c r="AE80" s="28"/>
    </row>
    <row r="81" spans="1:31" x14ac:dyDescent="0.35">
      <c r="A81" s="28" t="s">
        <v>34</v>
      </c>
      <c r="B81" s="28">
        <v>0.16200000000000001</v>
      </c>
      <c r="C81" s="28">
        <v>0.61299999999999999</v>
      </c>
      <c r="D81" s="28"/>
      <c r="E81" s="28"/>
      <c r="F81" s="28"/>
      <c r="G81" s="28"/>
      <c r="H81" s="28">
        <v>0.64100000000000001</v>
      </c>
      <c r="I81" s="28">
        <v>0.66790000000000005</v>
      </c>
      <c r="J81" s="21">
        <v>0.36507135038615657</v>
      </c>
      <c r="K81" s="29"/>
      <c r="L81" s="28">
        <v>0.61322688000000014</v>
      </c>
      <c r="M81" s="53">
        <v>0.72191058333333402</v>
      </c>
      <c r="N81" s="66">
        <v>0.36507135038615657</v>
      </c>
      <c r="O81" s="28"/>
      <c r="P81" s="28"/>
      <c r="Q81" s="21"/>
      <c r="R81" s="28"/>
      <c r="S81" s="28"/>
      <c r="T81" s="28"/>
      <c r="U81" s="28"/>
      <c r="V81" s="28"/>
      <c r="W81" s="28"/>
      <c r="X81" s="28"/>
      <c r="Y81" s="28"/>
      <c r="Z81" s="28"/>
      <c r="AA81" s="21"/>
      <c r="AB81" s="28"/>
      <c r="AC81" s="28"/>
      <c r="AD81" s="28"/>
      <c r="AE81" s="28"/>
    </row>
    <row r="82" spans="1:31" x14ac:dyDescent="0.35">
      <c r="A82" s="28" t="s">
        <v>35</v>
      </c>
      <c r="B82" s="28">
        <v>0.63900000000000001</v>
      </c>
      <c r="C82" s="28"/>
      <c r="D82" s="21"/>
      <c r="E82" s="21"/>
      <c r="F82" s="28"/>
      <c r="G82" s="28"/>
      <c r="H82" s="28"/>
      <c r="I82" s="28"/>
      <c r="J82" s="21">
        <v>0.64484723580710246</v>
      </c>
      <c r="K82" s="29">
        <v>0.77043360000000105</v>
      </c>
      <c r="L82" s="28">
        <v>0.82212767999999958</v>
      </c>
      <c r="M82" s="53">
        <v>0.79184120166666805</v>
      </c>
      <c r="N82" s="66">
        <v>0.64484723580710246</v>
      </c>
      <c r="O82" s="28"/>
      <c r="P82" s="28"/>
      <c r="Q82" s="21"/>
      <c r="R82" s="28"/>
      <c r="S82" s="28"/>
      <c r="T82" s="28"/>
      <c r="U82" s="28"/>
      <c r="V82" s="28"/>
      <c r="W82" s="28"/>
      <c r="X82" s="28"/>
      <c r="Y82" s="28"/>
      <c r="Z82" s="28"/>
      <c r="AA82" s="21"/>
      <c r="AB82" s="28"/>
      <c r="AC82" s="28"/>
      <c r="AD82" s="28"/>
      <c r="AE82" s="28"/>
    </row>
    <row r="83" spans="1:31" x14ac:dyDescent="0.35">
      <c r="A83" s="28" t="s">
        <v>36</v>
      </c>
      <c r="B83" s="28">
        <v>0.186</v>
      </c>
      <c r="C83" s="28">
        <v>0.70099999999999996</v>
      </c>
      <c r="D83" s="28">
        <v>0.39900000000000002</v>
      </c>
      <c r="E83" s="28">
        <v>0.82699999999999996</v>
      </c>
      <c r="F83" s="28">
        <v>0.83499999999999996</v>
      </c>
      <c r="G83" s="28">
        <v>0.73399999999999999</v>
      </c>
      <c r="H83" s="28">
        <v>0.68300000000000005</v>
      </c>
      <c r="I83" s="28">
        <v>0.73680000000000001</v>
      </c>
      <c r="J83" s="21">
        <v>0.40632618435513573</v>
      </c>
      <c r="K83" s="29">
        <v>0.51748799999999995</v>
      </c>
      <c r="L83" s="28">
        <v>0.61322688000000014</v>
      </c>
      <c r="M83" s="53">
        <v>0.77897041444444604</v>
      </c>
      <c r="N83" s="66">
        <v>0.40632618435513573</v>
      </c>
      <c r="O83" s="28"/>
      <c r="P83" s="28"/>
      <c r="Q83" s="21"/>
      <c r="R83" s="28"/>
      <c r="S83" s="28"/>
      <c r="T83" s="28"/>
      <c r="U83" s="28"/>
      <c r="V83" s="28"/>
      <c r="W83" s="28"/>
      <c r="X83" s="28"/>
      <c r="Y83" s="21"/>
      <c r="Z83" s="28"/>
      <c r="AA83" s="21"/>
      <c r="AB83" s="28"/>
      <c r="AC83" s="21"/>
      <c r="AD83" s="28"/>
      <c r="AE83" s="28"/>
    </row>
    <row r="84" spans="1:31" x14ac:dyDescent="0.35">
      <c r="A84" s="28" t="s">
        <v>37</v>
      </c>
      <c r="B84" s="28">
        <v>0.45400000000000001</v>
      </c>
      <c r="C84" s="28">
        <v>0.97599999999999998</v>
      </c>
      <c r="D84" s="28">
        <v>0.69199999999999995</v>
      </c>
      <c r="E84" s="28">
        <v>1.131</v>
      </c>
      <c r="F84" s="28">
        <v>1.139</v>
      </c>
      <c r="G84" s="28">
        <v>1.02</v>
      </c>
      <c r="H84" s="28">
        <v>0.98499999999999999</v>
      </c>
      <c r="I84" s="28">
        <v>1.04</v>
      </c>
      <c r="J84" s="21">
        <v>0.69550571716585596</v>
      </c>
      <c r="K84" s="29">
        <v>0.73616160000000097</v>
      </c>
      <c r="L84" s="28">
        <v>0.91366943999999983</v>
      </c>
      <c r="M84" s="53">
        <v>1.0743799227777799</v>
      </c>
      <c r="N84" s="66">
        <v>0.69550571716585596</v>
      </c>
      <c r="O84" s="28"/>
      <c r="P84" s="28"/>
      <c r="Q84" s="21"/>
      <c r="R84" s="28"/>
      <c r="S84" s="30"/>
      <c r="T84" s="30"/>
      <c r="U84" s="30"/>
      <c r="V84" s="30"/>
      <c r="W84" s="30"/>
      <c r="X84" s="30"/>
      <c r="Y84" s="30"/>
      <c r="Z84" s="30"/>
      <c r="AA84" s="37"/>
      <c r="AB84" s="21"/>
      <c r="AC84" s="21"/>
      <c r="AD84" s="21"/>
      <c r="AE84" s="21"/>
    </row>
    <row r="85" spans="1:31" x14ac:dyDescent="0.35">
      <c r="A85" s="28" t="s">
        <v>38</v>
      </c>
      <c r="B85" s="28">
        <v>0.41499999999999998</v>
      </c>
      <c r="C85" s="28">
        <v>1.0720000000000001</v>
      </c>
      <c r="D85" s="28">
        <v>0.66</v>
      </c>
      <c r="E85" s="28">
        <v>1.2390000000000001</v>
      </c>
      <c r="F85" s="28">
        <v>1.246</v>
      </c>
      <c r="G85" s="28">
        <v>1.1080000000000001</v>
      </c>
      <c r="H85" s="28">
        <v>1.0449999999999999</v>
      </c>
      <c r="I85" s="28">
        <v>1.1140000000000001</v>
      </c>
      <c r="J85" s="21">
        <v>0.70417638841263142</v>
      </c>
      <c r="K85" s="29">
        <v>0.82602240000000204</v>
      </c>
      <c r="L85" s="28">
        <v>0.80676624000000197</v>
      </c>
      <c r="M85" s="53">
        <v>1.16290568333333</v>
      </c>
      <c r="N85" s="66">
        <v>0.70417638841263142</v>
      </c>
      <c r="O85" s="28"/>
      <c r="P85" s="28"/>
      <c r="Q85" s="21"/>
      <c r="R85" s="28"/>
      <c r="S85" s="30"/>
      <c r="T85" s="30"/>
      <c r="U85" s="30"/>
      <c r="V85" s="30"/>
      <c r="W85" s="30"/>
      <c r="X85" s="30"/>
      <c r="Y85" s="30"/>
      <c r="Z85" s="30"/>
      <c r="AA85" s="37"/>
      <c r="AB85" s="30"/>
      <c r="AC85" s="30"/>
      <c r="AD85" s="21"/>
      <c r="AE85" s="21"/>
    </row>
    <row r="86" spans="1:31" x14ac:dyDescent="0.35">
      <c r="A86" s="28" t="s">
        <v>39</v>
      </c>
      <c r="B86" s="28">
        <v>3.2130000000000001</v>
      </c>
      <c r="C86" s="28">
        <v>2.5449999999999999</v>
      </c>
      <c r="D86" s="28">
        <v>2.177</v>
      </c>
      <c r="E86" s="28">
        <v>2.9239999999999999</v>
      </c>
      <c r="F86" s="28">
        <v>2.931</v>
      </c>
      <c r="G86" s="28">
        <v>2.4860000000000002</v>
      </c>
      <c r="H86" s="28">
        <v>3.38</v>
      </c>
      <c r="I86" s="28">
        <v>2.6840000000000002</v>
      </c>
      <c r="J86" s="21">
        <v>3.1866916640542553</v>
      </c>
      <c r="K86" s="29">
        <v>2.3812847999999902</v>
      </c>
      <c r="L86" s="28">
        <v>2.7745607999999926</v>
      </c>
      <c r="M86" s="53">
        <v>2.75803447111111</v>
      </c>
      <c r="N86" s="66">
        <v>3.1866916640542553</v>
      </c>
      <c r="O86" s="28"/>
      <c r="P86" s="28"/>
      <c r="Q86" s="21"/>
      <c r="R86" s="28"/>
      <c r="S86" s="28"/>
      <c r="T86" s="28"/>
      <c r="U86" s="28"/>
      <c r="V86" s="28"/>
      <c r="W86" s="21"/>
      <c r="X86" s="28"/>
      <c r="Y86" s="28"/>
      <c r="Z86" s="28"/>
      <c r="AA86" s="21"/>
      <c r="AB86" s="28"/>
      <c r="AC86" s="28"/>
      <c r="AD86" s="21"/>
      <c r="AE86" s="28"/>
    </row>
    <row r="87" spans="1:31" x14ac:dyDescent="0.35">
      <c r="A87" s="28" t="s">
        <v>40</v>
      </c>
      <c r="B87" s="28">
        <v>7.5279999999999996</v>
      </c>
      <c r="C87" s="28">
        <v>8.67</v>
      </c>
      <c r="D87" s="28"/>
      <c r="E87" s="28">
        <v>9.8279999999999994</v>
      </c>
      <c r="F87" s="28">
        <v>10.35</v>
      </c>
      <c r="G87" s="28"/>
      <c r="H87" s="28">
        <v>8.7140000000000004</v>
      </c>
      <c r="I87" s="28">
        <v>8.7639999999999993</v>
      </c>
      <c r="J87" s="21">
        <v>8.1657023033676257</v>
      </c>
      <c r="K87" s="29"/>
      <c r="L87" s="28">
        <v>9.7370222400000106</v>
      </c>
      <c r="M87" s="53">
        <v>0</v>
      </c>
      <c r="N87" s="66">
        <v>8.1657023033676257</v>
      </c>
      <c r="O87" s="28"/>
      <c r="P87" s="21"/>
      <c r="Q87" s="21"/>
      <c r="R87" s="28"/>
      <c r="S87" s="28"/>
      <c r="T87" s="28"/>
      <c r="U87" s="28"/>
      <c r="V87" s="28"/>
      <c r="W87" s="28"/>
      <c r="X87" s="28"/>
      <c r="Y87" s="28"/>
      <c r="Z87" s="28"/>
      <c r="AA87" s="21"/>
      <c r="AB87" s="28"/>
      <c r="AC87" s="28"/>
      <c r="AD87" s="28"/>
      <c r="AE87" s="28"/>
    </row>
    <row r="88" spans="1:31" x14ac:dyDescent="0.35">
      <c r="A88" s="28" t="s">
        <v>41</v>
      </c>
      <c r="B88" s="28">
        <v>4.8730000000000002</v>
      </c>
      <c r="C88" s="28">
        <v>5.8949999999999996</v>
      </c>
      <c r="D88" s="28"/>
      <c r="E88" s="28">
        <v>6.5110000000000001</v>
      </c>
      <c r="F88" s="28">
        <v>7.1139999999999999</v>
      </c>
      <c r="G88" s="28"/>
      <c r="H88" s="28">
        <v>6.2569999999999997</v>
      </c>
      <c r="I88" s="28">
        <v>5.7610000000000001</v>
      </c>
      <c r="K88" s="29"/>
      <c r="L88" s="28">
        <v>9.7404259200000105</v>
      </c>
      <c r="M88" s="53">
        <v>0</v>
      </c>
      <c r="N88" s="66"/>
      <c r="O88" s="1" t="s">
        <v>203</v>
      </c>
      <c r="P88" s="28"/>
      <c r="Q88" s="21"/>
      <c r="R88" s="28"/>
      <c r="S88" s="28"/>
      <c r="T88" s="28"/>
      <c r="U88" s="28"/>
      <c r="V88" s="28"/>
      <c r="W88" s="28"/>
      <c r="X88" s="28"/>
      <c r="Y88" s="28"/>
      <c r="Z88" s="28"/>
      <c r="AA88" s="21"/>
      <c r="AB88" s="28"/>
      <c r="AC88" s="28"/>
      <c r="AD88" s="28"/>
      <c r="AE88" s="28"/>
    </row>
    <row r="89" spans="1:31" x14ac:dyDescent="0.35">
      <c r="A89" s="28" t="s">
        <v>42</v>
      </c>
      <c r="B89" s="28">
        <v>5.2039999999999997</v>
      </c>
      <c r="C89" s="28">
        <v>7.0110000000000001</v>
      </c>
      <c r="D89" s="21"/>
      <c r="E89" s="28">
        <v>7.8710000000000004</v>
      </c>
      <c r="F89" s="28">
        <v>8.0890000000000004</v>
      </c>
      <c r="G89" s="28"/>
      <c r="H89" s="28">
        <v>7.431</v>
      </c>
      <c r="I89" s="28">
        <v>6.6989999999999998</v>
      </c>
      <c r="K89" s="29"/>
      <c r="L89" s="28">
        <v>6.8512943999999987</v>
      </c>
      <c r="M89" s="53">
        <v>0</v>
      </c>
      <c r="N89" s="66"/>
      <c r="O89" s="1" t="s">
        <v>203</v>
      </c>
      <c r="P89" s="28"/>
      <c r="Q89" s="21"/>
      <c r="R89" s="28"/>
      <c r="S89" s="28"/>
      <c r="T89" s="28"/>
      <c r="U89" s="28"/>
      <c r="V89" s="28"/>
      <c r="W89" s="28"/>
      <c r="X89" s="28"/>
      <c r="Y89" s="28"/>
      <c r="Z89" s="28"/>
      <c r="AA89" s="21"/>
      <c r="AB89" s="28"/>
      <c r="AC89" s="28"/>
      <c r="AD89" s="28"/>
      <c r="AE89" s="28"/>
    </row>
    <row r="90" spans="1:31" x14ac:dyDescent="0.35">
      <c r="A90" s="28" t="s">
        <v>43</v>
      </c>
      <c r="B90" s="28">
        <v>4.3019999999999996</v>
      </c>
      <c r="C90" s="28">
        <v>5.8360000000000003</v>
      </c>
      <c r="D90" s="21"/>
      <c r="E90" s="28">
        <v>6.665</v>
      </c>
      <c r="F90" s="28">
        <v>7.1</v>
      </c>
      <c r="G90" s="28"/>
      <c r="H90" s="28">
        <v>5.7809999999999997</v>
      </c>
      <c r="I90" s="28">
        <v>5.7210000000000001</v>
      </c>
      <c r="K90" s="29"/>
      <c r="L90" s="28">
        <v>6.5251545599999865</v>
      </c>
      <c r="M90" s="53">
        <v>0</v>
      </c>
      <c r="N90" s="66"/>
      <c r="O90" s="1" t="s">
        <v>203</v>
      </c>
      <c r="P90" s="28"/>
      <c r="Q90" s="21"/>
      <c r="R90" s="28"/>
      <c r="S90" s="28"/>
      <c r="T90" s="28"/>
      <c r="U90" s="28"/>
      <c r="V90" s="28"/>
      <c r="W90" s="28"/>
      <c r="X90" s="28"/>
      <c r="Y90" s="28"/>
      <c r="Z90" s="28"/>
      <c r="AA90" s="21"/>
      <c r="AB90" s="28"/>
      <c r="AC90" s="28"/>
      <c r="AD90" s="28"/>
      <c r="AE90" s="28"/>
    </row>
    <row r="91" spans="1:31" x14ac:dyDescent="0.35">
      <c r="A91" s="28" t="s">
        <v>44</v>
      </c>
      <c r="B91" s="28">
        <v>2.7320000000000002</v>
      </c>
      <c r="C91" s="28">
        <v>4.57</v>
      </c>
      <c r="D91" s="21"/>
      <c r="E91" s="28">
        <v>5.2450000000000001</v>
      </c>
      <c r="F91" s="28">
        <v>5.4710000000000001</v>
      </c>
      <c r="G91" s="28"/>
      <c r="H91" s="28"/>
      <c r="I91" s="28">
        <v>3.7269999999999999</v>
      </c>
      <c r="K91" s="29"/>
      <c r="L91" s="28">
        <v>3.7647931200000029</v>
      </c>
      <c r="M91" s="53">
        <v>0</v>
      </c>
      <c r="N91" s="66"/>
      <c r="O91" s="1" t="s">
        <v>203</v>
      </c>
      <c r="P91" s="28"/>
      <c r="Q91" s="21"/>
      <c r="R91" s="28"/>
      <c r="S91" s="28"/>
      <c r="T91" s="28"/>
      <c r="U91" s="28"/>
      <c r="V91" s="28"/>
      <c r="W91" s="28"/>
      <c r="X91" s="28"/>
      <c r="Y91" s="28"/>
      <c r="Z91" s="28"/>
      <c r="AA91" s="21"/>
      <c r="AB91" s="28"/>
      <c r="AC91" s="28"/>
      <c r="AD91" s="28"/>
      <c r="AE91" s="28"/>
    </row>
    <row r="92" spans="1:31" x14ac:dyDescent="0.35">
      <c r="A92" s="28" t="s">
        <v>45</v>
      </c>
      <c r="B92" s="28">
        <v>5.0609999999999999</v>
      </c>
      <c r="C92" s="28">
        <v>5.9059999999999997</v>
      </c>
      <c r="D92" s="21"/>
      <c r="E92" s="28">
        <v>6.7249999999999996</v>
      </c>
      <c r="F92" s="28">
        <v>7.3040000000000003</v>
      </c>
      <c r="G92" s="28"/>
      <c r="H92" s="28">
        <v>5.6630000000000003</v>
      </c>
      <c r="I92" s="28">
        <v>5.9560000000000004</v>
      </c>
      <c r="K92" s="29"/>
      <c r="L92" s="28">
        <v>6.6291883199999919</v>
      </c>
      <c r="M92" s="53">
        <v>0</v>
      </c>
      <c r="N92" s="66"/>
      <c r="O92" s="1" t="s">
        <v>203</v>
      </c>
      <c r="P92" s="28"/>
      <c r="Q92" s="21"/>
      <c r="R92" s="28"/>
      <c r="S92" s="28"/>
      <c r="T92" s="28"/>
      <c r="U92" s="28"/>
      <c r="V92" s="28"/>
      <c r="W92" s="28"/>
      <c r="X92" s="28"/>
      <c r="Y92" s="28"/>
      <c r="Z92" s="28"/>
      <c r="AA92" s="21"/>
      <c r="AB92" s="28"/>
      <c r="AC92" s="28"/>
      <c r="AD92" s="28"/>
      <c r="AE92" s="28"/>
    </row>
    <row r="93" spans="1:31" x14ac:dyDescent="0.35">
      <c r="A93" s="28" t="s">
        <v>46</v>
      </c>
      <c r="B93" s="28">
        <v>0</v>
      </c>
      <c r="C93" s="28">
        <v>1.0999999999999999E-2</v>
      </c>
      <c r="D93" s="28">
        <v>0</v>
      </c>
      <c r="E93" s="28">
        <v>1.6E-2</v>
      </c>
      <c r="F93" s="28">
        <v>1.4E-2</v>
      </c>
      <c r="G93" s="28">
        <v>0.01</v>
      </c>
      <c r="H93" s="28">
        <v>1.0999999999999999E-2</v>
      </c>
      <c r="I93" s="28">
        <v>1.0290000000000001E-2</v>
      </c>
      <c r="J93" s="32">
        <v>4.0870207340363033E-4</v>
      </c>
      <c r="K93" s="29">
        <v>6.3360000000000001E-4</v>
      </c>
      <c r="L93" s="28">
        <v>1.0521599999999997E-3</v>
      </c>
      <c r="M93" s="53">
        <v>2.1576504444444401E-2</v>
      </c>
      <c r="N93" s="66">
        <v>4.0870207340363033E-4</v>
      </c>
      <c r="O93" s="28"/>
      <c r="P93" s="28"/>
      <c r="Q93" s="21"/>
      <c r="R93" s="21"/>
      <c r="S93" s="28"/>
      <c r="T93" s="28"/>
      <c r="U93" s="28"/>
      <c r="V93" s="28"/>
      <c r="W93" s="28"/>
      <c r="X93" s="28"/>
      <c r="Y93" s="21"/>
      <c r="Z93" s="21"/>
      <c r="AA93" s="21"/>
      <c r="AB93" s="21"/>
      <c r="AC93" s="21"/>
      <c r="AD93" s="28"/>
      <c r="AE93" s="28"/>
    </row>
    <row r="94" spans="1:31" x14ac:dyDescent="0.35">
      <c r="A94" s="28" t="s">
        <v>47</v>
      </c>
      <c r="B94" s="28">
        <v>0</v>
      </c>
      <c r="C94" s="28">
        <v>0.04</v>
      </c>
      <c r="D94" s="28">
        <v>2E-3</v>
      </c>
      <c r="E94" s="28">
        <v>6.0999999999999999E-2</v>
      </c>
      <c r="F94" s="28">
        <v>5.8000000000000003E-2</v>
      </c>
      <c r="G94" s="28">
        <v>4.2000000000000003E-2</v>
      </c>
      <c r="H94" s="28">
        <v>4.3999999999999997E-2</v>
      </c>
      <c r="I94" s="28">
        <v>4.4679999999999997E-2</v>
      </c>
      <c r="J94" s="21">
        <v>5.7870338671408015E-3</v>
      </c>
      <c r="K94" s="29">
        <v>8.7887999999999994E-3</v>
      </c>
      <c r="L94" s="28">
        <v>1.124352E-2</v>
      </c>
      <c r="M94" s="53">
        <v>5.9987705555555902E-2</v>
      </c>
      <c r="N94" s="66">
        <v>5.7870338671408015E-3</v>
      </c>
      <c r="O94" s="28"/>
      <c r="P94" s="28"/>
      <c r="Q94" s="21"/>
      <c r="R94" s="21"/>
      <c r="S94" s="21"/>
      <c r="T94" s="21"/>
      <c r="U94" s="21"/>
      <c r="V94" s="21"/>
      <c r="W94" s="21"/>
      <c r="X94" s="21"/>
      <c r="Y94" s="21"/>
      <c r="Z94" s="21"/>
      <c r="AA94" s="21"/>
      <c r="AB94" s="21"/>
      <c r="AC94" s="21"/>
      <c r="AD94" s="21"/>
      <c r="AE94" s="21"/>
    </row>
    <row r="95" spans="1:31" x14ac:dyDescent="0.35">
      <c r="A95" s="28" t="s">
        <v>48</v>
      </c>
      <c r="B95" s="28">
        <v>0</v>
      </c>
      <c r="C95" s="28">
        <v>5.8999999999999997E-2</v>
      </c>
      <c r="D95" s="28">
        <v>0.01</v>
      </c>
      <c r="E95" s="28">
        <v>8.4000000000000005E-2</v>
      </c>
      <c r="F95" s="28">
        <v>8.4000000000000005E-2</v>
      </c>
      <c r="G95" s="28">
        <v>6.3E-2</v>
      </c>
      <c r="H95" s="28">
        <v>6.5000000000000002E-2</v>
      </c>
      <c r="I95" s="28">
        <v>6.7070000000000005E-2</v>
      </c>
      <c r="J95" s="21">
        <v>1.6157985971608547E-2</v>
      </c>
      <c r="K95" s="29">
        <v>1.6953599999999999E-2</v>
      </c>
      <c r="L95" s="28">
        <v>2.52216E-2</v>
      </c>
      <c r="M95" s="53">
        <v>8.2013042222222707E-2</v>
      </c>
      <c r="N95" s="66">
        <v>1.6157985971608547E-2</v>
      </c>
      <c r="O95" s="28"/>
      <c r="P95" s="28"/>
      <c r="Q95" s="21"/>
      <c r="R95" s="28"/>
      <c r="S95" s="28"/>
      <c r="T95" s="28"/>
      <c r="U95" s="28"/>
      <c r="V95" s="28"/>
      <c r="W95" s="28"/>
      <c r="X95" s="28"/>
      <c r="Y95" s="21"/>
      <c r="Z95" s="28"/>
      <c r="AA95" s="21"/>
      <c r="AB95" s="28"/>
      <c r="AC95" s="21"/>
      <c r="AD95" s="21"/>
      <c r="AE95" s="21"/>
    </row>
    <row r="96" spans="1:31" x14ac:dyDescent="0.35">
      <c r="A96" s="28" t="s">
        <v>49</v>
      </c>
      <c r="B96" s="28">
        <v>1.0999999999999999E-2</v>
      </c>
      <c r="C96" s="28">
        <v>0.14699999999999999</v>
      </c>
      <c r="D96" s="28">
        <v>5.0999999999999997E-2</v>
      </c>
      <c r="E96" s="28">
        <v>0.189</v>
      </c>
      <c r="F96" s="28">
        <v>0.188</v>
      </c>
      <c r="G96" s="28">
        <v>0.154</v>
      </c>
      <c r="H96" s="28">
        <v>0.14299999999999999</v>
      </c>
      <c r="I96" s="28">
        <v>0.1575</v>
      </c>
      <c r="J96" s="21">
        <v>6.7594330900459784E-2</v>
      </c>
      <c r="K96" s="29">
        <v>7.1534399999999998E-2</v>
      </c>
      <c r="L96" s="28">
        <v>5.6397599999999999E-2</v>
      </c>
      <c r="M96" s="53">
        <v>0.178274763333334</v>
      </c>
      <c r="N96" s="66">
        <v>6.7594330900459784E-2</v>
      </c>
      <c r="O96" s="28"/>
      <c r="P96" s="28"/>
      <c r="Q96" s="21"/>
      <c r="R96" s="28"/>
      <c r="S96" s="28"/>
      <c r="T96" s="28"/>
      <c r="U96" s="28"/>
      <c r="V96" s="28"/>
      <c r="W96" s="28"/>
      <c r="X96" s="28"/>
      <c r="Y96" s="21"/>
      <c r="Z96" s="28"/>
      <c r="AA96" s="21"/>
      <c r="AB96" s="28"/>
      <c r="AC96" s="21"/>
      <c r="AD96" s="21"/>
      <c r="AE96" s="21"/>
    </row>
    <row r="97" spans="1:31" x14ac:dyDescent="0.35">
      <c r="A97" s="28" t="s">
        <v>50</v>
      </c>
      <c r="B97" s="28">
        <v>0.54200000000000004</v>
      </c>
      <c r="C97" s="28">
        <v>0.61699999999999999</v>
      </c>
      <c r="D97" s="28">
        <v>0.42199999999999999</v>
      </c>
      <c r="E97" s="28">
        <v>0.70399999999999996</v>
      </c>
      <c r="F97" s="28">
        <v>0.68400000000000005</v>
      </c>
      <c r="G97" s="28">
        <v>0.56299999999999994</v>
      </c>
      <c r="H97" s="28">
        <v>0.875</v>
      </c>
      <c r="I97" s="28">
        <v>0.61739999999999995</v>
      </c>
      <c r="J97" s="21">
        <v>0.65184669960611619</v>
      </c>
      <c r="K97" s="29">
        <v>0.4729776</v>
      </c>
      <c r="L97" s="28">
        <v>0.4378368000000008</v>
      </c>
      <c r="M97" s="53">
        <v>0.64354517499999897</v>
      </c>
      <c r="N97" s="66">
        <v>0.65184669960611619</v>
      </c>
      <c r="O97" s="28"/>
      <c r="P97" s="28"/>
      <c r="Q97" s="21"/>
      <c r="R97" s="28"/>
      <c r="S97" s="28"/>
      <c r="T97" s="28"/>
      <c r="U97" s="28"/>
      <c r="V97" s="28"/>
      <c r="W97" s="21"/>
      <c r="X97" s="28"/>
      <c r="Y97" s="21"/>
      <c r="Z97" s="21"/>
      <c r="AA97" s="21"/>
      <c r="AB97" s="21"/>
      <c r="AC97" s="21"/>
      <c r="AD97" s="21"/>
      <c r="AE97" s="21"/>
    </row>
    <row r="98" spans="1:31" x14ac:dyDescent="0.35">
      <c r="A98" s="28" t="s">
        <v>51</v>
      </c>
      <c r="B98" s="28">
        <v>3.9670000000000001</v>
      </c>
      <c r="C98" s="28">
        <v>4.1719999999999997</v>
      </c>
      <c r="D98" s="28"/>
      <c r="E98" s="28">
        <v>4.6740000000000004</v>
      </c>
      <c r="F98" s="28">
        <v>5.2039999999999997</v>
      </c>
      <c r="G98" s="28"/>
      <c r="H98" s="28">
        <v>4.6840000000000002</v>
      </c>
      <c r="I98" s="28">
        <v>3.9750000000000001</v>
      </c>
      <c r="K98" s="29"/>
      <c r="L98" s="28">
        <v>7.4541489599999959</v>
      </c>
      <c r="M98" s="53">
        <v>0</v>
      </c>
      <c r="N98" s="66"/>
      <c r="O98" s="1" t="s">
        <v>203</v>
      </c>
      <c r="P98" s="21"/>
      <c r="Q98" s="21"/>
      <c r="R98" s="21"/>
      <c r="S98" s="21"/>
      <c r="T98" s="21"/>
      <c r="U98" s="21"/>
      <c r="V98" s="21"/>
      <c r="W98" s="21"/>
      <c r="X98" s="21"/>
      <c r="Y98" s="21"/>
      <c r="Z98" s="21"/>
      <c r="AA98" s="21"/>
      <c r="AB98" s="21"/>
      <c r="AC98" s="21"/>
      <c r="AD98" s="21"/>
      <c r="AE98" s="21"/>
    </row>
    <row r="99" spans="1:31" x14ac:dyDescent="0.35">
      <c r="A99" s="28" t="s">
        <v>52</v>
      </c>
      <c r="B99" s="28">
        <v>0.113</v>
      </c>
      <c r="C99" s="28">
        <v>0.224</v>
      </c>
      <c r="D99" s="28">
        <v>5.5E-2</v>
      </c>
      <c r="E99" s="28">
        <v>0.27200000000000002</v>
      </c>
      <c r="F99" s="28">
        <v>0.222</v>
      </c>
      <c r="G99" s="28">
        <v>0.19500000000000001</v>
      </c>
      <c r="H99" s="28">
        <v>0.32500000000000001</v>
      </c>
      <c r="I99" s="28">
        <v>0.20730000000000001</v>
      </c>
      <c r="J99" s="21">
        <v>6.4573897518848719E-2</v>
      </c>
      <c r="K99" s="29">
        <v>0.1008912</v>
      </c>
      <c r="L99" s="28">
        <v>0.18422448000000002</v>
      </c>
      <c r="M99" s="53">
        <v>0.22869745888889201</v>
      </c>
      <c r="N99" s="66">
        <v>6.4573897518848719E-2</v>
      </c>
      <c r="O99" s="28"/>
      <c r="P99" s="21"/>
      <c r="Q99" s="21"/>
      <c r="R99" s="28"/>
      <c r="S99" s="21"/>
      <c r="T99" s="21"/>
      <c r="U99" s="21"/>
      <c r="V99" s="21"/>
      <c r="W99" s="21"/>
      <c r="X99" s="21"/>
      <c r="Y99" s="21"/>
      <c r="Z99" s="21"/>
      <c r="AA99" s="21"/>
      <c r="AB99" s="21"/>
      <c r="AC99" s="21"/>
      <c r="AD99" s="21"/>
      <c r="AE99" s="21"/>
    </row>
    <row r="100" spans="1:31" x14ac:dyDescent="0.35">
      <c r="A100" s="28" t="s">
        <v>53</v>
      </c>
      <c r="B100" s="28">
        <v>1.052</v>
      </c>
      <c r="C100" s="28">
        <v>1.405</v>
      </c>
      <c r="D100" s="21"/>
      <c r="E100" s="28">
        <v>1.7110000000000001</v>
      </c>
      <c r="F100" s="28">
        <v>1.708</v>
      </c>
      <c r="G100" s="28"/>
      <c r="H100" s="28">
        <v>1.6240000000000001</v>
      </c>
      <c r="I100" s="28">
        <v>1.1910000000000001</v>
      </c>
      <c r="K100" s="29"/>
      <c r="L100" s="28">
        <v>2.7646910400000024</v>
      </c>
      <c r="M100" s="53">
        <v>0</v>
      </c>
      <c r="N100" s="66"/>
      <c r="O100" s="1" t="s">
        <v>203</v>
      </c>
      <c r="P100" s="21"/>
      <c r="Q100" s="21"/>
      <c r="R100" s="28"/>
      <c r="S100" s="21"/>
      <c r="T100" s="21"/>
      <c r="U100" s="21"/>
      <c r="V100" s="21"/>
      <c r="W100" s="21"/>
      <c r="X100" s="21"/>
      <c r="Y100" s="21"/>
      <c r="Z100" s="21"/>
      <c r="AA100" s="21"/>
      <c r="AB100" s="21"/>
      <c r="AC100" s="21"/>
      <c r="AD100" s="21"/>
      <c r="AE100" s="21"/>
    </row>
    <row r="101" spans="1:31" x14ac:dyDescent="0.35">
      <c r="A101" s="1"/>
      <c r="B101" s="1"/>
      <c r="C101" s="1"/>
      <c r="E101" s="1"/>
      <c r="F101" s="1"/>
      <c r="G101" s="1"/>
      <c r="H101" s="1"/>
      <c r="I101" s="1"/>
      <c r="O101" s="1"/>
      <c r="P101" s="21"/>
      <c r="Q101" s="21"/>
      <c r="R101" s="28"/>
      <c r="S101" s="28"/>
      <c r="T101" s="21"/>
      <c r="U101" s="21"/>
      <c r="V101" s="21"/>
      <c r="W101" s="21"/>
      <c r="X101" s="21"/>
      <c r="Y101" s="21"/>
      <c r="Z101" s="21"/>
      <c r="AA101" s="21"/>
      <c r="AB101" s="28"/>
      <c r="AC101" s="28"/>
      <c r="AD101" s="28"/>
      <c r="AE101" s="28"/>
    </row>
    <row r="102" spans="1:31" x14ac:dyDescent="0.35">
      <c r="A102" s="12" t="s">
        <v>123</v>
      </c>
      <c r="P102" s="21"/>
      <c r="Q102" s="21"/>
      <c r="R102" s="28"/>
      <c r="S102" s="28"/>
      <c r="T102" s="21"/>
      <c r="U102" s="21"/>
      <c r="V102" s="21"/>
      <c r="W102" s="21"/>
      <c r="X102" s="21"/>
      <c r="Y102" s="21"/>
      <c r="Z102" s="21"/>
      <c r="AA102" s="21"/>
      <c r="AB102" s="28"/>
      <c r="AC102" s="28"/>
      <c r="AD102" s="28"/>
      <c r="AE102" s="28"/>
    </row>
    <row r="103" spans="1:31" x14ac:dyDescent="0.35">
      <c r="A103" t="s">
        <v>55</v>
      </c>
      <c r="P103" s="28"/>
      <c r="Q103" s="21"/>
      <c r="R103" s="28"/>
      <c r="S103" s="28"/>
      <c r="T103" s="28"/>
      <c r="U103" s="28"/>
      <c r="V103" s="28"/>
      <c r="W103" s="28"/>
      <c r="X103" s="28"/>
      <c r="Y103" s="21"/>
      <c r="Z103" s="21"/>
      <c r="AA103" s="21"/>
      <c r="AB103" s="28"/>
      <c r="AC103" s="28"/>
      <c r="AD103" s="28"/>
      <c r="AE103" s="28"/>
    </row>
    <row r="104" spans="1:31" x14ac:dyDescent="0.35">
      <c r="A104" t="s">
        <v>56</v>
      </c>
      <c r="B104" s="6" t="s">
        <v>1</v>
      </c>
      <c r="C104" s="6" t="s">
        <v>2</v>
      </c>
      <c r="D104" s="6" t="s">
        <v>3</v>
      </c>
      <c r="E104" s="1" t="s">
        <v>4</v>
      </c>
      <c r="F104" s="6" t="s">
        <v>5</v>
      </c>
      <c r="G104" s="6" t="s">
        <v>6</v>
      </c>
      <c r="H104" s="6" t="s">
        <v>8</v>
      </c>
      <c r="I104" s="6" t="s">
        <v>7</v>
      </c>
      <c r="J104" s="21" t="s">
        <v>169</v>
      </c>
      <c r="K104" s="37" t="s">
        <v>179</v>
      </c>
      <c r="L104" s="6" t="s">
        <v>174</v>
      </c>
      <c r="M104" s="30" t="s">
        <v>175</v>
      </c>
      <c r="N104" t="str">
        <f>$D$11</f>
        <v>Your Program</v>
      </c>
      <c r="P104" s="28"/>
      <c r="Q104" s="21"/>
      <c r="R104" s="28"/>
      <c r="S104" s="28"/>
      <c r="T104" s="28"/>
      <c r="U104" s="28"/>
      <c r="V104" s="28"/>
      <c r="W104" s="28"/>
      <c r="X104" s="28"/>
      <c r="Y104" s="21"/>
      <c r="Z104" s="21"/>
      <c r="AA104" s="21"/>
      <c r="AB104" s="28"/>
      <c r="AC104" s="28"/>
      <c r="AD104" s="28"/>
      <c r="AE104" s="28"/>
    </row>
    <row r="105" spans="1:31" x14ac:dyDescent="0.35">
      <c r="A105" t="s">
        <v>57</v>
      </c>
      <c r="B105" s="6" t="s">
        <v>9</v>
      </c>
      <c r="C105" s="6" t="s">
        <v>10</v>
      </c>
      <c r="D105" s="6" t="s">
        <v>11</v>
      </c>
      <c r="E105" s="6" t="s">
        <v>11</v>
      </c>
      <c r="F105" s="6" t="s">
        <v>12</v>
      </c>
      <c r="G105" s="6" t="s">
        <v>13</v>
      </c>
      <c r="H105" s="6" t="s">
        <v>15</v>
      </c>
      <c r="I105" s="6" t="s">
        <v>14</v>
      </c>
      <c r="J105" s="30" t="s">
        <v>207</v>
      </c>
      <c r="K105" s="37" t="s">
        <v>208</v>
      </c>
      <c r="L105" s="37" t="s">
        <v>208</v>
      </c>
      <c r="M105" s="37" t="s">
        <v>208</v>
      </c>
      <c r="N105"/>
      <c r="O105" s="1"/>
      <c r="P105" s="28"/>
      <c r="Q105" s="21"/>
      <c r="R105" s="28"/>
      <c r="S105" s="28"/>
      <c r="T105" s="28"/>
      <c r="U105" s="28"/>
      <c r="V105" s="28"/>
      <c r="W105" s="28"/>
      <c r="X105" s="28"/>
      <c r="Y105" s="28"/>
      <c r="Z105" s="28"/>
      <c r="AA105" s="21"/>
      <c r="AB105" s="28"/>
      <c r="AC105" s="28"/>
      <c r="AD105" s="28"/>
      <c r="AE105" s="28"/>
    </row>
    <row r="106" spans="1:31" x14ac:dyDescent="0.35">
      <c r="A106" t="s">
        <v>54</v>
      </c>
      <c r="B106" s="7" t="s">
        <v>172</v>
      </c>
      <c r="C106" s="7" t="s">
        <v>172</v>
      </c>
      <c r="D106" s="7" t="s">
        <v>172</v>
      </c>
      <c r="E106" s="7" t="s">
        <v>172</v>
      </c>
      <c r="F106" s="7" t="s">
        <v>172</v>
      </c>
      <c r="G106" s="7" t="s">
        <v>172</v>
      </c>
      <c r="H106" s="7" t="s">
        <v>172</v>
      </c>
      <c r="I106" s="7" t="s">
        <v>172</v>
      </c>
      <c r="J106" s="31" t="s">
        <v>172</v>
      </c>
      <c r="K106" s="7" t="s">
        <v>172</v>
      </c>
      <c r="L106" s="7" t="s">
        <v>172</v>
      </c>
      <c r="M106" s="31" t="s">
        <v>172</v>
      </c>
      <c r="N106" s="7" t="s">
        <v>172</v>
      </c>
      <c r="O106" s="1"/>
      <c r="P106" s="28"/>
      <c r="Q106" s="21"/>
      <c r="R106" s="28"/>
      <c r="S106" s="28"/>
      <c r="T106" s="28"/>
      <c r="U106" s="28"/>
      <c r="V106" s="28"/>
      <c r="W106" s="28"/>
      <c r="X106" s="28"/>
      <c r="Y106" s="28"/>
      <c r="Z106" s="28"/>
      <c r="AA106" s="21"/>
      <c r="AB106" s="28"/>
      <c r="AC106" s="28"/>
      <c r="AD106" s="28"/>
      <c r="AE106" s="28"/>
    </row>
    <row r="107" spans="1:31" x14ac:dyDescent="0.35">
      <c r="A107" t="s">
        <v>18</v>
      </c>
      <c r="B107" s="1">
        <v>3.4369999999999998</v>
      </c>
      <c r="C107" s="1">
        <v>3.94</v>
      </c>
      <c r="D107" s="1">
        <v>4.0449999999999999</v>
      </c>
      <c r="E107" s="1">
        <v>4.258</v>
      </c>
      <c r="F107" s="1"/>
      <c r="G107" s="1">
        <v>4.0369999999999999</v>
      </c>
      <c r="H107" s="1">
        <v>4.3540000000000001</v>
      </c>
      <c r="I107" s="1">
        <v>3.9305555555555598</v>
      </c>
      <c r="J107" s="21">
        <v>3.7517925242407602</v>
      </c>
      <c r="K107" s="32">
        <v>4.0511999999999997</v>
      </c>
      <c r="L107" s="1">
        <v>4.3411200000000001</v>
      </c>
      <c r="M107" s="32">
        <v>4.0720477777777804</v>
      </c>
      <c r="N107" s="16">
        <v>3.7517925242407602</v>
      </c>
      <c r="O107" s="1"/>
      <c r="P107" s="28"/>
      <c r="Q107" s="21"/>
      <c r="R107" s="28"/>
      <c r="S107" s="28"/>
      <c r="T107" s="28"/>
      <c r="U107" s="28"/>
      <c r="V107" s="28"/>
      <c r="W107" s="28"/>
      <c r="X107" s="28"/>
      <c r="Y107" s="28"/>
      <c r="Z107" s="28"/>
      <c r="AA107" s="21"/>
      <c r="AB107" s="28"/>
      <c r="AC107" s="28"/>
      <c r="AD107" s="28"/>
      <c r="AE107" s="28"/>
    </row>
    <row r="108" spans="1:31" x14ac:dyDescent="0.35">
      <c r="A108" s="21" t="s">
        <v>19</v>
      </c>
      <c r="B108" s="28">
        <v>3.4369999999999998</v>
      </c>
      <c r="C108" s="28">
        <v>3.9409999999999998</v>
      </c>
      <c r="D108" s="28">
        <v>4.0339999999999998</v>
      </c>
      <c r="E108" s="28">
        <v>4.258</v>
      </c>
      <c r="F108" s="28"/>
      <c r="G108" s="28">
        <v>4.0369999999999999</v>
      </c>
      <c r="H108" s="28">
        <v>4.3540000000000001</v>
      </c>
      <c r="I108" s="28">
        <v>3.9222222222222198</v>
      </c>
      <c r="J108" s="21">
        <v>3.7413171046607099</v>
      </c>
      <c r="K108" s="32">
        <v>4.032</v>
      </c>
      <c r="L108" s="28">
        <v>4.3272000000000004</v>
      </c>
      <c r="M108" s="32">
        <v>4.0790244444444399</v>
      </c>
      <c r="N108" s="16">
        <v>3.7413171046607099</v>
      </c>
      <c r="O108" s="1"/>
      <c r="P108" s="28"/>
      <c r="Q108" s="21"/>
      <c r="R108" s="28"/>
      <c r="S108" s="28"/>
      <c r="T108" s="28"/>
      <c r="U108" s="28"/>
      <c r="V108" s="28"/>
      <c r="W108" s="28"/>
      <c r="X108" s="28"/>
      <c r="Y108" s="28"/>
      <c r="Z108" s="28"/>
      <c r="AA108" s="21"/>
      <c r="AB108" s="28"/>
      <c r="AC108" s="28"/>
      <c r="AD108" s="28"/>
      <c r="AE108" s="28"/>
    </row>
    <row r="109" spans="1:31" x14ac:dyDescent="0.35">
      <c r="A109" s="21" t="s">
        <v>20</v>
      </c>
      <c r="B109" s="28">
        <v>3.5910000000000002</v>
      </c>
      <c r="C109" s="28">
        <v>3.9409999999999998</v>
      </c>
      <c r="D109" s="28">
        <v>4.0460000000000003</v>
      </c>
      <c r="E109" s="28">
        <v>4.2770000000000001</v>
      </c>
      <c r="F109" s="28"/>
      <c r="G109" s="28">
        <v>4.2770000000000001</v>
      </c>
      <c r="H109" s="28">
        <v>4.3789999999999996</v>
      </c>
      <c r="I109" s="28">
        <v>3.9222222222222198</v>
      </c>
      <c r="J109" s="21">
        <v>3.7411433981309599</v>
      </c>
      <c r="K109" s="32">
        <v>4.0511999999999997</v>
      </c>
      <c r="L109" s="28">
        <v>4.3430400000000002</v>
      </c>
      <c r="M109" s="32">
        <v>4.0894894444444398</v>
      </c>
      <c r="N109" s="16">
        <v>3.7411433981309599</v>
      </c>
      <c r="O109" s="1"/>
      <c r="P109" s="28"/>
      <c r="Q109" s="21"/>
      <c r="R109" s="28"/>
      <c r="S109" s="28"/>
      <c r="T109" s="28"/>
      <c r="U109" s="28"/>
      <c r="V109" s="28"/>
      <c r="W109" s="28"/>
      <c r="X109" s="28"/>
      <c r="Y109" s="28"/>
      <c r="Z109" s="28"/>
      <c r="AA109" s="21"/>
      <c r="AB109" s="28"/>
      <c r="AC109" s="28"/>
      <c r="AD109" s="28"/>
      <c r="AE109" s="28"/>
    </row>
    <row r="110" spans="1:31" x14ac:dyDescent="0.35">
      <c r="A110" s="21" t="s">
        <v>21</v>
      </c>
      <c r="B110" s="28">
        <v>3.5920000000000001</v>
      </c>
      <c r="C110" s="28">
        <v>3.9409999999999998</v>
      </c>
      <c r="D110" s="28">
        <v>4.0250000000000004</v>
      </c>
      <c r="E110" s="28">
        <v>4.28</v>
      </c>
      <c r="F110" s="28"/>
      <c r="G110" s="28">
        <v>4.2779999999999996</v>
      </c>
      <c r="H110" s="28"/>
      <c r="I110" s="28">
        <v>3.9222222222222198</v>
      </c>
      <c r="J110" s="21">
        <v>3.7209467675913799</v>
      </c>
      <c r="K110" s="32">
        <v>4.0224000000000002</v>
      </c>
      <c r="L110" s="28">
        <v>4.3166400000000005</v>
      </c>
      <c r="M110" s="32">
        <v>4.0918150000000004</v>
      </c>
      <c r="N110" s="16">
        <v>3.7209467675913799</v>
      </c>
      <c r="O110" s="1"/>
      <c r="P110" s="28"/>
      <c r="Q110" s="21"/>
      <c r="R110" s="28"/>
      <c r="S110" s="28"/>
      <c r="T110" s="28"/>
      <c r="U110" s="28"/>
      <c r="V110" s="28"/>
      <c r="W110" s="28"/>
      <c r="X110" s="28"/>
      <c r="Y110" s="28"/>
      <c r="Z110" s="28"/>
      <c r="AA110" s="21"/>
      <c r="AB110" s="28"/>
      <c r="AC110" s="28"/>
      <c r="AD110" s="28"/>
      <c r="AE110" s="28"/>
    </row>
    <row r="111" spans="1:31" x14ac:dyDescent="0.35">
      <c r="A111" s="21" t="s">
        <v>22</v>
      </c>
      <c r="B111" s="28">
        <v>5.2320000000000002</v>
      </c>
      <c r="C111" s="28">
        <v>5.4859999999999998</v>
      </c>
      <c r="D111" s="28">
        <v>5.9429999999999996</v>
      </c>
      <c r="E111" s="28">
        <v>6.53</v>
      </c>
      <c r="F111" s="28"/>
      <c r="G111" s="28">
        <v>6.3470000000000004</v>
      </c>
      <c r="H111" s="28">
        <v>6.9539999999999997</v>
      </c>
      <c r="I111" s="28">
        <v>5.7222222222222197</v>
      </c>
      <c r="J111" s="21">
        <v>6.3682125817112896</v>
      </c>
      <c r="L111" s="28">
        <v>8.3759999999999994</v>
      </c>
      <c r="M111" s="32">
        <v>6.7569016666666704</v>
      </c>
      <c r="N111" s="16">
        <v>6.3682125817112896</v>
      </c>
      <c r="O111" s="1"/>
      <c r="P111" s="28"/>
      <c r="Q111" s="21"/>
      <c r="R111" s="28"/>
      <c r="S111" s="28"/>
      <c r="T111" s="28"/>
      <c r="U111" s="28"/>
      <c r="V111" s="28"/>
      <c r="W111" s="28"/>
      <c r="X111" s="28"/>
      <c r="Y111" s="28"/>
      <c r="Z111" s="28"/>
      <c r="AA111" s="21"/>
      <c r="AB111" s="28"/>
      <c r="AC111" s="28"/>
      <c r="AD111" s="28"/>
      <c r="AE111" s="28"/>
    </row>
    <row r="112" spans="1:31" x14ac:dyDescent="0.35">
      <c r="A112" s="21" t="s">
        <v>24</v>
      </c>
      <c r="B112" s="28">
        <v>0</v>
      </c>
      <c r="C112" s="28">
        <v>0</v>
      </c>
      <c r="D112" s="28">
        <v>0</v>
      </c>
      <c r="E112" s="28">
        <v>0</v>
      </c>
      <c r="F112" s="28"/>
      <c r="G112" s="28">
        <v>0</v>
      </c>
      <c r="H112" s="28">
        <v>0</v>
      </c>
      <c r="I112" s="28">
        <v>0</v>
      </c>
      <c r="J112" s="21">
        <v>0</v>
      </c>
      <c r="K112" s="32">
        <v>0</v>
      </c>
      <c r="L112" s="28">
        <v>0</v>
      </c>
      <c r="M112" s="32">
        <v>0</v>
      </c>
      <c r="N112" s="16">
        <v>0</v>
      </c>
      <c r="O112" s="1"/>
      <c r="P112" s="28"/>
      <c r="Q112" s="21"/>
      <c r="R112" s="28"/>
      <c r="S112" s="28"/>
      <c r="T112" s="28"/>
      <c r="U112" s="28"/>
      <c r="V112" s="28"/>
      <c r="W112" s="28"/>
      <c r="X112" s="28"/>
      <c r="Y112" s="28"/>
      <c r="Z112" s="28"/>
      <c r="AA112" s="21"/>
      <c r="AB112" s="28"/>
      <c r="AC112" s="28"/>
      <c r="AD112" s="28"/>
      <c r="AE112" s="28"/>
    </row>
    <row r="113" spans="1:31" x14ac:dyDescent="0.35">
      <c r="A113" t="s">
        <v>25</v>
      </c>
      <c r="B113" s="1">
        <v>2.85</v>
      </c>
      <c r="C113" s="1">
        <v>3.4529999999999998</v>
      </c>
      <c r="D113" s="1">
        <v>3.5569999999999999</v>
      </c>
      <c r="E113" s="1">
        <v>3.76</v>
      </c>
      <c r="F113" s="1"/>
      <c r="G113" s="1">
        <v>3.6080000000000001</v>
      </c>
      <c r="H113" s="1">
        <v>3.7970000000000002</v>
      </c>
      <c r="I113" s="1">
        <v>3.5166666666666702</v>
      </c>
      <c r="J113" s="21">
        <v>3.1744308179999998</v>
      </c>
      <c r="K113" s="32">
        <v>3.7103999999999999</v>
      </c>
      <c r="L113" s="1">
        <v>3.9470399999999999</v>
      </c>
      <c r="M113" s="32">
        <v>3.6499594444444399</v>
      </c>
      <c r="N113" s="16">
        <v>3.1744308179999998</v>
      </c>
      <c r="O113" s="1"/>
      <c r="P113" s="28"/>
      <c r="Q113" s="21"/>
      <c r="R113" s="28"/>
      <c r="S113" s="28"/>
      <c r="T113" s="28"/>
      <c r="U113" s="28"/>
      <c r="V113" s="28"/>
      <c r="W113" s="28"/>
      <c r="X113" s="28"/>
      <c r="Y113" s="28"/>
      <c r="Z113" s="28"/>
      <c r="AA113" s="21"/>
      <c r="AB113" s="28"/>
      <c r="AC113" s="28"/>
      <c r="AD113" s="28"/>
      <c r="AE113" s="28"/>
    </row>
    <row r="114" spans="1:31" x14ac:dyDescent="0.35">
      <c r="A114" s="28" t="s">
        <v>166</v>
      </c>
      <c r="B114" s="1"/>
      <c r="C114" s="1"/>
      <c r="D114" s="1"/>
      <c r="E114" s="1"/>
      <c r="F114" s="1"/>
      <c r="G114" s="1"/>
      <c r="H114" s="1"/>
      <c r="I114" s="1"/>
      <c r="J114" s="21">
        <v>3.404677559</v>
      </c>
      <c r="K114" s="28">
        <v>3.8687999999999998</v>
      </c>
      <c r="L114" s="28">
        <v>3.9432000000000005</v>
      </c>
      <c r="M114" s="28">
        <v>3.9348399999999999</v>
      </c>
      <c r="N114" s="67">
        <v>3.404677559</v>
      </c>
      <c r="O114" s="1" t="s">
        <v>205</v>
      </c>
      <c r="P114" s="28"/>
      <c r="Q114" s="21"/>
      <c r="R114" s="28"/>
      <c r="S114" s="28"/>
      <c r="T114" s="28"/>
      <c r="U114" s="28"/>
      <c r="V114" s="28"/>
      <c r="W114" s="28"/>
      <c r="X114" s="28"/>
      <c r="Y114" s="28"/>
      <c r="Z114" s="28"/>
      <c r="AA114" s="21"/>
      <c r="AB114" s="28"/>
      <c r="AC114" s="28"/>
      <c r="AD114" s="28"/>
      <c r="AE114" s="28"/>
    </row>
    <row r="115" spans="1:31" x14ac:dyDescent="0.35">
      <c r="A115" s="28" t="s">
        <v>160</v>
      </c>
      <c r="B115" s="1"/>
      <c r="C115" s="1"/>
      <c r="D115" s="1"/>
      <c r="E115" s="1"/>
      <c r="F115" s="1"/>
      <c r="G115" s="1"/>
      <c r="H115" s="1"/>
      <c r="I115" s="1"/>
      <c r="J115" s="63">
        <v>4.2400531592777</v>
      </c>
      <c r="K115" s="28">
        <v>4.6512000000000002</v>
      </c>
      <c r="L115" s="28">
        <v>5.1081599999999998</v>
      </c>
      <c r="M115" s="28">
        <v>4.8452950000000001</v>
      </c>
      <c r="N115" s="67">
        <v>4.2400531592777</v>
      </c>
      <c r="O115" s="1" t="s">
        <v>205</v>
      </c>
      <c r="P115" s="28"/>
      <c r="Q115" s="21"/>
      <c r="R115" s="28"/>
      <c r="S115" s="28"/>
      <c r="T115" s="28"/>
      <c r="U115" s="28"/>
      <c r="V115" s="28"/>
      <c r="W115" s="28"/>
      <c r="X115" s="28"/>
      <c r="Y115" s="28"/>
      <c r="Z115" s="28"/>
      <c r="AA115" s="21"/>
      <c r="AB115" s="28"/>
      <c r="AC115" s="28"/>
      <c r="AD115" s="28"/>
      <c r="AE115" s="28"/>
    </row>
    <row r="116" spans="1:31" x14ac:dyDescent="0.35">
      <c r="A116" s="28" t="s">
        <v>167</v>
      </c>
      <c r="B116" s="1"/>
      <c r="C116" s="1"/>
      <c r="D116" s="1"/>
      <c r="E116" s="1"/>
      <c r="F116" s="1"/>
      <c r="G116" s="1"/>
      <c r="H116" s="1"/>
      <c r="I116" s="1"/>
      <c r="J116" s="63">
        <v>7.1305846223353404</v>
      </c>
      <c r="K116" s="28">
        <v>10.123200000000001</v>
      </c>
      <c r="L116" s="28">
        <v>11.380319999999999</v>
      </c>
      <c r="M116" s="28">
        <v>9.1231544444444506</v>
      </c>
      <c r="N116" s="67">
        <v>7.1305846223353404</v>
      </c>
      <c r="O116" s="1" t="s">
        <v>205</v>
      </c>
      <c r="P116" s="28"/>
      <c r="Q116" s="21"/>
      <c r="R116" s="28"/>
      <c r="S116" s="28"/>
      <c r="T116" s="28"/>
      <c r="U116" s="28"/>
      <c r="V116" s="28"/>
      <c r="W116" s="28"/>
      <c r="X116" s="28"/>
      <c r="Y116" s="28"/>
      <c r="Z116" s="28"/>
      <c r="AA116" s="21"/>
      <c r="AB116" s="28"/>
      <c r="AC116" s="28"/>
      <c r="AD116" s="28"/>
      <c r="AE116" s="28"/>
    </row>
    <row r="117" spans="1:31" x14ac:dyDescent="0.35">
      <c r="A117" s="28" t="s">
        <v>168</v>
      </c>
      <c r="B117" s="1"/>
      <c r="C117" s="1"/>
      <c r="D117" s="1"/>
      <c r="E117" s="1"/>
      <c r="F117" s="1"/>
      <c r="G117" s="1"/>
      <c r="H117" s="1"/>
      <c r="I117" s="1"/>
      <c r="J117" s="63">
        <v>4.5872352716804601</v>
      </c>
      <c r="K117" s="28">
        <v>4.7712000000000003</v>
      </c>
      <c r="L117" s="28">
        <v>5.1158400000000004</v>
      </c>
      <c r="M117" s="28">
        <v>5.0452927777777798</v>
      </c>
      <c r="N117" s="67">
        <v>4.5872352716804601</v>
      </c>
      <c r="O117" s="1" t="s">
        <v>205</v>
      </c>
      <c r="P117" s="28"/>
      <c r="Q117" s="21"/>
      <c r="R117" s="28"/>
      <c r="S117" s="28"/>
      <c r="T117" s="28"/>
      <c r="U117" s="28"/>
      <c r="V117" s="28"/>
      <c r="W117" s="28"/>
      <c r="X117" s="28"/>
      <c r="Y117" s="28"/>
      <c r="Z117" s="28"/>
      <c r="AA117" s="21"/>
      <c r="AB117" s="28"/>
      <c r="AC117" s="28"/>
      <c r="AD117" s="28"/>
      <c r="AE117" s="28"/>
    </row>
    <row r="118" spans="1:31" x14ac:dyDescent="0.35">
      <c r="A118" t="s">
        <v>26</v>
      </c>
      <c r="B118" s="1">
        <v>2.8580000000000001</v>
      </c>
      <c r="C118" s="1">
        <v>3.456</v>
      </c>
      <c r="D118" s="1">
        <v>3.5640000000000001</v>
      </c>
      <c r="E118" s="1">
        <v>3.7639999999999998</v>
      </c>
      <c r="F118" s="1"/>
      <c r="G118" s="1">
        <v>3.6179999999999999</v>
      </c>
      <c r="H118" s="1">
        <v>3.8010000000000002</v>
      </c>
      <c r="I118" s="1">
        <v>3.5361111111111101</v>
      </c>
      <c r="J118" s="21">
        <v>3.1741644475536899</v>
      </c>
      <c r="K118" s="32">
        <v>3.7056</v>
      </c>
      <c r="L118" s="1">
        <v>4.2302400000000002</v>
      </c>
      <c r="M118" s="32">
        <v>3.70228444444444</v>
      </c>
      <c r="N118" s="16">
        <v>3.1741644475536899</v>
      </c>
      <c r="O118" s="1"/>
      <c r="P118" s="28"/>
      <c r="Q118" s="21"/>
      <c r="R118" s="28"/>
      <c r="S118" s="28"/>
      <c r="T118" s="28"/>
      <c r="U118" s="28"/>
      <c r="V118" s="28"/>
      <c r="W118" s="28"/>
      <c r="X118" s="28"/>
      <c r="Y118" s="28"/>
      <c r="Z118" s="21"/>
      <c r="AA118" s="21"/>
      <c r="AB118" s="28"/>
      <c r="AC118" s="28"/>
      <c r="AD118" s="28"/>
      <c r="AE118" s="28"/>
    </row>
    <row r="119" spans="1:31" x14ac:dyDescent="0.35">
      <c r="A119" t="s">
        <v>27</v>
      </c>
      <c r="B119" s="1">
        <v>3.3079999999999998</v>
      </c>
      <c r="C119" s="1">
        <v>3.7029999999999998</v>
      </c>
      <c r="D119" s="1">
        <v>3.8050000000000002</v>
      </c>
      <c r="E119" s="1">
        <v>4.0129999999999999</v>
      </c>
      <c r="F119" s="1"/>
      <c r="G119" s="1">
        <v>4.0289999999999999</v>
      </c>
      <c r="H119" s="1">
        <v>4.0609999999999999</v>
      </c>
      <c r="I119" s="1">
        <v>3.7083333333333299</v>
      </c>
      <c r="J119" s="21">
        <v>3.484197827</v>
      </c>
      <c r="K119" s="32">
        <v>3.84</v>
      </c>
      <c r="L119" s="1">
        <v>4.4131200000000002</v>
      </c>
      <c r="M119" s="32">
        <v>3.8267016666666702</v>
      </c>
      <c r="N119" s="16">
        <v>3.484197827</v>
      </c>
      <c r="O119" s="1"/>
      <c r="P119" s="28"/>
      <c r="Q119" s="21"/>
      <c r="R119" s="28"/>
      <c r="S119" s="21"/>
      <c r="T119" s="28"/>
      <c r="U119" s="28"/>
      <c r="V119" s="28"/>
      <c r="W119" s="28"/>
      <c r="X119" s="28"/>
      <c r="Y119" s="21"/>
      <c r="Z119" s="21"/>
      <c r="AA119" s="21"/>
      <c r="AB119" s="21"/>
      <c r="AC119" s="21"/>
      <c r="AD119" s="21"/>
      <c r="AE119" s="21"/>
    </row>
    <row r="120" spans="1:31" x14ac:dyDescent="0.35">
      <c r="A120" t="s">
        <v>28</v>
      </c>
      <c r="B120" s="1">
        <v>3.355</v>
      </c>
      <c r="C120" s="1">
        <v>3.7320000000000002</v>
      </c>
      <c r="D120" s="1">
        <v>3.8319999999999999</v>
      </c>
      <c r="E120" s="1">
        <v>4.0419999999999998</v>
      </c>
      <c r="F120" s="1"/>
      <c r="G120" s="1">
        <v>4.0640000000000001</v>
      </c>
      <c r="H120" s="1"/>
      <c r="I120" s="1">
        <v>3.74444444444444</v>
      </c>
      <c r="J120" s="21">
        <v>3.5074244970000001</v>
      </c>
      <c r="K120" s="32">
        <v>3.8448000000000002</v>
      </c>
      <c r="L120" s="1">
        <v>4.4371200000000002</v>
      </c>
      <c r="M120" s="32">
        <v>3.8825150000000002</v>
      </c>
      <c r="N120" s="16">
        <v>3.5074244970000001</v>
      </c>
      <c r="O120" s="1"/>
      <c r="P120" s="28"/>
      <c r="Q120" s="21"/>
      <c r="R120" s="28"/>
      <c r="S120" s="30"/>
      <c r="T120" s="30"/>
      <c r="U120" s="30"/>
      <c r="V120" s="30"/>
      <c r="W120" s="30"/>
      <c r="X120" s="30"/>
      <c r="Y120" s="30"/>
      <c r="Z120" s="30"/>
      <c r="AA120" s="31"/>
      <c r="AB120" s="21"/>
      <c r="AC120" s="21"/>
      <c r="AD120" s="21"/>
      <c r="AE120" s="21"/>
    </row>
    <row r="121" spans="1:31" x14ac:dyDescent="0.35">
      <c r="A121" t="s">
        <v>29</v>
      </c>
      <c r="B121" s="1">
        <v>3.98</v>
      </c>
      <c r="C121" s="1">
        <v>5.0279999999999996</v>
      </c>
      <c r="D121" s="1">
        <v>5.665</v>
      </c>
      <c r="E121" s="1">
        <v>6.1159999999999997</v>
      </c>
      <c r="F121" s="1"/>
      <c r="G121" s="1">
        <v>6.117</v>
      </c>
      <c r="H121" s="1">
        <v>6.4279999999999999</v>
      </c>
      <c r="I121" s="1">
        <v>5.12222222222222</v>
      </c>
      <c r="J121" s="21">
        <v>4.8681628269999999</v>
      </c>
      <c r="L121" s="1">
        <v>8.1427199999999988</v>
      </c>
      <c r="M121" s="32">
        <v>6.3987661111111098</v>
      </c>
      <c r="N121" s="16">
        <v>4.8681628269999999</v>
      </c>
      <c r="O121" s="1"/>
      <c r="P121" s="28"/>
      <c r="Q121" s="21"/>
      <c r="R121" s="28"/>
      <c r="S121" s="30"/>
      <c r="T121" s="30"/>
      <c r="U121" s="30"/>
      <c r="V121" s="30"/>
      <c r="W121" s="30"/>
      <c r="X121" s="30"/>
      <c r="Y121" s="30"/>
      <c r="Z121" s="30"/>
      <c r="AA121" s="31"/>
      <c r="AB121" s="30"/>
      <c r="AC121" s="30"/>
      <c r="AD121" s="21"/>
      <c r="AE121" s="28"/>
    </row>
    <row r="122" spans="1:31" x14ac:dyDescent="0.35">
      <c r="A122" t="s">
        <v>30</v>
      </c>
      <c r="B122" s="1">
        <v>0</v>
      </c>
      <c r="C122" s="1">
        <v>0</v>
      </c>
      <c r="D122" s="1">
        <v>0</v>
      </c>
      <c r="E122" s="1">
        <v>0</v>
      </c>
      <c r="F122" s="1"/>
      <c r="G122" s="1">
        <v>0</v>
      </c>
      <c r="H122" s="1">
        <v>0</v>
      </c>
      <c r="I122" s="1">
        <v>0</v>
      </c>
      <c r="J122" s="21">
        <v>0</v>
      </c>
      <c r="K122" s="32">
        <v>0</v>
      </c>
      <c r="L122" s="1">
        <v>0</v>
      </c>
      <c r="M122" s="32">
        <v>0</v>
      </c>
      <c r="N122" s="16">
        <v>0</v>
      </c>
      <c r="O122" s="1"/>
      <c r="P122" s="28"/>
      <c r="Q122" s="21"/>
      <c r="R122" s="28"/>
      <c r="S122" s="28"/>
      <c r="T122" s="28"/>
      <c r="U122" s="28"/>
      <c r="V122" s="28"/>
      <c r="W122" s="28"/>
      <c r="X122" s="28"/>
      <c r="Y122" s="21"/>
      <c r="Z122" s="21"/>
      <c r="AA122" s="21"/>
      <c r="AB122" s="28"/>
      <c r="AC122" s="28"/>
      <c r="AD122" s="28"/>
      <c r="AE122" s="28"/>
    </row>
    <row r="123" spans="1:31" x14ac:dyDescent="0.35">
      <c r="A123" t="s">
        <v>31</v>
      </c>
      <c r="B123" s="1">
        <v>2.41</v>
      </c>
      <c r="C123" s="1">
        <v>2.7509999999999999</v>
      </c>
      <c r="D123" s="1">
        <v>2.7269999999999999</v>
      </c>
      <c r="E123" s="1">
        <v>2.863</v>
      </c>
      <c r="F123" s="1"/>
      <c r="G123" s="1">
        <v>2.8519999999999999</v>
      </c>
      <c r="H123" s="1">
        <v>2.7789999999999999</v>
      </c>
      <c r="I123" s="1">
        <v>2.5219999999999998</v>
      </c>
      <c r="J123" s="21">
        <v>2.7006325034308305</v>
      </c>
      <c r="K123" s="32">
        <v>2.2464</v>
      </c>
      <c r="L123" s="1">
        <v>2.7969599999999999</v>
      </c>
      <c r="M123" s="32">
        <v>2.6348544444444402</v>
      </c>
      <c r="N123" s="16">
        <v>2.7006325034308305</v>
      </c>
      <c r="O123" s="1"/>
      <c r="P123" s="21"/>
      <c r="Q123" s="21"/>
      <c r="R123" s="28"/>
      <c r="S123" s="28"/>
      <c r="T123" s="21"/>
      <c r="U123" s="21"/>
      <c r="V123" s="21"/>
      <c r="W123" s="21"/>
      <c r="X123" s="21"/>
      <c r="Y123" s="21"/>
      <c r="Z123" s="21"/>
      <c r="AA123" s="21"/>
      <c r="AB123" s="28"/>
      <c r="AC123" s="28"/>
      <c r="AD123" s="28"/>
      <c r="AE123" s="28"/>
    </row>
    <row r="124" spans="1:31" x14ac:dyDescent="0.35">
      <c r="A124" s="21" t="s">
        <v>32</v>
      </c>
      <c r="B124" s="28">
        <v>2.004</v>
      </c>
      <c r="C124" s="28"/>
      <c r="D124" s="28"/>
      <c r="E124" s="28"/>
      <c r="F124" s="28"/>
      <c r="G124" s="28"/>
      <c r="H124" s="28"/>
      <c r="I124" s="28"/>
      <c r="J124" s="21">
        <v>2.1428258725008087</v>
      </c>
      <c r="L124" s="28">
        <v>2.2905600000000002</v>
      </c>
      <c r="M124" s="32">
        <v>2.2860211111111099</v>
      </c>
      <c r="N124" s="16">
        <v>2.1428258725008087</v>
      </c>
      <c r="O124" s="1"/>
      <c r="P124" s="28"/>
      <c r="Q124" s="21"/>
      <c r="R124" s="28"/>
      <c r="S124" s="28"/>
      <c r="T124" s="28"/>
      <c r="U124" s="28"/>
      <c r="V124" s="28"/>
      <c r="W124" s="28"/>
      <c r="X124" s="28"/>
      <c r="Y124" s="21"/>
      <c r="Z124" s="21"/>
      <c r="AA124" s="21"/>
      <c r="AB124" s="28"/>
      <c r="AC124" s="28"/>
      <c r="AD124" s="28"/>
      <c r="AE124" s="28"/>
    </row>
    <row r="125" spans="1:31" x14ac:dyDescent="0.35">
      <c r="A125" s="21" t="s">
        <v>33</v>
      </c>
      <c r="B125" s="28">
        <v>2.6509999999999998</v>
      </c>
      <c r="C125" s="28"/>
      <c r="D125" s="28"/>
      <c r="E125" s="28"/>
      <c r="F125" s="28"/>
      <c r="G125" s="28"/>
      <c r="H125" s="28"/>
      <c r="I125" s="28"/>
      <c r="J125" s="21">
        <v>2.9951716787891391</v>
      </c>
      <c r="L125" s="28">
        <v>3.5880000000000001</v>
      </c>
      <c r="M125" s="32">
        <v>3.26159166666667</v>
      </c>
      <c r="N125" s="16">
        <v>2.9951716787891391</v>
      </c>
      <c r="O125" s="1"/>
      <c r="P125" s="28"/>
      <c r="Q125" s="21"/>
      <c r="R125" s="28"/>
      <c r="S125" s="28"/>
      <c r="T125" s="28"/>
      <c r="U125" s="28"/>
      <c r="V125" s="28"/>
      <c r="W125" s="28"/>
      <c r="X125" s="28"/>
      <c r="Y125" s="21"/>
      <c r="Z125" s="21"/>
      <c r="AA125" s="21"/>
      <c r="AB125" s="28"/>
      <c r="AC125" s="28"/>
      <c r="AD125" s="28"/>
      <c r="AE125" s="28"/>
    </row>
    <row r="126" spans="1:31" x14ac:dyDescent="0.35">
      <c r="A126" s="21" t="s">
        <v>34</v>
      </c>
      <c r="B126" s="28">
        <v>2.7010000000000001</v>
      </c>
      <c r="C126" s="28">
        <v>2.9729999999999999</v>
      </c>
      <c r="D126" s="28"/>
      <c r="E126" s="28"/>
      <c r="F126" s="28"/>
      <c r="G126" s="28"/>
      <c r="H126" s="28">
        <v>3.3250000000000002</v>
      </c>
      <c r="I126" s="28">
        <v>2.9805555555555601</v>
      </c>
      <c r="J126" s="21">
        <v>3.0444673718779725</v>
      </c>
      <c r="L126" s="28">
        <v>3.7003200000000001</v>
      </c>
      <c r="M126" s="32">
        <v>3.2627544444444401</v>
      </c>
      <c r="N126" s="16">
        <v>3.0444673718779725</v>
      </c>
      <c r="O126" s="1"/>
      <c r="P126" s="28"/>
      <c r="Q126" s="21"/>
      <c r="R126" s="28"/>
      <c r="S126" s="28"/>
      <c r="T126" s="28"/>
      <c r="U126" s="28"/>
      <c r="V126" s="28"/>
      <c r="W126" s="28"/>
      <c r="X126" s="28"/>
      <c r="Y126" s="28"/>
      <c r="Z126" s="28"/>
      <c r="AA126" s="21"/>
      <c r="AB126" s="28"/>
      <c r="AC126" s="28"/>
      <c r="AD126" s="28"/>
      <c r="AE126" s="28"/>
    </row>
    <row r="127" spans="1:31" x14ac:dyDescent="0.35">
      <c r="A127" s="21" t="s">
        <v>35</v>
      </c>
      <c r="B127" s="28">
        <v>2.7869999999999999</v>
      </c>
      <c r="C127" s="28"/>
      <c r="D127" s="28"/>
      <c r="E127" s="28"/>
      <c r="F127" s="28"/>
      <c r="G127" s="28"/>
      <c r="H127" s="28"/>
      <c r="I127" s="28"/>
      <c r="J127" s="21">
        <v>3.0337971706745557</v>
      </c>
      <c r="K127" s="32">
        <v>3.4704000000000002</v>
      </c>
      <c r="L127" s="28">
        <v>3.5880000000000001</v>
      </c>
      <c r="M127" s="32">
        <v>3.53833277777778</v>
      </c>
      <c r="N127" s="16">
        <v>3.0337971706745557</v>
      </c>
      <c r="O127" s="1"/>
      <c r="P127" s="28"/>
      <c r="Q127" s="21"/>
      <c r="R127" s="28"/>
      <c r="S127" s="28"/>
      <c r="T127" s="28"/>
      <c r="U127" s="28"/>
      <c r="V127" s="28"/>
      <c r="W127" s="28"/>
      <c r="X127" s="28"/>
      <c r="Y127" s="28"/>
      <c r="Z127" s="28"/>
      <c r="AA127" s="21"/>
      <c r="AB127" s="28"/>
      <c r="AC127" s="28"/>
      <c r="AD127" s="28"/>
      <c r="AE127" s="28"/>
    </row>
    <row r="128" spans="1:31" x14ac:dyDescent="0.35">
      <c r="A128" s="21" t="s">
        <v>36</v>
      </c>
      <c r="B128" s="28">
        <v>2.867</v>
      </c>
      <c r="C128" s="28">
        <v>3.28</v>
      </c>
      <c r="D128" s="28">
        <v>3.4649999999999999</v>
      </c>
      <c r="E128" s="28">
        <v>3.6949999999999998</v>
      </c>
      <c r="F128" s="28"/>
      <c r="G128" s="28">
        <v>3.3479999999999999</v>
      </c>
      <c r="H128" s="28">
        <v>3.52</v>
      </c>
      <c r="I128" s="28">
        <v>3.3361111111111099</v>
      </c>
      <c r="J128" s="21">
        <v>3.2464402833690555</v>
      </c>
      <c r="K128" s="32">
        <v>3.6192000000000002</v>
      </c>
      <c r="L128" s="28">
        <v>3.7003200000000001</v>
      </c>
      <c r="M128" s="32">
        <v>3.5406583333333299</v>
      </c>
      <c r="N128" s="16">
        <v>3.2464402833690555</v>
      </c>
      <c r="O128" s="1"/>
      <c r="P128" s="28"/>
      <c r="Q128" s="21"/>
      <c r="R128" s="28"/>
      <c r="S128" s="28"/>
      <c r="T128" s="28"/>
      <c r="U128" s="28"/>
      <c r="V128" s="28"/>
      <c r="W128" s="28"/>
      <c r="X128" s="28"/>
      <c r="Y128" s="28"/>
      <c r="Z128" s="28"/>
      <c r="AA128" s="21"/>
      <c r="AB128" s="28"/>
      <c r="AC128" s="28"/>
      <c r="AD128" s="28"/>
      <c r="AE128" s="28"/>
    </row>
    <row r="129" spans="1:31" x14ac:dyDescent="0.35">
      <c r="A129" s="21" t="s">
        <v>37</v>
      </c>
      <c r="B129" s="28">
        <v>4.3860000000000001</v>
      </c>
      <c r="C129" s="28">
        <v>4.984</v>
      </c>
      <c r="D129" s="28">
        <v>4.9939999999999998</v>
      </c>
      <c r="E129" s="28">
        <v>5.2789999999999999</v>
      </c>
      <c r="F129" s="28"/>
      <c r="G129" s="28">
        <v>5.1589999999999998</v>
      </c>
      <c r="H129" s="28">
        <v>5.1070000000000002</v>
      </c>
      <c r="I129" s="28">
        <v>4.8916666666666702</v>
      </c>
      <c r="J129" s="21">
        <v>5.0669156302240275</v>
      </c>
      <c r="K129" s="32">
        <v>4.7712000000000003</v>
      </c>
      <c r="L129" s="28">
        <v>5.2622399999999994</v>
      </c>
      <c r="M129" s="32">
        <v>5.0697111111111104</v>
      </c>
      <c r="N129" s="16">
        <v>5.0669156302240275</v>
      </c>
      <c r="O129" s="1"/>
      <c r="P129" s="28"/>
      <c r="Q129" s="21"/>
      <c r="R129" s="28"/>
      <c r="S129" s="28"/>
      <c r="T129" s="28"/>
      <c r="U129" s="28"/>
      <c r="V129" s="28"/>
      <c r="W129" s="28"/>
      <c r="X129" s="28"/>
      <c r="Y129" s="28"/>
      <c r="Z129" s="28"/>
      <c r="AA129" s="21"/>
      <c r="AB129" s="28"/>
      <c r="AC129" s="28"/>
      <c r="AD129" s="28"/>
      <c r="AE129" s="28"/>
    </row>
    <row r="130" spans="1:31" x14ac:dyDescent="0.35">
      <c r="A130" s="21" t="s">
        <v>38</v>
      </c>
      <c r="B130" s="28">
        <v>2.6850000000000001</v>
      </c>
      <c r="C130" s="28">
        <v>3.1</v>
      </c>
      <c r="D130" s="28">
        <v>3.282</v>
      </c>
      <c r="E130" s="28">
        <v>3.4950000000000001</v>
      </c>
      <c r="F130" s="28"/>
      <c r="G130" s="28">
        <v>3.1589999999999998</v>
      </c>
      <c r="H130" s="28">
        <v>3.3330000000000002</v>
      </c>
      <c r="I130" s="28">
        <v>3.1527777777777799</v>
      </c>
      <c r="J130" s="21">
        <v>3.0627916741030554</v>
      </c>
      <c r="K130" s="32">
        <v>3.4319999999999999</v>
      </c>
      <c r="L130" s="28">
        <v>3.6734400000000003</v>
      </c>
      <c r="M130" s="32">
        <v>3.35577666666667</v>
      </c>
      <c r="N130" s="16">
        <v>3.0627916741030554</v>
      </c>
      <c r="O130" s="1"/>
      <c r="P130" s="28"/>
      <c r="Q130" s="21"/>
      <c r="R130" s="28"/>
      <c r="S130" s="28"/>
      <c r="T130" s="28"/>
      <c r="U130" s="28"/>
      <c r="V130" s="28"/>
      <c r="W130" s="28"/>
      <c r="X130" s="28"/>
      <c r="Y130" s="28"/>
      <c r="Z130" s="28"/>
      <c r="AA130" s="21"/>
      <c r="AB130" s="28"/>
      <c r="AC130" s="28"/>
      <c r="AD130" s="28"/>
      <c r="AE130" s="28"/>
    </row>
    <row r="131" spans="1:31" x14ac:dyDescent="0.35">
      <c r="A131" s="21" t="s">
        <v>39</v>
      </c>
      <c r="B131" s="28">
        <v>2.8660000000000001</v>
      </c>
      <c r="C131" s="28">
        <v>3.2789999999999999</v>
      </c>
      <c r="D131" s="28">
        <v>3.4649999999999999</v>
      </c>
      <c r="E131" s="28">
        <v>3.6949999999999998</v>
      </c>
      <c r="F131" s="28"/>
      <c r="G131" s="28">
        <v>3.3410000000000002</v>
      </c>
      <c r="H131" s="28">
        <v>3.5249999999999999</v>
      </c>
      <c r="I131" s="28">
        <v>3.3361111111111099</v>
      </c>
      <c r="J131" s="21">
        <v>3.2463406673460833</v>
      </c>
      <c r="K131" s="32">
        <v>3.6192000000000002</v>
      </c>
      <c r="L131" s="28">
        <v>3.7003200000000001</v>
      </c>
      <c r="M131" s="32">
        <v>3.5394955555555598</v>
      </c>
      <c r="N131" s="16">
        <v>3.2463406673460833</v>
      </c>
      <c r="O131" s="1"/>
      <c r="P131" s="28"/>
      <c r="Q131" s="21"/>
      <c r="R131" s="28"/>
      <c r="S131" s="28"/>
      <c r="T131" s="28"/>
      <c r="U131" s="28"/>
      <c r="V131" s="28"/>
      <c r="W131" s="28"/>
      <c r="X131" s="28"/>
      <c r="Y131" s="28"/>
      <c r="Z131" s="28"/>
      <c r="AA131" s="21"/>
      <c r="AB131" s="28"/>
      <c r="AC131" s="28"/>
      <c r="AD131" s="28"/>
      <c r="AE131" s="28"/>
    </row>
    <row r="132" spans="1:31" x14ac:dyDescent="0.35">
      <c r="A132" s="21" t="s">
        <v>40</v>
      </c>
      <c r="B132" s="28">
        <v>2.863</v>
      </c>
      <c r="C132" s="28">
        <v>3.2770000000000001</v>
      </c>
      <c r="D132" s="28"/>
      <c r="E132" s="28">
        <v>3.661</v>
      </c>
      <c r="F132" s="28"/>
      <c r="G132" s="28"/>
      <c r="H132" s="28">
        <v>3.738</v>
      </c>
      <c r="I132" s="28">
        <v>3.3361111111111099</v>
      </c>
      <c r="J132" s="21">
        <v>3.0253360255928055</v>
      </c>
      <c r="L132" s="28">
        <v>3.5884800000000006</v>
      </c>
      <c r="M132" s="32">
        <v>0</v>
      </c>
      <c r="N132" s="16">
        <v>3.0253360255928055</v>
      </c>
      <c r="O132" s="1"/>
      <c r="P132" s="28"/>
      <c r="Q132" s="21"/>
      <c r="R132" s="28"/>
      <c r="S132" s="28"/>
      <c r="T132" s="28"/>
      <c r="U132" s="28"/>
      <c r="V132" s="28"/>
      <c r="W132" s="28"/>
      <c r="X132" s="28"/>
      <c r="Y132" s="28"/>
      <c r="Z132" s="28"/>
      <c r="AA132" s="21"/>
      <c r="AB132" s="28"/>
      <c r="AC132" s="28"/>
      <c r="AD132" s="28"/>
      <c r="AE132" s="28"/>
    </row>
    <row r="133" spans="1:31" x14ac:dyDescent="0.35">
      <c r="A133" s="21" t="s">
        <v>41</v>
      </c>
      <c r="B133" s="28">
        <v>2.8639999999999999</v>
      </c>
      <c r="C133" s="28">
        <v>3.278</v>
      </c>
      <c r="D133" s="28"/>
      <c r="E133" s="28">
        <v>3.6850000000000001</v>
      </c>
      <c r="F133" s="28"/>
      <c r="G133" s="28"/>
      <c r="H133" s="28">
        <v>3.7589999999999999</v>
      </c>
      <c r="I133" s="28">
        <v>3.3361111111111099</v>
      </c>
      <c r="L133" s="28">
        <v>3.5884800000000006</v>
      </c>
      <c r="M133" s="32">
        <v>0</v>
      </c>
      <c r="N133" s="16"/>
      <c r="O133" s="1" t="s">
        <v>203</v>
      </c>
      <c r="P133" s="28"/>
      <c r="Q133" s="21"/>
      <c r="R133" s="28"/>
      <c r="S133" s="28"/>
      <c r="T133" s="28"/>
      <c r="U133" s="28"/>
      <c r="V133" s="28"/>
      <c r="W133" s="28"/>
      <c r="X133" s="28"/>
      <c r="Y133" s="28"/>
      <c r="Z133" s="28"/>
      <c r="AA133" s="21"/>
      <c r="AB133" s="28"/>
      <c r="AC133" s="28"/>
      <c r="AD133" s="28"/>
      <c r="AE133" s="28"/>
    </row>
    <row r="134" spans="1:31" x14ac:dyDescent="0.35">
      <c r="A134" s="21" t="s">
        <v>42</v>
      </c>
      <c r="B134" s="28">
        <v>2.863</v>
      </c>
      <c r="C134" s="28">
        <v>3.2770000000000001</v>
      </c>
      <c r="D134" s="28"/>
      <c r="E134" s="28">
        <v>3.661</v>
      </c>
      <c r="F134" s="28"/>
      <c r="G134" s="28"/>
      <c r="H134" s="28">
        <v>3.738</v>
      </c>
      <c r="I134" s="28">
        <v>3.3277777777777802</v>
      </c>
      <c r="L134" s="28">
        <v>3.5755199999999996</v>
      </c>
      <c r="M134" s="32">
        <v>0</v>
      </c>
      <c r="N134" s="16"/>
      <c r="O134" s="1" t="s">
        <v>203</v>
      </c>
      <c r="P134" s="28"/>
      <c r="Q134" s="21"/>
      <c r="R134" s="28"/>
      <c r="S134" s="28"/>
      <c r="T134" s="28"/>
      <c r="U134" s="28"/>
      <c r="V134" s="28"/>
      <c r="W134" s="28"/>
      <c r="X134" s="28"/>
      <c r="Y134" s="28"/>
      <c r="Z134" s="28"/>
      <c r="AA134" s="21"/>
      <c r="AB134" s="28"/>
      <c r="AC134" s="28"/>
      <c r="AD134" s="28"/>
      <c r="AE134" s="28"/>
    </row>
    <row r="135" spans="1:31" x14ac:dyDescent="0.35">
      <c r="A135" s="21" t="s">
        <v>43</v>
      </c>
      <c r="B135" s="28">
        <v>3.0139999999999998</v>
      </c>
      <c r="C135" s="28">
        <v>3.2759999999999998</v>
      </c>
      <c r="D135" s="28"/>
      <c r="E135" s="28">
        <v>3.681</v>
      </c>
      <c r="F135" s="28"/>
      <c r="G135" s="28"/>
      <c r="H135" s="28">
        <v>3.77</v>
      </c>
      <c r="I135" s="28">
        <v>3.3277777777777802</v>
      </c>
      <c r="L135" s="28">
        <v>3.8524800000000003</v>
      </c>
      <c r="M135" s="32">
        <v>0</v>
      </c>
      <c r="N135" s="16"/>
      <c r="O135" s="1" t="s">
        <v>203</v>
      </c>
      <c r="P135" s="28"/>
      <c r="Q135" s="21"/>
      <c r="R135" s="28"/>
      <c r="S135" s="28"/>
      <c r="T135" s="28"/>
      <c r="U135" s="28"/>
      <c r="V135" s="28"/>
      <c r="W135" s="28"/>
      <c r="X135" s="28"/>
      <c r="Y135" s="28"/>
      <c r="Z135" s="21"/>
      <c r="AA135" s="21"/>
      <c r="AB135" s="28"/>
      <c r="AC135" s="28"/>
      <c r="AD135" s="28"/>
      <c r="AE135" s="28"/>
    </row>
    <row r="136" spans="1:31" x14ac:dyDescent="0.35">
      <c r="A136" s="21" t="s">
        <v>44</v>
      </c>
      <c r="B136" s="28">
        <v>3.0150000000000001</v>
      </c>
      <c r="C136" s="28">
        <v>3.2770000000000001</v>
      </c>
      <c r="D136" s="28"/>
      <c r="E136" s="28">
        <v>3.669</v>
      </c>
      <c r="F136" s="28"/>
      <c r="G136" s="28"/>
      <c r="H136" s="28"/>
      <c r="I136" s="28">
        <v>3.3277777777777802</v>
      </c>
      <c r="L136" s="28">
        <v>3.5678400000000003</v>
      </c>
      <c r="M136" s="32">
        <v>0</v>
      </c>
      <c r="N136" s="16"/>
      <c r="O136" s="1" t="s">
        <v>203</v>
      </c>
      <c r="P136" s="28"/>
      <c r="Q136" s="21"/>
      <c r="R136" s="28"/>
      <c r="S136" s="21"/>
      <c r="T136" s="28"/>
      <c r="U136" s="28"/>
      <c r="V136" s="28"/>
      <c r="W136" s="28"/>
      <c r="X136" s="28"/>
      <c r="Y136" s="21"/>
      <c r="Z136" s="21"/>
      <c r="AA136" s="21"/>
      <c r="AB136" s="21"/>
      <c r="AC136" s="21"/>
      <c r="AD136" s="21"/>
      <c r="AE136" s="21"/>
    </row>
    <row r="137" spans="1:31" x14ac:dyDescent="0.35">
      <c r="A137" s="21" t="s">
        <v>45</v>
      </c>
      <c r="B137" s="28">
        <v>2.8610000000000002</v>
      </c>
      <c r="C137" s="28">
        <v>3.2749999999999999</v>
      </c>
      <c r="D137" s="28"/>
      <c r="E137" s="28">
        <v>3.6509999999999998</v>
      </c>
      <c r="F137" s="28"/>
      <c r="G137" s="28"/>
      <c r="H137" s="28">
        <v>3.7349999999999999</v>
      </c>
      <c r="I137" s="28">
        <v>3.3361111111111099</v>
      </c>
      <c r="L137" s="28">
        <v>3.5880000000000001</v>
      </c>
      <c r="M137" s="32">
        <v>0</v>
      </c>
      <c r="N137" s="16"/>
      <c r="O137" s="1" t="s">
        <v>203</v>
      </c>
      <c r="P137" s="28"/>
      <c r="Q137" s="21"/>
      <c r="R137" s="28"/>
      <c r="S137" s="30"/>
      <c r="T137" s="30"/>
      <c r="U137" s="30"/>
      <c r="V137" s="30"/>
      <c r="W137" s="30"/>
      <c r="X137" s="30"/>
      <c r="Y137" s="30"/>
      <c r="Z137" s="30"/>
      <c r="AA137" s="31"/>
      <c r="AB137" s="21"/>
      <c r="AC137" s="21"/>
      <c r="AD137" s="21"/>
      <c r="AE137" s="21"/>
    </row>
    <row r="138" spans="1:31" x14ac:dyDescent="0.35">
      <c r="A138" s="21" t="s">
        <v>46</v>
      </c>
      <c r="B138" s="28">
        <v>2.0619999999999998</v>
      </c>
      <c r="C138" s="28">
        <v>2.2090000000000001</v>
      </c>
      <c r="D138" s="28">
        <v>2.3279999999999998</v>
      </c>
      <c r="E138" s="28">
        <v>2.3849999999999998</v>
      </c>
      <c r="F138" s="28"/>
      <c r="G138" s="28">
        <v>2.2629999999999999</v>
      </c>
      <c r="H138" s="28">
        <v>2.27</v>
      </c>
      <c r="I138" s="28">
        <v>2.2211111111111101</v>
      </c>
      <c r="J138" s="32">
        <v>2.2333191886002108</v>
      </c>
      <c r="K138" s="32">
        <v>2.3856000000000002</v>
      </c>
      <c r="L138" s="28">
        <v>2.3673600000000001</v>
      </c>
      <c r="M138" s="32">
        <v>2.2999744444444401</v>
      </c>
      <c r="N138" s="16">
        <v>2.2333191886002108</v>
      </c>
      <c r="O138" s="1"/>
      <c r="P138" s="28"/>
      <c r="Q138" s="21"/>
      <c r="R138" s="28"/>
      <c r="S138" s="30"/>
      <c r="T138" s="30"/>
      <c r="U138" s="30"/>
      <c r="V138" s="30"/>
      <c r="W138" s="30"/>
      <c r="X138" s="30"/>
      <c r="Y138" s="30"/>
      <c r="Z138" s="30"/>
      <c r="AA138" s="31"/>
      <c r="AB138" s="30"/>
      <c r="AC138" s="30"/>
      <c r="AD138" s="21"/>
      <c r="AE138" s="28"/>
    </row>
    <row r="139" spans="1:31" x14ac:dyDescent="0.35">
      <c r="A139" s="21" t="s">
        <v>47</v>
      </c>
      <c r="B139" s="28">
        <v>2.867</v>
      </c>
      <c r="C139" s="28">
        <v>3.28</v>
      </c>
      <c r="D139" s="28">
        <v>3.476</v>
      </c>
      <c r="E139" s="28">
        <v>3.6949999999999998</v>
      </c>
      <c r="F139" s="28"/>
      <c r="G139" s="28">
        <v>3.3420000000000001</v>
      </c>
      <c r="H139" s="28">
        <v>3.52</v>
      </c>
      <c r="I139" s="28">
        <v>3.3361111111111099</v>
      </c>
      <c r="J139" s="21">
        <v>3.2464402833690555</v>
      </c>
      <c r="K139" s="32">
        <v>3.6192000000000002</v>
      </c>
      <c r="L139" s="28">
        <v>3.7003200000000001</v>
      </c>
      <c r="M139" s="32">
        <v>3.5662394444444399</v>
      </c>
      <c r="N139" s="16">
        <v>3.2464402833690555</v>
      </c>
      <c r="O139" s="1"/>
      <c r="P139" s="28"/>
      <c r="Q139" s="21"/>
      <c r="R139" s="28"/>
      <c r="S139" s="28"/>
      <c r="T139" s="28"/>
      <c r="U139" s="28"/>
      <c r="V139" s="28"/>
      <c r="W139" s="28"/>
      <c r="X139" s="28"/>
      <c r="Y139" s="21"/>
      <c r="Z139" s="21"/>
      <c r="AA139" s="21"/>
      <c r="AB139" s="28"/>
      <c r="AC139" s="28"/>
      <c r="AD139" s="28"/>
      <c r="AE139" s="28"/>
    </row>
    <row r="140" spans="1:31" x14ac:dyDescent="0.35">
      <c r="A140" s="21" t="s">
        <v>48</v>
      </c>
      <c r="B140" s="28">
        <v>3.625</v>
      </c>
      <c r="C140" s="28">
        <v>4.1239999999999997</v>
      </c>
      <c r="D140" s="28">
        <v>4.2329999999999997</v>
      </c>
      <c r="E140" s="28">
        <v>4.4870000000000001</v>
      </c>
      <c r="F140" s="28"/>
      <c r="G140" s="28">
        <v>4.2270000000000003</v>
      </c>
      <c r="H140" s="28">
        <v>4.3140000000000001</v>
      </c>
      <c r="I140" s="28">
        <v>4.1138888888888898</v>
      </c>
      <c r="J140" s="21">
        <v>4.1566779567965275</v>
      </c>
      <c r="K140" s="32">
        <v>4.1951999999999998</v>
      </c>
      <c r="L140" s="28">
        <v>4.4716800000000001</v>
      </c>
      <c r="M140" s="32">
        <v>4.3453005555555597</v>
      </c>
      <c r="N140" s="16">
        <v>4.1566779567965275</v>
      </c>
      <c r="O140" s="1"/>
      <c r="P140" s="21"/>
      <c r="Q140" s="21"/>
      <c r="R140" s="28"/>
      <c r="S140" s="28"/>
      <c r="T140" s="21"/>
      <c r="U140" s="21"/>
      <c r="V140" s="21"/>
      <c r="W140" s="21"/>
      <c r="X140" s="21"/>
      <c r="Y140" s="21"/>
      <c r="Z140" s="21"/>
      <c r="AA140" s="21"/>
      <c r="AB140" s="28"/>
      <c r="AC140" s="28"/>
      <c r="AD140" s="28"/>
      <c r="AE140" s="28"/>
    </row>
    <row r="141" spans="1:31" x14ac:dyDescent="0.35">
      <c r="A141" s="21" t="s">
        <v>49</v>
      </c>
      <c r="B141" s="28">
        <v>3.4430000000000001</v>
      </c>
      <c r="C141" s="28">
        <v>3.944</v>
      </c>
      <c r="D141" s="28">
        <v>4.05</v>
      </c>
      <c r="E141" s="28">
        <v>4.2869999999999999</v>
      </c>
      <c r="F141" s="28"/>
      <c r="G141" s="28">
        <v>4.0439999999999996</v>
      </c>
      <c r="H141" s="28">
        <v>4.1260000000000003</v>
      </c>
      <c r="I141" s="28">
        <v>3.9305555555555598</v>
      </c>
      <c r="J141" s="21">
        <v>3.9730293475305278</v>
      </c>
      <c r="K141" s="32">
        <v>4.008</v>
      </c>
      <c r="L141" s="28">
        <v>4.4428799999999997</v>
      </c>
      <c r="M141" s="32">
        <v>4.1592561111111097</v>
      </c>
      <c r="N141" s="16">
        <v>3.9730293475305278</v>
      </c>
      <c r="O141" s="1"/>
      <c r="P141" s="28"/>
      <c r="Q141" s="21"/>
      <c r="R141" s="28"/>
      <c r="S141" s="28"/>
      <c r="T141" s="28"/>
      <c r="U141" s="28"/>
      <c r="V141" s="28"/>
      <c r="W141" s="28"/>
      <c r="X141" s="28"/>
      <c r="Y141" s="21"/>
      <c r="Z141" s="21"/>
      <c r="AA141" s="21"/>
      <c r="AB141" s="28"/>
      <c r="AC141" s="28"/>
      <c r="AD141" s="28"/>
      <c r="AE141" s="28"/>
    </row>
    <row r="142" spans="1:31" x14ac:dyDescent="0.35">
      <c r="A142" s="21" t="s">
        <v>50</v>
      </c>
      <c r="B142" s="28">
        <v>3.4420000000000002</v>
      </c>
      <c r="C142" s="28">
        <v>3.944</v>
      </c>
      <c r="D142" s="28">
        <v>4.05</v>
      </c>
      <c r="E142" s="28">
        <v>4.2869999999999999</v>
      </c>
      <c r="F142" s="28"/>
      <c r="G142" s="28">
        <v>4.0439999999999996</v>
      </c>
      <c r="H142" s="28">
        <v>4.1369999999999996</v>
      </c>
      <c r="I142" s="28">
        <v>3.9305555555555598</v>
      </c>
      <c r="J142" s="21">
        <v>3.9729662809068893</v>
      </c>
      <c r="K142" s="32">
        <v>4.0031999999999996</v>
      </c>
      <c r="L142" s="28">
        <v>4.4428799999999997</v>
      </c>
      <c r="M142" s="32">
        <v>4.1580933333333299</v>
      </c>
      <c r="N142" s="16">
        <v>3.9729662809068893</v>
      </c>
      <c r="O142" s="1"/>
      <c r="P142" s="28"/>
      <c r="Q142" s="21"/>
      <c r="R142" s="28"/>
      <c r="S142" s="28"/>
      <c r="T142" s="28"/>
      <c r="U142" s="28"/>
      <c r="V142" s="28"/>
      <c r="W142" s="28"/>
      <c r="X142" s="28"/>
      <c r="Y142" s="21"/>
      <c r="Z142" s="21"/>
      <c r="AA142" s="21"/>
      <c r="AB142" s="28"/>
      <c r="AC142" s="28"/>
      <c r="AD142" s="28"/>
      <c r="AE142" s="28"/>
    </row>
    <row r="143" spans="1:31" x14ac:dyDescent="0.35">
      <c r="A143" s="21" t="s">
        <v>51</v>
      </c>
      <c r="B143" s="28">
        <v>3.4390000000000001</v>
      </c>
      <c r="C143" s="28">
        <v>3.9420000000000002</v>
      </c>
      <c r="D143" s="28"/>
      <c r="E143" s="28">
        <v>4.2770000000000001</v>
      </c>
      <c r="F143" s="28"/>
      <c r="G143" s="28"/>
      <c r="H143" s="28">
        <v>4.3760000000000003</v>
      </c>
      <c r="I143" s="28">
        <v>3.9305555555555598</v>
      </c>
      <c r="L143" s="28">
        <v>4.3411200000000001</v>
      </c>
      <c r="M143" s="32">
        <v>0</v>
      </c>
      <c r="N143" s="16"/>
      <c r="O143" s="1" t="s">
        <v>203</v>
      </c>
      <c r="P143" s="28"/>
      <c r="Q143" s="21"/>
      <c r="R143" s="28"/>
      <c r="S143" s="28"/>
      <c r="T143" s="28"/>
      <c r="U143" s="28"/>
      <c r="V143" s="28"/>
      <c r="W143" s="28"/>
      <c r="X143" s="28"/>
      <c r="Y143" s="28"/>
      <c r="Z143" s="28"/>
      <c r="AA143" s="21"/>
      <c r="AB143" s="28"/>
      <c r="AC143" s="28"/>
      <c r="AD143" s="28"/>
      <c r="AE143" s="28"/>
    </row>
    <row r="144" spans="1:31" x14ac:dyDescent="0.35">
      <c r="A144" s="21" t="s">
        <v>52</v>
      </c>
      <c r="B144" s="28">
        <v>3.2269999999999999</v>
      </c>
      <c r="C144" s="28">
        <v>3.7930000000000001</v>
      </c>
      <c r="D144" s="28">
        <v>3.9089999999999998</v>
      </c>
      <c r="E144" s="28">
        <v>4.1379999999999999</v>
      </c>
      <c r="F144" s="28"/>
      <c r="G144" s="28">
        <v>3.9020000000000001</v>
      </c>
      <c r="H144" s="28">
        <v>3.9390000000000001</v>
      </c>
      <c r="I144" s="28">
        <v>3.7861111111111101</v>
      </c>
      <c r="J144" s="21">
        <v>3.8183152232840833</v>
      </c>
      <c r="K144" s="32">
        <v>3.8687999999999998</v>
      </c>
      <c r="L144" s="28">
        <v>4.3876800000000005</v>
      </c>
      <c r="M144" s="32">
        <v>4.0034438888888904</v>
      </c>
      <c r="N144" s="16">
        <v>3.8183152232840833</v>
      </c>
      <c r="O144" s="28"/>
      <c r="P144" s="28"/>
      <c r="Q144" s="21"/>
      <c r="R144" s="28"/>
      <c r="S144" s="28"/>
      <c r="T144" s="28"/>
      <c r="U144" s="28"/>
      <c r="V144" s="28"/>
      <c r="W144" s="28"/>
      <c r="X144" s="28"/>
      <c r="Y144" s="28"/>
      <c r="Z144" s="28"/>
      <c r="AA144" s="21"/>
      <c r="AB144" s="28"/>
      <c r="AC144" s="28"/>
      <c r="AD144" s="28"/>
      <c r="AE144" s="28"/>
    </row>
    <row r="145" spans="1:31" x14ac:dyDescent="0.35">
      <c r="A145" s="21" t="s">
        <v>53</v>
      </c>
      <c r="B145" s="28">
        <v>2.9790000000000001</v>
      </c>
      <c r="C145" s="28">
        <v>3.5659999999999998</v>
      </c>
      <c r="D145" s="28"/>
      <c r="E145" s="28">
        <v>3.915</v>
      </c>
      <c r="F145" s="28"/>
      <c r="G145" s="28"/>
      <c r="H145" s="28">
        <v>3.9630000000000001</v>
      </c>
      <c r="I145" s="28">
        <v>3.6055555555555601</v>
      </c>
      <c r="L145" s="28">
        <v>3.9470399999999999</v>
      </c>
      <c r="M145" s="32">
        <v>0</v>
      </c>
      <c r="N145" s="16"/>
      <c r="O145" s="1" t="s">
        <v>203</v>
      </c>
      <c r="P145" s="28"/>
      <c r="Q145" s="21"/>
      <c r="R145" s="28"/>
      <c r="S145" s="28"/>
      <c r="T145" s="28"/>
      <c r="U145" s="28"/>
      <c r="V145" s="28"/>
      <c r="W145" s="28"/>
      <c r="X145" s="28"/>
      <c r="Y145" s="28"/>
      <c r="Z145" s="28"/>
      <c r="AA145" s="21"/>
      <c r="AB145" s="28"/>
      <c r="AC145" s="28"/>
      <c r="AD145" s="28"/>
      <c r="AE145" s="28"/>
    </row>
    <row r="146" spans="1:31" x14ac:dyDescent="0.35">
      <c r="B146" s="1"/>
      <c r="C146" s="1"/>
      <c r="D146" s="1"/>
      <c r="E146" s="1"/>
      <c r="F146" s="1"/>
      <c r="G146" s="1"/>
      <c r="H146" s="1"/>
      <c r="I146" s="1"/>
      <c r="L146" s="1"/>
      <c r="M146" s="28"/>
      <c r="N146" s="28"/>
      <c r="P146" s="28"/>
      <c r="Q146" s="21"/>
      <c r="R146" s="28"/>
      <c r="S146" s="28"/>
      <c r="T146" s="28"/>
      <c r="U146" s="28"/>
      <c r="V146" s="28"/>
      <c r="W146" s="28"/>
      <c r="X146" s="28"/>
      <c r="Y146" s="28"/>
      <c r="Z146" s="28"/>
      <c r="AA146" s="21"/>
      <c r="AB146" s="28"/>
      <c r="AC146" s="28"/>
      <c r="AD146" s="28"/>
      <c r="AE146" s="28"/>
    </row>
    <row r="147" spans="1:31" x14ac:dyDescent="0.35">
      <c r="A147" s="12" t="s">
        <v>124</v>
      </c>
      <c r="B147" s="1"/>
      <c r="C147" s="1"/>
      <c r="D147" s="1"/>
      <c r="E147" s="1"/>
      <c r="F147" s="1"/>
      <c r="G147" s="1"/>
      <c r="H147" s="1"/>
      <c r="I147" s="1"/>
      <c r="L147" s="1"/>
      <c r="M147" s="28"/>
      <c r="N147" s="28"/>
      <c r="P147" s="28"/>
      <c r="Q147" s="21"/>
      <c r="R147" s="28"/>
      <c r="S147" s="28"/>
      <c r="T147" s="28"/>
      <c r="U147" s="28"/>
      <c r="V147" s="28"/>
      <c r="W147" s="28"/>
      <c r="X147" s="28"/>
      <c r="Y147" s="28"/>
      <c r="Z147" s="28"/>
      <c r="AA147" s="21"/>
      <c r="AB147" s="28"/>
      <c r="AC147" s="28"/>
      <c r="AD147" s="28"/>
      <c r="AE147" s="28"/>
    </row>
    <row r="148" spans="1:31" x14ac:dyDescent="0.35">
      <c r="A148" t="s">
        <v>58</v>
      </c>
      <c r="B148" s="1"/>
      <c r="C148" s="1"/>
      <c r="D148" s="1"/>
      <c r="E148" s="1"/>
      <c r="F148" s="1"/>
      <c r="G148" s="1"/>
      <c r="H148" s="1"/>
      <c r="I148" s="1"/>
      <c r="L148" s="1"/>
      <c r="M148" s="28"/>
      <c r="N148" s="28"/>
      <c r="P148" s="28"/>
      <c r="Q148" s="21"/>
      <c r="R148" s="28"/>
      <c r="S148" s="28"/>
      <c r="T148" s="28"/>
      <c r="U148" s="28"/>
      <c r="V148" s="28"/>
      <c r="W148" s="28"/>
      <c r="X148" s="28"/>
      <c r="Y148" s="28"/>
      <c r="Z148" s="21"/>
      <c r="AA148" s="21"/>
      <c r="AB148" s="28"/>
      <c r="AC148" s="28"/>
      <c r="AD148" s="28"/>
      <c r="AE148" s="28"/>
    </row>
    <row r="149" spans="1:31" x14ac:dyDescent="0.35">
      <c r="A149" t="s">
        <v>56</v>
      </c>
      <c r="B149" s="6" t="s">
        <v>1</v>
      </c>
      <c r="C149" s="6" t="s">
        <v>2</v>
      </c>
      <c r="D149" s="6" t="s">
        <v>3</v>
      </c>
      <c r="E149" s="1" t="s">
        <v>4</v>
      </c>
      <c r="F149" s="6" t="s">
        <v>5</v>
      </c>
      <c r="G149" s="6" t="s">
        <v>6</v>
      </c>
      <c r="H149" s="6" t="s">
        <v>8</v>
      </c>
      <c r="I149" s="6" t="s">
        <v>7</v>
      </c>
      <c r="J149" s="21" t="s">
        <v>169</v>
      </c>
      <c r="K149" s="37" t="s">
        <v>179</v>
      </c>
      <c r="L149" s="6" t="s">
        <v>174</v>
      </c>
      <c r="M149" s="30" t="s">
        <v>175</v>
      </c>
      <c r="N149" t="str">
        <f>$D$11</f>
        <v>Your Program</v>
      </c>
      <c r="P149" s="28"/>
      <c r="Q149" s="21"/>
      <c r="R149" s="28"/>
      <c r="S149" s="21"/>
      <c r="T149" s="28"/>
      <c r="U149" s="28"/>
      <c r="V149" s="28"/>
      <c r="W149" s="28"/>
      <c r="X149" s="28"/>
      <c r="Y149" s="21"/>
      <c r="Z149" s="21"/>
      <c r="AA149" s="21"/>
      <c r="AB149" s="21"/>
      <c r="AC149" s="21"/>
      <c r="AD149" s="21"/>
      <c r="AE149" s="21"/>
    </row>
    <row r="150" spans="1:31" x14ac:dyDescent="0.35">
      <c r="A150" t="s">
        <v>57</v>
      </c>
      <c r="B150" s="6" t="s">
        <v>9</v>
      </c>
      <c r="C150" s="6" t="s">
        <v>10</v>
      </c>
      <c r="D150" s="6" t="s">
        <v>11</v>
      </c>
      <c r="E150" s="6" t="s">
        <v>11</v>
      </c>
      <c r="F150" s="6" t="s">
        <v>12</v>
      </c>
      <c r="G150" s="6" t="s">
        <v>13</v>
      </c>
      <c r="H150" s="6" t="s">
        <v>15</v>
      </c>
      <c r="I150" s="6" t="s">
        <v>14</v>
      </c>
      <c r="J150" s="30" t="s">
        <v>207</v>
      </c>
      <c r="K150" s="37" t="s">
        <v>208</v>
      </c>
      <c r="L150" s="37" t="s">
        <v>208</v>
      </c>
      <c r="M150" s="37" t="s">
        <v>208</v>
      </c>
      <c r="N150" s="31"/>
      <c r="P150" s="28"/>
      <c r="Q150" s="21"/>
      <c r="R150" s="28"/>
      <c r="S150" s="30"/>
      <c r="T150" s="30"/>
      <c r="U150" s="30"/>
      <c r="V150" s="30"/>
      <c r="W150" s="30"/>
      <c r="X150" s="30"/>
      <c r="Y150" s="30"/>
      <c r="Z150" s="30"/>
      <c r="AA150" s="31"/>
      <c r="AB150" s="21"/>
      <c r="AC150" s="21"/>
      <c r="AD150" s="21"/>
      <c r="AE150" s="21"/>
    </row>
    <row r="151" spans="1:31" x14ac:dyDescent="0.35">
      <c r="A151" t="s">
        <v>54</v>
      </c>
      <c r="B151" s="7" t="s">
        <v>172</v>
      </c>
      <c r="C151" s="7" t="s">
        <v>172</v>
      </c>
      <c r="D151" s="7" t="s">
        <v>172</v>
      </c>
      <c r="E151" s="7" t="s">
        <v>172</v>
      </c>
      <c r="F151" s="7" t="s">
        <v>172</v>
      </c>
      <c r="G151" s="7" t="s">
        <v>172</v>
      </c>
      <c r="H151" s="7" t="s">
        <v>172</v>
      </c>
      <c r="I151" s="7" t="s">
        <v>172</v>
      </c>
      <c r="J151" s="31" t="s">
        <v>172</v>
      </c>
      <c r="K151" s="7" t="s">
        <v>172</v>
      </c>
      <c r="L151" s="7" t="s">
        <v>172</v>
      </c>
      <c r="M151" s="31" t="s">
        <v>172</v>
      </c>
      <c r="N151" s="31" t="s">
        <v>172</v>
      </c>
      <c r="P151" s="28"/>
      <c r="Q151" s="21"/>
      <c r="R151" s="28"/>
      <c r="S151" s="30"/>
      <c r="T151" s="30"/>
      <c r="U151" s="30"/>
      <c r="V151" s="30"/>
      <c r="W151" s="30"/>
      <c r="X151" s="30"/>
      <c r="Y151" s="30"/>
      <c r="Z151" s="30"/>
      <c r="AA151" s="31"/>
      <c r="AB151" s="30"/>
      <c r="AC151" s="30"/>
      <c r="AD151" s="21"/>
      <c r="AE151" s="28"/>
    </row>
    <row r="152" spans="1:31" x14ac:dyDescent="0.35">
      <c r="A152" s="21" t="s">
        <v>18</v>
      </c>
      <c r="B152" s="1">
        <v>6.194</v>
      </c>
      <c r="C152" s="1">
        <v>5.9649999999999999</v>
      </c>
      <c r="D152" s="1">
        <v>6.6559999999999997</v>
      </c>
      <c r="E152" s="1">
        <v>6.827</v>
      </c>
      <c r="F152" s="1"/>
      <c r="G152" s="1">
        <v>6.2859999999999996</v>
      </c>
      <c r="H152" s="1">
        <v>6.8120000000000003</v>
      </c>
      <c r="I152" s="1">
        <v>6.4861111111111098</v>
      </c>
      <c r="J152" s="21">
        <v>6.5685983560496499</v>
      </c>
      <c r="K152" s="32">
        <v>6.4607999999999999</v>
      </c>
      <c r="L152" s="1">
        <v>7.0992000000000006</v>
      </c>
      <c r="M152" s="32">
        <v>7.0894561111111098</v>
      </c>
      <c r="N152" s="16">
        <v>6.5685983560496499</v>
      </c>
      <c r="P152" s="28"/>
      <c r="Q152" s="21"/>
      <c r="R152" s="28"/>
      <c r="S152" s="28"/>
      <c r="T152" s="28"/>
      <c r="U152" s="28"/>
      <c r="V152" s="28"/>
      <c r="W152" s="28"/>
      <c r="X152" s="28"/>
      <c r="Y152" s="21"/>
      <c r="Z152" s="21"/>
      <c r="AA152" s="21"/>
      <c r="AB152" s="28"/>
      <c r="AC152" s="28"/>
      <c r="AD152" s="28"/>
      <c r="AE152" s="28"/>
    </row>
    <row r="153" spans="1:31" x14ac:dyDescent="0.35">
      <c r="A153" s="21" t="s">
        <v>19</v>
      </c>
      <c r="B153" s="28">
        <v>5.6689999999999996</v>
      </c>
      <c r="C153" s="28">
        <v>5.8239999999999998</v>
      </c>
      <c r="D153" s="28">
        <v>6.0640000000000001</v>
      </c>
      <c r="E153" s="28">
        <v>6.3710000000000004</v>
      </c>
      <c r="F153" s="28"/>
      <c r="G153" s="28">
        <v>6.17</v>
      </c>
      <c r="H153" s="28">
        <v>6.1459999999999999</v>
      </c>
      <c r="I153" s="28">
        <v>5.6749999999999998</v>
      </c>
      <c r="J153" s="21">
        <v>6.1673828533936303</v>
      </c>
      <c r="K153" s="32">
        <v>6.2687999999999997</v>
      </c>
      <c r="L153" s="28">
        <v>6.6312000000000006</v>
      </c>
      <c r="M153" s="32">
        <v>5.7638894444444499</v>
      </c>
      <c r="N153" s="16">
        <v>6.1673828533936303</v>
      </c>
      <c r="P153" s="21"/>
      <c r="Q153" s="21"/>
      <c r="R153" s="28"/>
      <c r="S153" s="28"/>
      <c r="T153" s="21"/>
      <c r="U153" s="21"/>
      <c r="V153" s="21"/>
      <c r="W153" s="21"/>
      <c r="X153" s="21"/>
      <c r="Y153" s="21"/>
      <c r="Z153" s="21"/>
      <c r="AA153" s="21"/>
      <c r="AB153" s="28"/>
      <c r="AC153" s="28"/>
      <c r="AD153" s="28"/>
      <c r="AE153" s="28"/>
    </row>
    <row r="154" spans="1:31" x14ac:dyDescent="0.35">
      <c r="A154" s="21" t="s">
        <v>20</v>
      </c>
      <c r="B154" s="28">
        <v>3.6339999999999999</v>
      </c>
      <c r="C154" s="28">
        <v>4.0750000000000002</v>
      </c>
      <c r="D154" s="28">
        <v>4.43</v>
      </c>
      <c r="E154" s="28">
        <v>4.593</v>
      </c>
      <c r="F154" s="28"/>
      <c r="G154" s="28">
        <v>4.2969999999999997</v>
      </c>
      <c r="H154" s="28">
        <v>5.0960000000000001</v>
      </c>
      <c r="I154" s="28">
        <v>4.2750000000000004</v>
      </c>
      <c r="J154" s="21">
        <v>3.9233574810545</v>
      </c>
      <c r="K154" s="32">
        <v>4.2240000000000002</v>
      </c>
      <c r="L154" s="28">
        <v>4.4572799999999999</v>
      </c>
      <c r="M154" s="32">
        <v>5.0429672222222202</v>
      </c>
      <c r="N154" s="16">
        <v>3.9233574810545</v>
      </c>
      <c r="P154" s="28"/>
      <c r="Q154" s="21"/>
      <c r="R154" s="28"/>
      <c r="S154" s="28"/>
      <c r="T154" s="28"/>
      <c r="U154" s="28"/>
      <c r="V154" s="28"/>
      <c r="W154" s="28"/>
      <c r="X154" s="28"/>
      <c r="Y154" s="21"/>
      <c r="Z154" s="21"/>
      <c r="AA154" s="21"/>
      <c r="AB154" s="28"/>
      <c r="AC154" s="28"/>
      <c r="AD154" s="28"/>
      <c r="AE154" s="28"/>
    </row>
    <row r="155" spans="1:31" x14ac:dyDescent="0.35">
      <c r="A155" s="21" t="s">
        <v>21</v>
      </c>
      <c r="B155" s="28">
        <v>3.0720000000000001</v>
      </c>
      <c r="C155" s="28">
        <v>3.7040000000000002</v>
      </c>
      <c r="D155" s="28">
        <v>3.5880000000000001</v>
      </c>
      <c r="E155" s="28">
        <v>4.1159999999999997</v>
      </c>
      <c r="F155" s="28"/>
      <c r="G155" s="28">
        <v>3.665</v>
      </c>
      <c r="H155" s="28"/>
      <c r="I155" s="28">
        <v>3.6083333333333298</v>
      </c>
      <c r="J155" s="21">
        <v>3.3784411301593398</v>
      </c>
      <c r="K155" s="32">
        <v>3.5855999999999999</v>
      </c>
      <c r="L155" s="28">
        <v>3.4166400000000001</v>
      </c>
      <c r="M155" s="32">
        <v>4.1208844444444397</v>
      </c>
      <c r="N155" s="16">
        <v>3.3784411301593398</v>
      </c>
      <c r="P155" s="28"/>
      <c r="Q155" s="21"/>
      <c r="R155" s="28"/>
      <c r="S155" s="28"/>
      <c r="T155" s="28"/>
      <c r="U155" s="28"/>
      <c r="V155" s="28"/>
      <c r="W155" s="28"/>
      <c r="X155" s="28"/>
      <c r="Y155" s="21"/>
      <c r="Z155" s="21"/>
      <c r="AA155" s="21"/>
      <c r="AB155" s="28"/>
      <c r="AC155" s="28"/>
      <c r="AD155" s="28"/>
      <c r="AE155" s="28"/>
    </row>
    <row r="156" spans="1:31" x14ac:dyDescent="0.35">
      <c r="A156" s="21" t="s">
        <v>22</v>
      </c>
      <c r="B156" s="28">
        <v>6.1609999999999996</v>
      </c>
      <c r="C156" s="28">
        <v>5.8920000000000003</v>
      </c>
      <c r="D156" s="28">
        <v>6.5759999999999996</v>
      </c>
      <c r="E156" s="28">
        <v>6.7759999999999998</v>
      </c>
      <c r="F156" s="28"/>
      <c r="G156" s="28">
        <v>6.25</v>
      </c>
      <c r="H156" s="28">
        <v>6.7709999999999999</v>
      </c>
      <c r="I156" s="28">
        <v>6.44166666666667</v>
      </c>
      <c r="J156" s="21">
        <v>6.5043048485274202</v>
      </c>
      <c r="L156" s="28">
        <v>7.0838400000000004</v>
      </c>
      <c r="M156" s="32">
        <v>7.0603866666666697</v>
      </c>
      <c r="N156" s="16">
        <v>6.5043048485274202</v>
      </c>
      <c r="P156" s="28"/>
      <c r="Q156" s="21"/>
      <c r="R156" s="28"/>
      <c r="S156" s="28"/>
      <c r="T156" s="28"/>
      <c r="U156" s="28"/>
      <c r="V156" s="28"/>
      <c r="W156" s="28"/>
      <c r="X156" s="28"/>
      <c r="Y156" s="28"/>
      <c r="Z156" s="28"/>
      <c r="AA156" s="21"/>
      <c r="AB156" s="28"/>
      <c r="AC156" s="28"/>
      <c r="AD156" s="28"/>
      <c r="AE156" s="28"/>
    </row>
    <row r="157" spans="1:31" x14ac:dyDescent="0.35">
      <c r="A157" s="21" t="s">
        <v>24</v>
      </c>
      <c r="B157" s="28">
        <v>6.0309999999999997</v>
      </c>
      <c r="C157" s="28">
        <v>5.8310000000000004</v>
      </c>
      <c r="D157" s="28">
        <v>6.516</v>
      </c>
      <c r="E157" s="28">
        <v>6.6710000000000003</v>
      </c>
      <c r="F157" s="28"/>
      <c r="G157" s="28">
        <v>6.1429999999999998</v>
      </c>
      <c r="H157" s="28">
        <v>6.6790000000000003</v>
      </c>
      <c r="I157" s="28">
        <v>6.37777777777778</v>
      </c>
      <c r="J157" s="21">
        <v>6.3742316819802403</v>
      </c>
      <c r="K157" s="32">
        <v>6.3647999999999998</v>
      </c>
      <c r="L157" s="28">
        <v>6.9163199999999998</v>
      </c>
      <c r="M157" s="32">
        <v>6.9499227777777799</v>
      </c>
      <c r="N157" s="16">
        <v>6.3742316819802403</v>
      </c>
      <c r="P157" s="28"/>
      <c r="Q157" s="21"/>
      <c r="R157" s="28"/>
      <c r="S157" s="28"/>
      <c r="T157" s="28"/>
      <c r="U157" s="28"/>
      <c r="V157" s="28"/>
      <c r="W157" s="28"/>
      <c r="X157" s="28"/>
      <c r="Y157" s="28"/>
      <c r="Z157" s="28"/>
      <c r="AA157" s="21"/>
      <c r="AB157" s="28"/>
      <c r="AC157" s="28"/>
      <c r="AD157" s="28"/>
      <c r="AE157" s="28"/>
    </row>
    <row r="158" spans="1:31" x14ac:dyDescent="0.35">
      <c r="A158" s="21" t="s">
        <v>25</v>
      </c>
      <c r="B158" s="1">
        <v>2.8879999999999999</v>
      </c>
      <c r="C158" s="1">
        <v>3.1549999999999998</v>
      </c>
      <c r="D158" s="1">
        <v>3.4580000000000002</v>
      </c>
      <c r="E158" s="1">
        <v>3.871</v>
      </c>
      <c r="F158" s="1"/>
      <c r="G158" s="1">
        <v>3.3340000000000001</v>
      </c>
      <c r="H158" s="1">
        <v>3.4569999999999999</v>
      </c>
      <c r="I158" s="1">
        <v>3.56666666666667</v>
      </c>
      <c r="J158" s="21">
        <v>3.2551587799999999</v>
      </c>
      <c r="K158" s="32">
        <v>3.4127999999999998</v>
      </c>
      <c r="L158" s="1">
        <v>3.8707200000000004</v>
      </c>
      <c r="M158" s="32">
        <v>4.0906522222222197</v>
      </c>
      <c r="N158" s="16">
        <v>3.2551587799999999</v>
      </c>
      <c r="O158" s="1"/>
      <c r="P158" s="28"/>
      <c r="Q158" s="21"/>
      <c r="R158" s="28"/>
      <c r="S158" s="28"/>
      <c r="T158" s="28"/>
      <c r="U158" s="28"/>
      <c r="V158" s="28"/>
      <c r="W158" s="28"/>
      <c r="X158" s="28"/>
      <c r="Y158" s="28"/>
      <c r="Z158" s="28"/>
      <c r="AA158" s="21"/>
      <c r="AB158" s="28"/>
      <c r="AC158" s="28"/>
      <c r="AD158" s="28"/>
      <c r="AE158" s="28"/>
    </row>
    <row r="159" spans="1:31" x14ac:dyDescent="0.35">
      <c r="A159" s="28" t="s">
        <v>166</v>
      </c>
      <c r="B159" s="1"/>
      <c r="C159" s="1"/>
      <c r="D159" s="1"/>
      <c r="E159" s="1"/>
      <c r="F159" s="1"/>
      <c r="G159" s="1"/>
      <c r="H159" s="1"/>
      <c r="I159" s="1"/>
      <c r="J159" s="21">
        <v>4.0622227669999997</v>
      </c>
      <c r="K159" s="28">
        <v>4.3391999999999999</v>
      </c>
      <c r="L159" s="28">
        <v>4.4596800000000005</v>
      </c>
      <c r="M159" s="28">
        <v>3.9987927777777799</v>
      </c>
      <c r="N159" s="67">
        <v>4.0622227669999997</v>
      </c>
      <c r="O159" s="1" t="s">
        <v>205</v>
      </c>
      <c r="P159" s="28"/>
      <c r="Q159" s="21"/>
      <c r="R159" s="28"/>
      <c r="S159" s="28"/>
      <c r="T159" s="28"/>
      <c r="U159" s="28"/>
      <c r="V159" s="28"/>
      <c r="W159" s="28"/>
      <c r="X159" s="28"/>
      <c r="Y159" s="28"/>
      <c r="Z159" s="28"/>
      <c r="AA159" s="21"/>
      <c r="AB159" s="28"/>
      <c r="AC159" s="28"/>
      <c r="AD159" s="28"/>
      <c r="AE159" s="28"/>
    </row>
    <row r="160" spans="1:31" x14ac:dyDescent="0.35">
      <c r="A160" s="28" t="s">
        <v>160</v>
      </c>
      <c r="B160" s="1"/>
      <c r="C160" s="1"/>
      <c r="D160" s="1"/>
      <c r="E160" s="1"/>
      <c r="F160" s="1"/>
      <c r="G160" s="1"/>
      <c r="H160" s="1"/>
      <c r="I160" s="1"/>
      <c r="J160" s="63">
        <v>2.6921255092316798</v>
      </c>
      <c r="K160" s="28">
        <v>3.3552</v>
      </c>
      <c r="L160" s="28">
        <v>3.44496</v>
      </c>
      <c r="M160" s="28">
        <v>3.2569405555555599</v>
      </c>
      <c r="N160" s="67">
        <v>2.6921255092316798</v>
      </c>
      <c r="O160" s="1" t="s">
        <v>205</v>
      </c>
      <c r="P160" s="28"/>
      <c r="Q160" s="21"/>
      <c r="R160" s="28"/>
      <c r="S160" s="28"/>
      <c r="T160" s="28"/>
      <c r="U160" s="28"/>
      <c r="V160" s="28"/>
      <c r="W160" s="28"/>
      <c r="X160" s="28"/>
      <c r="Y160" s="28"/>
      <c r="Z160" s="28"/>
      <c r="AA160" s="21"/>
      <c r="AB160" s="28"/>
      <c r="AC160" s="28"/>
      <c r="AD160" s="28"/>
      <c r="AE160" s="28"/>
    </row>
    <row r="161" spans="1:31" x14ac:dyDescent="0.35">
      <c r="A161" s="28" t="s">
        <v>167</v>
      </c>
      <c r="B161" s="1"/>
      <c r="C161" s="1"/>
      <c r="D161" s="1"/>
      <c r="E161" s="1"/>
      <c r="F161" s="1"/>
      <c r="G161" s="1"/>
      <c r="H161" s="1"/>
      <c r="I161" s="1"/>
      <c r="J161" s="63">
        <v>2.8467998074752998</v>
      </c>
      <c r="K161" s="28">
        <v>3.456</v>
      </c>
      <c r="L161" s="28">
        <v>3.6196799999999998</v>
      </c>
      <c r="M161" s="28">
        <v>3.4150783333333301</v>
      </c>
      <c r="N161" s="67">
        <v>2.8467998074752998</v>
      </c>
      <c r="O161" s="1" t="s">
        <v>205</v>
      </c>
      <c r="P161" s="28"/>
      <c r="Q161" s="21"/>
      <c r="R161" s="28"/>
      <c r="S161" s="28"/>
      <c r="T161" s="28"/>
      <c r="U161" s="28"/>
      <c r="V161" s="28"/>
      <c r="W161" s="28"/>
      <c r="X161" s="28"/>
      <c r="Y161" s="28"/>
      <c r="Z161" s="28"/>
      <c r="AA161" s="21"/>
      <c r="AB161" s="28"/>
      <c r="AC161" s="28"/>
      <c r="AD161" s="28"/>
      <c r="AE161" s="28"/>
    </row>
    <row r="162" spans="1:31" x14ac:dyDescent="0.35">
      <c r="A162" s="28" t="s">
        <v>168</v>
      </c>
      <c r="B162" s="1"/>
      <c r="C162" s="1"/>
      <c r="D162" s="1"/>
      <c r="E162" s="1"/>
      <c r="F162" s="1"/>
      <c r="G162" s="1"/>
      <c r="H162" s="1"/>
      <c r="I162" s="1"/>
      <c r="J162" s="63">
        <v>1.5425726633601999</v>
      </c>
      <c r="K162" s="28">
        <v>2.9424000000000001</v>
      </c>
      <c r="L162" s="28">
        <v>3.17232</v>
      </c>
      <c r="M162" s="28">
        <v>2.6929933333333298</v>
      </c>
      <c r="N162" s="67">
        <v>1.5425726633601999</v>
      </c>
      <c r="O162" s="1" t="s">
        <v>205</v>
      </c>
      <c r="P162" s="28"/>
      <c r="Q162" s="21"/>
      <c r="R162" s="28"/>
      <c r="S162" s="28"/>
      <c r="T162" s="28"/>
      <c r="U162" s="28"/>
      <c r="V162" s="28"/>
      <c r="W162" s="28"/>
      <c r="X162" s="28"/>
      <c r="Y162" s="28"/>
      <c r="Z162" s="28"/>
      <c r="AA162" s="21"/>
      <c r="AB162" s="28"/>
      <c r="AC162" s="28"/>
      <c r="AD162" s="28"/>
      <c r="AE162" s="28"/>
    </row>
    <row r="163" spans="1:31" x14ac:dyDescent="0.35">
      <c r="A163" s="21" t="s">
        <v>26</v>
      </c>
      <c r="B163" s="1">
        <v>1.8959999999999999</v>
      </c>
      <c r="C163" s="1">
        <v>2.5</v>
      </c>
      <c r="D163" s="1">
        <v>2.3359999999999999</v>
      </c>
      <c r="E163" s="1">
        <v>3.2770000000000001</v>
      </c>
      <c r="F163" s="1"/>
      <c r="G163" s="1">
        <v>2.786</v>
      </c>
      <c r="H163" s="1">
        <v>3.1469999999999998</v>
      </c>
      <c r="I163" s="1">
        <v>2.7916666666666701</v>
      </c>
      <c r="J163" s="21">
        <v>2.577906848</v>
      </c>
      <c r="K163" s="32">
        <v>2.6640000000000001</v>
      </c>
      <c r="L163" s="1">
        <v>2.4590399999999999</v>
      </c>
      <c r="M163" s="32">
        <v>2.1069533333333301</v>
      </c>
      <c r="N163" s="16">
        <v>2.577906848</v>
      </c>
      <c r="O163" s="1"/>
      <c r="P163" s="28"/>
      <c r="Q163" s="21"/>
      <c r="R163" s="28"/>
      <c r="S163" s="28"/>
      <c r="T163" s="28"/>
      <c r="U163" s="28"/>
      <c r="V163" s="28"/>
      <c r="W163" s="28"/>
      <c r="X163" s="28"/>
      <c r="Y163" s="28"/>
      <c r="Z163" s="28"/>
      <c r="AA163" s="21"/>
      <c r="AB163" s="28"/>
      <c r="AC163" s="28"/>
      <c r="AD163" s="28"/>
      <c r="AE163" s="28"/>
    </row>
    <row r="164" spans="1:31" x14ac:dyDescent="0.35">
      <c r="A164" s="21" t="s">
        <v>27</v>
      </c>
      <c r="B164" s="1">
        <v>2.3849999999999998</v>
      </c>
      <c r="C164" s="1">
        <v>2.9329999999999998</v>
      </c>
      <c r="D164" s="1">
        <v>3.109</v>
      </c>
      <c r="E164" s="1">
        <v>3.4870000000000001</v>
      </c>
      <c r="F164" s="1"/>
      <c r="G164" s="1">
        <v>3.0710000000000002</v>
      </c>
      <c r="H164" s="1">
        <v>3.5049999999999999</v>
      </c>
      <c r="I164" s="1">
        <v>3.05</v>
      </c>
      <c r="J164" s="21">
        <v>2.7821884049999999</v>
      </c>
      <c r="K164" s="32">
        <v>3.2496</v>
      </c>
      <c r="L164" s="1">
        <v>3.1847999999999996</v>
      </c>
      <c r="M164" s="32">
        <v>3.7092611111111098</v>
      </c>
      <c r="N164" s="16">
        <v>2.7821884049999999</v>
      </c>
      <c r="O164" s="1"/>
      <c r="P164" s="28"/>
      <c r="Q164" s="21"/>
      <c r="R164" s="28"/>
      <c r="S164" s="28"/>
      <c r="T164" s="28"/>
      <c r="U164" s="28"/>
      <c r="V164" s="28"/>
      <c r="W164" s="28"/>
      <c r="X164" s="28"/>
      <c r="Y164" s="28"/>
      <c r="Z164" s="28"/>
      <c r="AA164" s="21"/>
      <c r="AB164" s="28"/>
      <c r="AC164" s="28"/>
      <c r="AD164" s="28"/>
      <c r="AE164" s="28"/>
    </row>
    <row r="165" spans="1:31" x14ac:dyDescent="0.35">
      <c r="A165" s="21" t="s">
        <v>28</v>
      </c>
      <c r="B165" s="1">
        <v>1.873</v>
      </c>
      <c r="C165" s="1">
        <v>2.5459999999999998</v>
      </c>
      <c r="D165" s="1">
        <v>2.3879999999999999</v>
      </c>
      <c r="E165" s="1">
        <v>3.08</v>
      </c>
      <c r="F165" s="1"/>
      <c r="G165" s="1">
        <v>2.4860000000000002</v>
      </c>
      <c r="H165" s="1"/>
      <c r="I165" s="1">
        <v>2.49833333333333</v>
      </c>
      <c r="J165" s="21">
        <v>2.2789471539999999</v>
      </c>
      <c r="K165" s="32">
        <v>2.6255999999999999</v>
      </c>
      <c r="L165" s="1">
        <v>2.4528000000000003</v>
      </c>
      <c r="M165" s="32">
        <v>2.9174094444444401</v>
      </c>
      <c r="N165" s="16">
        <v>2.2789471539999999</v>
      </c>
      <c r="O165" s="1"/>
      <c r="P165" s="28"/>
      <c r="Q165" s="21"/>
      <c r="R165" s="28"/>
      <c r="S165" s="28"/>
      <c r="T165" s="28"/>
      <c r="U165" s="28"/>
      <c r="V165" s="28"/>
      <c r="W165" s="28"/>
      <c r="X165" s="28"/>
      <c r="Y165" s="28"/>
      <c r="Z165" s="28"/>
      <c r="AA165" s="21"/>
      <c r="AB165" s="28"/>
      <c r="AC165" s="28"/>
      <c r="AD165" s="28"/>
      <c r="AE165" s="28"/>
    </row>
    <row r="166" spans="1:31" x14ac:dyDescent="0.35">
      <c r="A166" s="21" t="s">
        <v>29</v>
      </c>
      <c r="B166" s="1">
        <v>2.8879999999999999</v>
      </c>
      <c r="C166" s="1">
        <v>3.1549999999999998</v>
      </c>
      <c r="D166" s="1">
        <v>3.4580000000000002</v>
      </c>
      <c r="E166" s="1">
        <v>3.871</v>
      </c>
      <c r="F166" s="1"/>
      <c r="G166" s="1">
        <v>3.3340000000000001</v>
      </c>
      <c r="H166" s="1">
        <v>3.4569999999999999</v>
      </c>
      <c r="I166" s="1">
        <v>3.56666666666667</v>
      </c>
      <c r="J166" s="21">
        <v>3.2551489899999999</v>
      </c>
      <c r="L166" s="1">
        <v>3.4113599999999997</v>
      </c>
      <c r="M166" s="32">
        <v>4.0906522222222197</v>
      </c>
      <c r="N166" s="16">
        <v>3.2551489899999999</v>
      </c>
      <c r="O166" s="1"/>
      <c r="P166" s="28"/>
      <c r="Q166" s="21"/>
      <c r="R166" s="28"/>
      <c r="S166" s="28"/>
      <c r="T166" s="28"/>
      <c r="U166" s="28"/>
      <c r="V166" s="28"/>
      <c r="W166" s="28"/>
      <c r="X166" s="28"/>
      <c r="Y166" s="28"/>
      <c r="Z166" s="28"/>
      <c r="AA166" s="21"/>
      <c r="AB166" s="28"/>
      <c r="AC166" s="28"/>
      <c r="AD166" s="28"/>
      <c r="AE166" s="28"/>
    </row>
    <row r="167" spans="1:31" x14ac:dyDescent="0.35">
      <c r="A167" s="21" t="s">
        <v>30</v>
      </c>
      <c r="B167" s="1">
        <v>2.0329999999999999</v>
      </c>
      <c r="C167" s="1">
        <v>2.621</v>
      </c>
      <c r="D167" s="1">
        <v>2.6640000000000001</v>
      </c>
      <c r="E167" s="1">
        <v>3.17</v>
      </c>
      <c r="F167" s="1"/>
      <c r="G167" s="1">
        <v>2.677</v>
      </c>
      <c r="H167" s="1">
        <v>2.867</v>
      </c>
      <c r="I167" s="1">
        <v>2.68611111111111</v>
      </c>
      <c r="J167" s="21">
        <v>2.3923919709999999</v>
      </c>
      <c r="K167" s="32">
        <v>2.7791999999999999</v>
      </c>
      <c r="L167" s="1">
        <v>3.0086399999999998</v>
      </c>
      <c r="M167" s="32">
        <v>3.2208944444444398</v>
      </c>
      <c r="N167" s="16">
        <v>2.3923919709999999</v>
      </c>
      <c r="O167" s="1"/>
      <c r="P167" s="28"/>
      <c r="Q167" s="21"/>
      <c r="R167" s="28"/>
      <c r="S167" s="28"/>
      <c r="T167" s="28"/>
      <c r="U167" s="28"/>
      <c r="V167" s="28"/>
      <c r="W167" s="28"/>
      <c r="X167" s="28"/>
      <c r="Y167" s="28"/>
      <c r="Z167" s="28"/>
      <c r="AA167" s="21"/>
      <c r="AB167" s="28"/>
      <c r="AC167" s="28"/>
      <c r="AD167" s="28"/>
      <c r="AE167" s="28"/>
    </row>
    <row r="168" spans="1:31" x14ac:dyDescent="0.35">
      <c r="A168" s="21" t="s">
        <v>31</v>
      </c>
      <c r="B168" s="1">
        <v>0.95299999999999996</v>
      </c>
      <c r="C168" s="1">
        <v>1.1439999999999999</v>
      </c>
      <c r="D168" s="1">
        <v>1.0569999999999999</v>
      </c>
      <c r="E168" s="1">
        <v>1.37</v>
      </c>
      <c r="F168" s="1"/>
      <c r="G168" s="1">
        <v>1.179</v>
      </c>
      <c r="H168" s="1">
        <v>1.403</v>
      </c>
      <c r="I168" s="1">
        <v>1.3779999999999999</v>
      </c>
      <c r="J168" s="21">
        <v>1.1418802165915194</v>
      </c>
      <c r="K168" s="32">
        <v>0.85919999999999996</v>
      </c>
      <c r="L168" s="1">
        <v>1.04112</v>
      </c>
      <c r="M168" s="32">
        <v>0.99998888888888904</v>
      </c>
      <c r="N168" s="16">
        <v>1.1418802165915194</v>
      </c>
      <c r="O168" s="1"/>
      <c r="P168" s="28"/>
      <c r="Q168" s="21"/>
      <c r="R168" s="28"/>
      <c r="S168" s="28"/>
      <c r="T168" s="28"/>
      <c r="U168" s="28"/>
      <c r="V168" s="28"/>
      <c r="W168" s="28"/>
      <c r="X168" s="28"/>
      <c r="Y168" s="28"/>
      <c r="Z168" s="28"/>
      <c r="AA168" s="21"/>
      <c r="AB168" s="28"/>
      <c r="AC168" s="28"/>
      <c r="AD168" s="28"/>
      <c r="AE168" s="28"/>
    </row>
    <row r="169" spans="1:31" x14ac:dyDescent="0.35">
      <c r="A169" s="21" t="s">
        <v>32</v>
      </c>
      <c r="B169" s="28">
        <v>0.65100000000000002</v>
      </c>
      <c r="C169" s="28"/>
      <c r="D169" s="28"/>
      <c r="E169" s="28"/>
      <c r="F169" s="28"/>
      <c r="G169" s="28"/>
      <c r="H169" s="28"/>
      <c r="I169" s="28"/>
      <c r="J169" s="21">
        <v>0.65384368870539722</v>
      </c>
      <c r="L169" s="28">
        <v>0.83855999999999997</v>
      </c>
      <c r="M169" s="32">
        <v>0.80347944444444397</v>
      </c>
      <c r="N169" s="16">
        <v>0.65384368870539722</v>
      </c>
      <c r="O169" s="1"/>
      <c r="P169" s="28"/>
      <c r="Q169" s="21"/>
      <c r="R169" s="28"/>
      <c r="S169" s="28"/>
      <c r="T169" s="28"/>
      <c r="U169" s="28"/>
      <c r="V169" s="28"/>
      <c r="W169" s="28"/>
      <c r="X169" s="28"/>
      <c r="Y169" s="28"/>
      <c r="Z169" s="21"/>
      <c r="AA169" s="21"/>
      <c r="AB169" s="28"/>
      <c r="AC169" s="28"/>
      <c r="AD169" s="28"/>
      <c r="AE169" s="28"/>
    </row>
    <row r="170" spans="1:31" x14ac:dyDescent="0.35">
      <c r="A170" s="21" t="s">
        <v>33</v>
      </c>
      <c r="B170" s="28">
        <v>0.86299999999999999</v>
      </c>
      <c r="C170" s="28"/>
      <c r="D170" s="28"/>
      <c r="E170" s="28"/>
      <c r="F170" s="28"/>
      <c r="G170" s="28"/>
      <c r="H170" s="28"/>
      <c r="I170" s="28"/>
      <c r="J170" s="21">
        <v>0.85030467909590834</v>
      </c>
      <c r="L170" s="28">
        <v>1.2998399999999999</v>
      </c>
      <c r="M170" s="32">
        <v>1.1441733333333299</v>
      </c>
      <c r="N170" s="16">
        <v>0.85030467909590834</v>
      </c>
      <c r="O170" s="1"/>
      <c r="P170" s="28"/>
      <c r="Q170" s="21"/>
      <c r="R170" s="21"/>
      <c r="S170" s="21"/>
      <c r="T170" s="28"/>
      <c r="U170" s="28"/>
      <c r="V170" s="28"/>
      <c r="W170" s="28"/>
      <c r="X170" s="28"/>
      <c r="Y170" s="21"/>
      <c r="Z170" s="21"/>
      <c r="AA170" s="21"/>
      <c r="AB170" s="21"/>
      <c r="AC170" s="21"/>
      <c r="AD170" s="21"/>
      <c r="AE170" s="21"/>
    </row>
    <row r="171" spans="1:31" x14ac:dyDescent="0.35">
      <c r="A171" s="21" t="s">
        <v>34</v>
      </c>
      <c r="B171" s="28">
        <v>0.47599999999999998</v>
      </c>
      <c r="C171" s="28">
        <v>1.0169999999999999</v>
      </c>
      <c r="D171" s="28"/>
      <c r="E171" s="28"/>
      <c r="F171" s="28"/>
      <c r="G171" s="28"/>
      <c r="H171" s="28">
        <v>1.1419999999999999</v>
      </c>
      <c r="I171" s="28">
        <v>1.0677777777777799</v>
      </c>
      <c r="J171" s="21">
        <v>0.8117251729542112</v>
      </c>
      <c r="L171" s="28">
        <v>1.1390400000000001</v>
      </c>
      <c r="M171" s="32">
        <v>1.1441733333333299</v>
      </c>
      <c r="N171" s="16">
        <v>0.8117251729542112</v>
      </c>
      <c r="O171" s="1"/>
      <c r="P171" s="28"/>
      <c r="Q171" s="21"/>
      <c r="R171" s="28"/>
      <c r="S171" s="21"/>
      <c r="T171" s="28"/>
      <c r="U171" s="28"/>
      <c r="V171" s="28"/>
      <c r="W171" s="28"/>
      <c r="X171" s="28"/>
      <c r="Y171" s="21"/>
      <c r="Z171" s="21"/>
      <c r="AA171" s="21"/>
      <c r="AB171" s="21"/>
      <c r="AC171" s="21"/>
      <c r="AD171" s="21"/>
      <c r="AE171" s="21"/>
    </row>
    <row r="172" spans="1:31" x14ac:dyDescent="0.35">
      <c r="A172" s="21" t="s">
        <v>35</v>
      </c>
      <c r="B172" s="28">
        <v>1.0069999999999999</v>
      </c>
      <c r="C172" s="28"/>
      <c r="D172" s="28"/>
      <c r="E172" s="28"/>
      <c r="F172" s="28"/>
      <c r="G172" s="28"/>
      <c r="H172" s="28"/>
      <c r="I172" s="28"/>
      <c r="J172" s="21">
        <v>1.0740288051900722</v>
      </c>
      <c r="K172" s="32">
        <v>1.2287999999999999</v>
      </c>
      <c r="L172" s="28">
        <v>1.2998399999999999</v>
      </c>
      <c r="M172" s="32">
        <v>1.24766055555556</v>
      </c>
      <c r="N172" s="16">
        <v>1.0740288051900722</v>
      </c>
      <c r="O172" s="1"/>
      <c r="P172" s="28"/>
      <c r="Q172" s="21"/>
      <c r="R172" s="28"/>
      <c r="S172" s="21"/>
      <c r="T172" s="28"/>
      <c r="U172" s="28"/>
      <c r="V172" s="28"/>
      <c r="W172" s="28"/>
      <c r="X172" s="28"/>
      <c r="Y172" s="21"/>
      <c r="Z172" s="21"/>
      <c r="AA172" s="21"/>
      <c r="AB172" s="21"/>
      <c r="AC172" s="21"/>
      <c r="AD172" s="21"/>
      <c r="AE172" s="21"/>
    </row>
    <row r="173" spans="1:31" x14ac:dyDescent="0.35">
      <c r="A173" s="21" t="s">
        <v>36</v>
      </c>
      <c r="B173" s="28">
        <v>0.56000000000000005</v>
      </c>
      <c r="C173" s="28">
        <v>1.1659999999999999</v>
      </c>
      <c r="D173" s="28">
        <v>0.93700000000000006</v>
      </c>
      <c r="E173" s="28">
        <v>1.34</v>
      </c>
      <c r="F173" s="28"/>
      <c r="G173" s="28">
        <v>1.2150000000000001</v>
      </c>
      <c r="H173" s="28">
        <v>1.2130000000000001</v>
      </c>
      <c r="I173" s="28">
        <v>1.17888888888889</v>
      </c>
      <c r="J173" s="21">
        <v>0.90997839043043338</v>
      </c>
      <c r="K173" s="32">
        <v>1.0992</v>
      </c>
      <c r="L173" s="28">
        <v>1.1390400000000001</v>
      </c>
      <c r="M173" s="32">
        <v>1.2464977777777799</v>
      </c>
      <c r="N173" s="16">
        <v>0.90997839043043338</v>
      </c>
      <c r="O173" s="1"/>
      <c r="P173" s="28"/>
      <c r="Q173" s="21"/>
      <c r="R173" s="28"/>
      <c r="S173" s="21"/>
      <c r="T173" s="28"/>
      <c r="U173" s="28"/>
      <c r="V173" s="28"/>
      <c r="W173" s="28"/>
      <c r="X173" s="28"/>
      <c r="Y173" s="21"/>
      <c r="Z173" s="21"/>
      <c r="AA173" s="21"/>
      <c r="AB173" s="21"/>
      <c r="AC173" s="21"/>
      <c r="AD173" s="21"/>
      <c r="AE173" s="21"/>
    </row>
    <row r="174" spans="1:31" x14ac:dyDescent="0.35">
      <c r="A174" s="21" t="s">
        <v>37</v>
      </c>
      <c r="B174" s="28">
        <v>1.0589999999999999</v>
      </c>
      <c r="C174" s="28">
        <v>1.6459999999999999</v>
      </c>
      <c r="D174" s="28">
        <v>1.4550000000000001</v>
      </c>
      <c r="E174" s="28">
        <v>1.875</v>
      </c>
      <c r="F174" s="28"/>
      <c r="G174" s="28">
        <v>1.7</v>
      </c>
      <c r="H174" s="28">
        <v>1.7490000000000001</v>
      </c>
      <c r="I174" s="28">
        <v>1.7077777777777801</v>
      </c>
      <c r="J174" s="21">
        <v>1.406665686781428</v>
      </c>
      <c r="K174" s="32">
        <v>1.4783999999999999</v>
      </c>
      <c r="L174" s="28">
        <v>1.6516799999999998</v>
      </c>
      <c r="M174" s="32">
        <v>1.7581199999999999</v>
      </c>
      <c r="N174" s="16">
        <v>1.406665686781428</v>
      </c>
      <c r="O174" s="1"/>
      <c r="P174" s="21"/>
      <c r="Q174" s="21"/>
      <c r="R174" s="28"/>
      <c r="S174" s="21"/>
      <c r="T174" s="21"/>
      <c r="U174" s="21"/>
      <c r="V174" s="21"/>
      <c r="W174" s="21"/>
      <c r="X174" s="21"/>
      <c r="Y174" s="21"/>
      <c r="Z174" s="21"/>
      <c r="AA174" s="21"/>
      <c r="AB174" s="21"/>
      <c r="AC174" s="21"/>
      <c r="AD174" s="21"/>
      <c r="AE174" s="21"/>
    </row>
    <row r="175" spans="1:31" x14ac:dyDescent="0.35">
      <c r="A175" s="21" t="s">
        <v>38</v>
      </c>
      <c r="B175" s="28">
        <v>0.73899999999999999</v>
      </c>
      <c r="C175" s="28">
        <v>1.347</v>
      </c>
      <c r="D175" s="28">
        <v>1.119</v>
      </c>
      <c r="E175" s="28">
        <v>1.54</v>
      </c>
      <c r="F175" s="28"/>
      <c r="G175" s="28">
        <v>1.3979999999999999</v>
      </c>
      <c r="H175" s="28">
        <v>1.397</v>
      </c>
      <c r="I175" s="28">
        <v>1.3613888888888901</v>
      </c>
      <c r="J175" s="21">
        <v>1.0926715561803306</v>
      </c>
      <c r="K175" s="32">
        <v>1.2864</v>
      </c>
      <c r="L175" s="28">
        <v>1.2523199999999999</v>
      </c>
      <c r="M175" s="32">
        <v>1.4534722222222201</v>
      </c>
      <c r="N175" s="16">
        <v>1.0926715561803306</v>
      </c>
      <c r="O175" s="28"/>
      <c r="P175" s="21"/>
      <c r="Q175" s="21"/>
      <c r="R175" s="21"/>
      <c r="S175" s="30"/>
      <c r="T175" s="30"/>
      <c r="U175" s="30"/>
      <c r="V175" s="30"/>
      <c r="W175" s="30"/>
      <c r="X175" s="30"/>
      <c r="Y175" s="30"/>
      <c r="Z175" s="30"/>
      <c r="AA175" s="31"/>
      <c r="AB175" s="21"/>
      <c r="AC175" s="21"/>
      <c r="AD175" s="21"/>
      <c r="AE175" s="21"/>
    </row>
    <row r="176" spans="1:31" x14ac:dyDescent="0.35">
      <c r="A176" s="21" t="s">
        <v>39</v>
      </c>
      <c r="B176" s="28">
        <v>3.36</v>
      </c>
      <c r="C176" s="28">
        <v>3.036</v>
      </c>
      <c r="D176" s="28">
        <v>2.605</v>
      </c>
      <c r="E176" s="28">
        <v>2.59</v>
      </c>
      <c r="F176" s="28"/>
      <c r="G176" s="28">
        <v>2.258</v>
      </c>
      <c r="H176" s="28">
        <v>4.9119999999999999</v>
      </c>
      <c r="I176" s="28">
        <v>3.2277777777777801</v>
      </c>
      <c r="J176" s="21">
        <v>3.0393359972051668</v>
      </c>
      <c r="K176" s="32">
        <v>2.2608000000000001</v>
      </c>
      <c r="L176" s="28">
        <v>2.4633600000000002</v>
      </c>
      <c r="M176" s="32">
        <v>2.4267172222222202</v>
      </c>
      <c r="N176" s="16">
        <v>3.0393359972051668</v>
      </c>
      <c r="O176" s="28"/>
      <c r="P176" s="21"/>
      <c r="Q176" s="21"/>
      <c r="R176" s="28"/>
      <c r="S176" s="30"/>
      <c r="T176" s="30"/>
      <c r="U176" s="30"/>
      <c r="V176" s="30"/>
      <c r="W176" s="30"/>
      <c r="X176" s="30"/>
      <c r="Y176" s="30"/>
      <c r="Z176" s="30"/>
      <c r="AA176" s="31"/>
      <c r="AB176" s="30"/>
      <c r="AC176" s="30"/>
      <c r="AD176" s="21"/>
      <c r="AE176" s="28"/>
    </row>
    <row r="177" spans="1:31" x14ac:dyDescent="0.35">
      <c r="A177" s="21" t="s">
        <v>40</v>
      </c>
      <c r="B177" s="28">
        <v>6.3559999999999999</v>
      </c>
      <c r="C177" s="28">
        <v>6.641</v>
      </c>
      <c r="D177" s="28"/>
      <c r="E177" s="28">
        <v>7.234</v>
      </c>
      <c r="F177" s="28"/>
      <c r="G177" s="28"/>
      <c r="H177" s="28">
        <v>6.867</v>
      </c>
      <c r="I177" s="28">
        <v>6.7638888888888902</v>
      </c>
      <c r="J177" s="21">
        <v>6.6298071138019452</v>
      </c>
      <c r="L177" s="28">
        <v>7.4486400000000001</v>
      </c>
      <c r="M177" s="32">
        <v>0</v>
      </c>
      <c r="N177" s="16">
        <v>6.6298071138019452</v>
      </c>
      <c r="O177" s="28"/>
      <c r="P177" s="28"/>
      <c r="Q177" s="21"/>
      <c r="R177" s="28"/>
      <c r="S177" s="28"/>
      <c r="T177" s="28"/>
      <c r="U177" s="28"/>
      <c r="V177" s="28"/>
      <c r="W177" s="28"/>
      <c r="X177" s="28"/>
      <c r="Y177" s="28"/>
      <c r="Z177" s="28"/>
      <c r="AA177" s="21"/>
      <c r="AB177" s="28"/>
      <c r="AC177" s="28"/>
      <c r="AD177" s="28"/>
      <c r="AE177" s="28"/>
    </row>
    <row r="178" spans="1:31" x14ac:dyDescent="0.35">
      <c r="A178" s="21" t="s">
        <v>41</v>
      </c>
      <c r="B178" s="28">
        <v>4.444</v>
      </c>
      <c r="C178" s="28">
        <v>4.6310000000000002</v>
      </c>
      <c r="D178" s="28"/>
      <c r="E178" s="28">
        <v>5.22</v>
      </c>
      <c r="F178" s="28"/>
      <c r="G178" s="28"/>
      <c r="H178" s="28">
        <v>5.2359999999999998</v>
      </c>
      <c r="I178" s="28">
        <v>4.7861111111111097</v>
      </c>
      <c r="L178" s="28">
        <v>7.4486400000000001</v>
      </c>
      <c r="M178" s="32">
        <v>0</v>
      </c>
      <c r="N178" s="16"/>
      <c r="O178" s="1" t="s">
        <v>203</v>
      </c>
      <c r="P178" s="28"/>
      <c r="Q178" s="21"/>
      <c r="R178" s="28"/>
      <c r="S178" s="28"/>
      <c r="T178" s="28"/>
      <c r="U178" s="28"/>
      <c r="V178" s="28"/>
      <c r="W178" s="28"/>
      <c r="X178" s="28"/>
      <c r="Y178" s="28"/>
      <c r="Z178" s="28"/>
      <c r="AA178" s="21"/>
      <c r="AB178" s="28"/>
      <c r="AC178" s="28"/>
      <c r="AD178" s="28"/>
      <c r="AE178" s="28"/>
    </row>
    <row r="179" spans="1:31" x14ac:dyDescent="0.35">
      <c r="A179" s="21" t="s">
        <v>42</v>
      </c>
      <c r="B179" s="28">
        <v>6.2690000000000001</v>
      </c>
      <c r="C179" s="28">
        <v>6.5549999999999997</v>
      </c>
      <c r="D179" s="28"/>
      <c r="E179" s="28">
        <v>6.976</v>
      </c>
      <c r="F179" s="28"/>
      <c r="G179" s="28"/>
      <c r="H179" s="28">
        <v>6.6210000000000004</v>
      </c>
      <c r="I179" s="28">
        <v>6.2027777777777802</v>
      </c>
      <c r="L179" s="28">
        <v>7.0910399999999987</v>
      </c>
      <c r="M179" s="32">
        <v>0</v>
      </c>
      <c r="N179" s="16"/>
      <c r="O179" s="1" t="s">
        <v>203</v>
      </c>
      <c r="P179" s="28"/>
      <c r="Q179" s="21"/>
      <c r="R179" s="28"/>
      <c r="S179" s="28"/>
      <c r="T179" s="28"/>
      <c r="U179" s="28"/>
      <c r="V179" s="28"/>
      <c r="W179" s="28"/>
      <c r="X179" s="28"/>
      <c r="Y179" s="28"/>
      <c r="Z179" s="28"/>
      <c r="AA179" s="21"/>
      <c r="AB179" s="28"/>
      <c r="AC179" s="28"/>
      <c r="AD179" s="28"/>
      <c r="AE179" s="28"/>
    </row>
    <row r="180" spans="1:31" x14ac:dyDescent="0.35">
      <c r="A180" s="21" t="s">
        <v>43</v>
      </c>
      <c r="B180" s="28">
        <v>3.4039999999999999</v>
      </c>
      <c r="C180" s="28">
        <v>4.093</v>
      </c>
      <c r="D180" s="28"/>
      <c r="E180" s="28">
        <v>4.657</v>
      </c>
      <c r="F180" s="28"/>
      <c r="G180" s="28"/>
      <c r="H180" s="28">
        <v>4.9290000000000003</v>
      </c>
      <c r="I180" s="28">
        <v>4.2777777777777803</v>
      </c>
      <c r="L180" s="28">
        <v>4.5753599999999999</v>
      </c>
      <c r="M180" s="32">
        <v>0</v>
      </c>
      <c r="N180" s="16"/>
      <c r="O180" s="1" t="s">
        <v>203</v>
      </c>
      <c r="P180" s="28"/>
      <c r="Q180" s="21"/>
      <c r="R180" s="28"/>
      <c r="S180" s="28"/>
      <c r="T180" s="28"/>
      <c r="U180" s="28"/>
      <c r="V180" s="28"/>
      <c r="W180" s="28"/>
      <c r="X180" s="28"/>
      <c r="Y180" s="28"/>
      <c r="Z180" s="28"/>
      <c r="AA180" s="21"/>
      <c r="AB180" s="28"/>
      <c r="AC180" s="28"/>
      <c r="AD180" s="28"/>
      <c r="AE180" s="28"/>
    </row>
    <row r="181" spans="1:31" x14ac:dyDescent="0.35">
      <c r="A181" s="21" t="s">
        <v>44</v>
      </c>
      <c r="B181" s="28">
        <v>2.8479999999999999</v>
      </c>
      <c r="C181" s="28">
        <v>3.7490000000000001</v>
      </c>
      <c r="D181" s="28"/>
      <c r="E181" s="28">
        <v>4.1639999999999997</v>
      </c>
      <c r="F181" s="28"/>
      <c r="G181" s="28"/>
      <c r="H181" s="28"/>
      <c r="I181" s="28">
        <v>3.5888888888888899</v>
      </c>
      <c r="L181" s="28">
        <v>3.444</v>
      </c>
      <c r="M181" s="32">
        <v>0</v>
      </c>
      <c r="N181" s="16"/>
      <c r="O181" s="1" t="s">
        <v>203</v>
      </c>
      <c r="P181" s="28"/>
      <c r="Q181" s="21"/>
      <c r="R181" s="28"/>
      <c r="S181" s="28"/>
      <c r="T181" s="28"/>
      <c r="U181" s="28"/>
      <c r="V181" s="28"/>
      <c r="W181" s="28"/>
      <c r="X181" s="28"/>
      <c r="Y181" s="28"/>
      <c r="Z181" s="28"/>
      <c r="AA181" s="21"/>
      <c r="AB181" s="28"/>
      <c r="AC181" s="28"/>
      <c r="AD181" s="28"/>
      <c r="AE181" s="28"/>
    </row>
    <row r="182" spans="1:31" x14ac:dyDescent="0.35">
      <c r="A182" s="21" t="s">
        <v>45</v>
      </c>
      <c r="B182" s="28">
        <v>5.7009999999999996</v>
      </c>
      <c r="C182" s="28">
        <v>5.9459999999999997</v>
      </c>
      <c r="D182" s="28"/>
      <c r="E182" s="28">
        <v>6.5529999999999999</v>
      </c>
      <c r="F182" s="28"/>
      <c r="G182" s="28"/>
      <c r="H182" s="28">
        <v>6.141</v>
      </c>
      <c r="I182" s="28">
        <v>6.1777777777777798</v>
      </c>
      <c r="L182" s="28">
        <v>6.8064000000000009</v>
      </c>
      <c r="M182" s="32">
        <v>0</v>
      </c>
      <c r="N182" s="16"/>
      <c r="O182" s="1" t="s">
        <v>203</v>
      </c>
      <c r="P182" s="28"/>
      <c r="Q182" s="21"/>
      <c r="R182" s="28"/>
      <c r="S182" s="28"/>
      <c r="T182" s="28"/>
      <c r="U182" s="28"/>
      <c r="V182" s="28"/>
      <c r="W182" s="28"/>
      <c r="X182" s="28"/>
      <c r="Y182" s="28"/>
      <c r="Z182" s="28"/>
      <c r="AA182" s="21"/>
      <c r="AB182" s="28"/>
      <c r="AC182" s="28"/>
      <c r="AD182" s="28"/>
      <c r="AE182" s="28"/>
    </row>
    <row r="183" spans="1:31" x14ac:dyDescent="0.35">
      <c r="A183" s="21" t="s">
        <v>46</v>
      </c>
      <c r="B183" s="28">
        <v>0</v>
      </c>
      <c r="C183" s="28">
        <v>0.36199999999999999</v>
      </c>
      <c r="D183" s="28">
        <v>0</v>
      </c>
      <c r="E183" s="28">
        <v>0.39400000000000002</v>
      </c>
      <c r="F183" s="28"/>
      <c r="G183" s="28">
        <v>0.35599999999999998</v>
      </c>
      <c r="H183" s="28">
        <v>0.34499999999999997</v>
      </c>
      <c r="I183" s="28">
        <v>0.36249999999999999</v>
      </c>
      <c r="J183" s="32">
        <v>7.3289699368379452E-2</v>
      </c>
      <c r="K183" s="32">
        <v>0.2112</v>
      </c>
      <c r="L183" s="28">
        <v>0.20639999999999997</v>
      </c>
      <c r="M183" s="32">
        <v>0.37208888888888902</v>
      </c>
      <c r="N183" s="16">
        <v>7.3289699368379452E-2</v>
      </c>
      <c r="O183" s="28"/>
      <c r="P183" s="28"/>
      <c r="Q183" s="21"/>
      <c r="R183" s="28"/>
      <c r="S183" s="28"/>
      <c r="T183" s="28"/>
      <c r="U183" s="28"/>
      <c r="V183" s="28"/>
      <c r="W183" s="28"/>
      <c r="X183" s="28"/>
      <c r="Y183" s="21"/>
      <c r="Z183" s="21"/>
      <c r="AA183" s="21"/>
      <c r="AB183" s="21"/>
      <c r="AC183" s="21"/>
      <c r="AD183" s="21"/>
      <c r="AE183" s="21"/>
    </row>
    <row r="184" spans="1:31" x14ac:dyDescent="0.35">
      <c r="A184" s="21" t="s">
        <v>47</v>
      </c>
      <c r="B184" s="28">
        <v>0</v>
      </c>
      <c r="C184" s="28">
        <v>0.58099999999999996</v>
      </c>
      <c r="D184" s="28">
        <v>0.26500000000000001</v>
      </c>
      <c r="E184" s="28">
        <v>0.66600000000000004</v>
      </c>
      <c r="F184" s="28"/>
      <c r="G184" s="28">
        <v>0.61199999999999999</v>
      </c>
      <c r="H184" s="28">
        <v>0.57199999999999995</v>
      </c>
      <c r="I184" s="28">
        <v>0.61333333333333295</v>
      </c>
      <c r="J184" s="21">
        <v>0.25475274385939778</v>
      </c>
      <c r="K184" s="32">
        <v>0.46560000000000001</v>
      </c>
      <c r="L184" s="28">
        <v>0.45648</v>
      </c>
      <c r="M184" s="32">
        <v>0.64999277777777797</v>
      </c>
      <c r="N184" s="16">
        <v>0.25475274385939778</v>
      </c>
      <c r="O184" s="28"/>
      <c r="P184" s="28"/>
      <c r="Q184" s="21"/>
      <c r="R184" s="28"/>
      <c r="S184" s="30"/>
      <c r="T184" s="30"/>
      <c r="U184" s="30"/>
      <c r="V184" s="30"/>
      <c r="W184" s="30"/>
      <c r="X184" s="30"/>
      <c r="Y184" s="30"/>
      <c r="Z184" s="30"/>
      <c r="AA184" s="31"/>
      <c r="AB184" s="21"/>
      <c r="AC184" s="21"/>
      <c r="AD184" s="21"/>
      <c r="AE184" s="21"/>
    </row>
    <row r="185" spans="1:31" x14ac:dyDescent="0.35">
      <c r="A185" s="21" t="s">
        <v>48</v>
      </c>
      <c r="B185" s="28">
        <v>3.5000000000000003E-2</v>
      </c>
      <c r="C185" s="28">
        <v>0.69899999999999995</v>
      </c>
      <c r="D185" s="28">
        <v>0.41299999999999998</v>
      </c>
      <c r="E185" s="28">
        <v>0.81399999999999995</v>
      </c>
      <c r="F185" s="28"/>
      <c r="G185" s="28">
        <v>0.72399999999999998</v>
      </c>
      <c r="H185" s="28">
        <v>0.71</v>
      </c>
      <c r="I185" s="28">
        <v>0.74305555555555602</v>
      </c>
      <c r="J185" s="21">
        <v>0.39520074673301669</v>
      </c>
      <c r="K185" s="32">
        <v>0.57120000000000004</v>
      </c>
      <c r="L185" s="28">
        <v>0.60863999999999996</v>
      </c>
      <c r="M185" s="32">
        <v>0.79185166666666695</v>
      </c>
      <c r="N185" s="16">
        <v>0.39520074673301669</v>
      </c>
      <c r="O185" s="28"/>
      <c r="P185" s="21"/>
      <c r="Q185" s="21"/>
      <c r="R185" s="28"/>
      <c r="S185" s="30"/>
      <c r="T185" s="30"/>
      <c r="U185" s="30"/>
      <c r="V185" s="30"/>
      <c r="W185" s="30"/>
      <c r="X185" s="30"/>
      <c r="Y185" s="30"/>
      <c r="Z185" s="30"/>
      <c r="AA185" s="31"/>
      <c r="AB185" s="30"/>
      <c r="AC185" s="30"/>
      <c r="AD185" s="21"/>
      <c r="AE185" s="28"/>
    </row>
    <row r="186" spans="1:31" x14ac:dyDescent="0.35">
      <c r="A186" s="21" t="s">
        <v>49</v>
      </c>
      <c r="B186" s="28">
        <v>0.25800000000000001</v>
      </c>
      <c r="C186" s="28">
        <v>0.92300000000000004</v>
      </c>
      <c r="D186" s="28">
        <v>0.63100000000000001</v>
      </c>
      <c r="E186" s="28">
        <v>1.0469999999999999</v>
      </c>
      <c r="F186" s="28"/>
      <c r="G186" s="28">
        <v>0.93799999999999994</v>
      </c>
      <c r="H186" s="28">
        <v>0.92100000000000004</v>
      </c>
      <c r="I186" s="28">
        <v>0.93777777777777804</v>
      </c>
      <c r="J186" s="21">
        <v>0.63160005001755837</v>
      </c>
      <c r="K186" s="32">
        <v>0.80640000000000001</v>
      </c>
      <c r="L186" s="28">
        <v>0.75024000000000002</v>
      </c>
      <c r="M186" s="32">
        <v>1.0104538888888901</v>
      </c>
      <c r="N186" s="16">
        <v>0.63160005001755837</v>
      </c>
      <c r="O186" s="28"/>
      <c r="P186" s="28"/>
      <c r="Q186" s="21"/>
      <c r="R186" s="28"/>
      <c r="S186" s="28"/>
      <c r="T186" s="28"/>
      <c r="U186" s="28"/>
      <c r="V186" s="28"/>
      <c r="W186" s="28"/>
      <c r="X186" s="28"/>
      <c r="Y186" s="28"/>
      <c r="Z186" s="28"/>
      <c r="AA186" s="21"/>
      <c r="AB186" s="28"/>
      <c r="AC186" s="28"/>
      <c r="AD186" s="28"/>
      <c r="AE186" s="28"/>
    </row>
    <row r="187" spans="1:31" x14ac:dyDescent="0.35">
      <c r="A187" s="21" t="s">
        <v>50</v>
      </c>
      <c r="B187" s="28">
        <v>1.4930000000000001</v>
      </c>
      <c r="C187" s="28">
        <v>1.772</v>
      </c>
      <c r="D187" s="28">
        <v>1.427</v>
      </c>
      <c r="E187" s="28">
        <v>1.762</v>
      </c>
      <c r="F187" s="28"/>
      <c r="G187" s="28">
        <v>1.575</v>
      </c>
      <c r="H187" s="28">
        <v>2.5779999999999998</v>
      </c>
      <c r="I187" s="28">
        <v>1.79833333333333</v>
      </c>
      <c r="J187" s="21">
        <v>1.7304156106756332</v>
      </c>
      <c r="K187" s="32">
        <v>1.512</v>
      </c>
      <c r="L187" s="28">
        <v>1.5383999999999998</v>
      </c>
      <c r="M187" s="32">
        <v>1.6790511111111099</v>
      </c>
      <c r="N187" s="16">
        <v>1.7304156106756332</v>
      </c>
      <c r="O187" s="28"/>
      <c r="P187" s="28"/>
      <c r="Q187" s="21"/>
      <c r="R187" s="28"/>
      <c r="S187" s="28"/>
      <c r="T187" s="28"/>
      <c r="U187" s="28"/>
      <c r="V187" s="28"/>
      <c r="W187" s="28"/>
      <c r="X187" s="28"/>
      <c r="Y187" s="28"/>
      <c r="Z187" s="28"/>
      <c r="AA187" s="21"/>
      <c r="AB187" s="28"/>
      <c r="AC187" s="28"/>
      <c r="AD187" s="28"/>
      <c r="AE187" s="28"/>
    </row>
    <row r="188" spans="1:31" x14ac:dyDescent="0.35">
      <c r="A188" s="21" t="s">
        <v>51</v>
      </c>
      <c r="B188" s="28">
        <v>4.5460000000000003</v>
      </c>
      <c r="C188" s="28">
        <v>4.4240000000000004</v>
      </c>
      <c r="D188" s="28"/>
      <c r="E188" s="28">
        <v>5.0529999999999999</v>
      </c>
      <c r="F188" s="28"/>
      <c r="G188" s="28"/>
      <c r="H188" s="28">
        <v>5.2779999999999996</v>
      </c>
      <c r="I188" s="28">
        <v>4.68611111111111</v>
      </c>
      <c r="L188" s="28">
        <v>7.0992000000000006</v>
      </c>
      <c r="M188" s="32">
        <v>0</v>
      </c>
      <c r="N188" s="16"/>
      <c r="O188" s="1" t="s">
        <v>203</v>
      </c>
      <c r="P188" s="28"/>
      <c r="Q188" s="21"/>
      <c r="R188" s="28"/>
      <c r="S188" s="28"/>
      <c r="T188" s="28"/>
      <c r="U188" s="28"/>
      <c r="V188" s="28"/>
      <c r="W188" s="28"/>
      <c r="X188" s="28"/>
      <c r="Y188" s="28"/>
      <c r="Z188" s="28"/>
      <c r="AA188" s="21"/>
      <c r="AB188" s="28"/>
      <c r="AC188" s="28"/>
      <c r="AD188" s="28"/>
      <c r="AE188" s="28"/>
    </row>
    <row r="189" spans="1:31" x14ac:dyDescent="0.35">
      <c r="A189" s="21" t="s">
        <v>52</v>
      </c>
      <c r="B189" s="28">
        <v>0.58499999999999996</v>
      </c>
      <c r="C189" s="28">
        <v>0.96699999999999997</v>
      </c>
      <c r="D189" s="28">
        <v>0.74299999999999999</v>
      </c>
      <c r="E189" s="28">
        <v>1.3520000000000001</v>
      </c>
      <c r="F189" s="28"/>
      <c r="G189" s="28">
        <v>1.028</v>
      </c>
      <c r="H189" s="28">
        <v>1.3580000000000001</v>
      </c>
      <c r="I189" s="28">
        <v>0.98277777777777797</v>
      </c>
      <c r="J189" s="21">
        <v>0.52504705287633335</v>
      </c>
      <c r="K189" s="32">
        <v>0.91679999999999995</v>
      </c>
      <c r="L189" s="28">
        <v>1.2369600000000001</v>
      </c>
      <c r="M189" s="32">
        <v>1.1325455555555599</v>
      </c>
      <c r="N189" s="16">
        <v>0.52504705287633335</v>
      </c>
      <c r="O189" s="28"/>
      <c r="P189" s="28"/>
      <c r="Q189" s="21"/>
      <c r="R189" s="28"/>
      <c r="S189" s="28"/>
      <c r="T189" s="28"/>
      <c r="U189" s="28"/>
      <c r="V189" s="28"/>
      <c r="W189" s="28"/>
      <c r="X189" s="28"/>
      <c r="Y189" s="28"/>
      <c r="Z189" s="28"/>
      <c r="AA189" s="21"/>
      <c r="AB189" s="28"/>
      <c r="AC189" s="28"/>
      <c r="AD189" s="28"/>
      <c r="AE189" s="28"/>
    </row>
    <row r="190" spans="1:31" x14ac:dyDescent="0.35">
      <c r="A190" s="21" t="s">
        <v>53</v>
      </c>
      <c r="B190" s="28">
        <v>1.8520000000000001</v>
      </c>
      <c r="C190" s="28">
        <v>2.3570000000000002</v>
      </c>
      <c r="D190" s="28"/>
      <c r="E190" s="28">
        <v>2.9910000000000001</v>
      </c>
      <c r="F190" s="28"/>
      <c r="G190" s="28"/>
      <c r="H190" s="28">
        <v>2.8620000000000001</v>
      </c>
      <c r="I190" s="28">
        <v>2.3436111111111102</v>
      </c>
      <c r="L190" s="28">
        <v>3.8707200000000004</v>
      </c>
      <c r="M190" s="32">
        <v>0</v>
      </c>
      <c r="N190" s="16"/>
      <c r="O190" s="1" t="s">
        <v>203</v>
      </c>
      <c r="P190" s="28"/>
      <c r="Q190" s="21"/>
      <c r="R190" s="28"/>
      <c r="S190" s="28"/>
      <c r="T190" s="28"/>
      <c r="U190" s="28"/>
      <c r="V190" s="28"/>
      <c r="W190" s="28"/>
      <c r="X190" s="28"/>
      <c r="Y190" s="28"/>
      <c r="Z190" s="28"/>
      <c r="AA190" s="21"/>
      <c r="AB190" s="28"/>
      <c r="AC190" s="28"/>
      <c r="AD190" s="28"/>
      <c r="AE190" s="28"/>
    </row>
    <row r="191" spans="1:31" x14ac:dyDescent="0.35">
      <c r="A191" s="21"/>
      <c r="B191" s="28"/>
      <c r="C191" s="28"/>
      <c r="D191" s="28"/>
      <c r="E191" s="28"/>
      <c r="F191" s="28"/>
      <c r="G191" s="28"/>
      <c r="H191" s="28"/>
      <c r="I191" s="28"/>
      <c r="L191" s="28"/>
      <c r="M191" s="32"/>
      <c r="N191" s="32"/>
      <c r="O191" s="1"/>
      <c r="P191" s="28"/>
      <c r="Q191" s="21"/>
      <c r="R191" s="28"/>
      <c r="S191" s="28"/>
      <c r="T191" s="28"/>
      <c r="U191" s="28"/>
      <c r="V191" s="28"/>
      <c r="W191" s="28"/>
      <c r="X191" s="28"/>
      <c r="Y191" s="28"/>
      <c r="Z191" s="28"/>
      <c r="AA191" s="21"/>
      <c r="AB191" s="28"/>
      <c r="AC191" s="28"/>
      <c r="AD191" s="28"/>
      <c r="AE191" s="28"/>
    </row>
    <row r="192" spans="1:31" x14ac:dyDescent="0.35">
      <c r="A192" s="12" t="s">
        <v>125</v>
      </c>
      <c r="B192" s="1"/>
      <c r="C192" s="1"/>
      <c r="D192" s="1"/>
      <c r="E192" s="1"/>
      <c r="F192" s="1"/>
      <c r="G192" s="1"/>
      <c r="H192" s="1"/>
      <c r="I192" s="1"/>
      <c r="P192" s="28"/>
      <c r="Q192" s="21"/>
      <c r="R192" s="28"/>
      <c r="S192" s="28"/>
      <c r="T192" s="28"/>
      <c r="U192" s="28"/>
      <c r="V192" s="28"/>
      <c r="W192" s="28"/>
      <c r="X192" s="28"/>
      <c r="Y192" s="28"/>
      <c r="Z192" s="21"/>
      <c r="AA192" s="21"/>
      <c r="AB192" s="28"/>
      <c r="AC192" s="28"/>
      <c r="AD192" s="28"/>
      <c r="AE192" s="28"/>
    </row>
    <row r="193" spans="1:31" x14ac:dyDescent="0.35">
      <c r="A193" t="s">
        <v>59</v>
      </c>
      <c r="B193" s="1"/>
      <c r="C193" s="1"/>
      <c r="D193" s="1"/>
      <c r="E193" s="1"/>
      <c r="F193" s="1"/>
      <c r="G193" s="1"/>
      <c r="H193" s="1"/>
      <c r="I193" s="1"/>
      <c r="P193" s="28"/>
      <c r="Q193" s="21"/>
      <c r="R193" s="28"/>
      <c r="S193" s="28"/>
      <c r="T193" s="28"/>
      <c r="U193" s="28"/>
      <c r="V193" s="28"/>
      <c r="W193" s="28"/>
      <c r="X193" s="28"/>
      <c r="Y193" s="28"/>
      <c r="Z193" s="28"/>
      <c r="AA193" s="21"/>
      <c r="AB193" s="28"/>
      <c r="AC193" s="28"/>
      <c r="AD193" s="28"/>
      <c r="AE193" s="28"/>
    </row>
    <row r="194" spans="1:31" x14ac:dyDescent="0.35">
      <c r="A194" t="s">
        <v>60</v>
      </c>
      <c r="B194" s="1"/>
      <c r="C194" s="1"/>
      <c r="D194" s="1"/>
      <c r="E194" s="1"/>
      <c r="F194" s="1"/>
      <c r="G194" s="1"/>
      <c r="H194" s="1"/>
      <c r="I194" s="1"/>
      <c r="P194" s="28"/>
      <c r="Q194" s="21"/>
      <c r="R194" s="28"/>
      <c r="S194" s="28"/>
      <c r="T194" s="28"/>
      <c r="U194" s="28"/>
      <c r="V194" s="28"/>
      <c r="W194" s="28"/>
      <c r="X194" s="28"/>
      <c r="Y194" s="28"/>
      <c r="Z194" s="28"/>
      <c r="AA194" s="21"/>
      <c r="AB194" s="28"/>
      <c r="AC194" s="28"/>
      <c r="AD194" s="28"/>
      <c r="AE194" s="28"/>
    </row>
    <row r="195" spans="1:31" x14ac:dyDescent="0.35">
      <c r="A195" t="s">
        <v>56</v>
      </c>
      <c r="B195" s="6" t="s">
        <v>1</v>
      </c>
      <c r="C195" s="6" t="s">
        <v>2</v>
      </c>
      <c r="D195" s="6" t="s">
        <v>3</v>
      </c>
      <c r="E195" s="1" t="s">
        <v>4</v>
      </c>
      <c r="F195" s="6" t="s">
        <v>5</v>
      </c>
      <c r="G195" s="6" t="s">
        <v>6</v>
      </c>
      <c r="H195" s="6" t="s">
        <v>8</v>
      </c>
      <c r="I195" s="6" t="s">
        <v>7</v>
      </c>
      <c r="J195" s="21" t="s">
        <v>169</v>
      </c>
      <c r="K195" s="37" t="s">
        <v>179</v>
      </c>
      <c r="L195" s="37" t="s">
        <v>165</v>
      </c>
      <c r="M195" s="21" t="s">
        <v>176</v>
      </c>
      <c r="N195" t="str">
        <f>$D$11</f>
        <v>Your Program</v>
      </c>
      <c r="P195" s="28"/>
      <c r="Q195" s="21"/>
      <c r="R195" s="28"/>
      <c r="S195" s="28"/>
      <c r="T195" s="28"/>
      <c r="U195" s="28"/>
      <c r="V195" s="28"/>
      <c r="W195" s="28"/>
      <c r="X195" s="28"/>
      <c r="Y195" s="21"/>
      <c r="Z195" s="21"/>
      <c r="AA195" s="21"/>
      <c r="AB195" s="21"/>
      <c r="AC195" s="21"/>
      <c r="AD195" s="21"/>
      <c r="AE195" s="21"/>
    </row>
    <row r="196" spans="1:31" x14ac:dyDescent="0.35">
      <c r="A196" t="s">
        <v>57</v>
      </c>
      <c r="B196" s="6" t="s">
        <v>9</v>
      </c>
      <c r="C196" s="6" t="s">
        <v>10</v>
      </c>
      <c r="D196" s="6" t="s">
        <v>11</v>
      </c>
      <c r="E196" s="6" t="s">
        <v>11</v>
      </c>
      <c r="F196" s="6" t="s">
        <v>12</v>
      </c>
      <c r="G196" s="6" t="s">
        <v>13</v>
      </c>
      <c r="H196" s="6" t="s">
        <v>15</v>
      </c>
      <c r="I196" s="6" t="s">
        <v>14</v>
      </c>
      <c r="J196" s="30" t="s">
        <v>207</v>
      </c>
      <c r="K196" s="37" t="s">
        <v>208</v>
      </c>
      <c r="L196" s="37" t="s">
        <v>208</v>
      </c>
      <c r="M196" s="37" t="s">
        <v>208</v>
      </c>
      <c r="P196" s="28"/>
      <c r="Q196" s="21"/>
      <c r="R196" s="28"/>
      <c r="S196" s="30"/>
      <c r="T196" s="30"/>
      <c r="U196" s="30"/>
      <c r="V196" s="30"/>
      <c r="W196" s="30"/>
      <c r="X196" s="30"/>
      <c r="Y196" s="30"/>
      <c r="Z196" s="30"/>
      <c r="AA196" s="31"/>
      <c r="AB196" s="21"/>
      <c r="AC196" s="21"/>
      <c r="AD196" s="21"/>
      <c r="AE196" s="21"/>
    </row>
    <row r="197" spans="1:31" x14ac:dyDescent="0.35">
      <c r="A197" t="s">
        <v>54</v>
      </c>
      <c r="B197" s="1" t="s">
        <v>61</v>
      </c>
      <c r="C197" s="1" t="s">
        <v>61</v>
      </c>
      <c r="D197" s="1" t="s">
        <v>61</v>
      </c>
      <c r="E197" s="1" t="s">
        <v>61</v>
      </c>
      <c r="F197" s="1" t="s">
        <v>61</v>
      </c>
      <c r="G197" s="1" t="s">
        <v>61</v>
      </c>
      <c r="H197" s="1" t="s">
        <v>61</v>
      </c>
      <c r="I197" s="1" t="s">
        <v>61</v>
      </c>
      <c r="J197" s="51" t="s">
        <v>61</v>
      </c>
      <c r="K197" s="51" t="s">
        <v>61</v>
      </c>
      <c r="L197" s="51" t="s">
        <v>61</v>
      </c>
      <c r="M197" s="51" t="s">
        <v>61</v>
      </c>
      <c r="N197" s="51" t="s">
        <v>61</v>
      </c>
      <c r="P197" s="21"/>
      <c r="Q197" s="21"/>
      <c r="R197" s="28"/>
      <c r="S197" s="30"/>
      <c r="T197" s="30"/>
      <c r="U197" s="30"/>
      <c r="V197" s="30"/>
      <c r="W197" s="30"/>
      <c r="X197" s="30"/>
      <c r="Y197" s="30"/>
      <c r="Z197" s="30"/>
      <c r="AA197" s="31"/>
      <c r="AB197" s="30"/>
      <c r="AC197" s="30"/>
      <c r="AD197" s="21"/>
      <c r="AE197" s="28"/>
    </row>
    <row r="198" spans="1:31" x14ac:dyDescent="0.35">
      <c r="A198" t="s">
        <v>62</v>
      </c>
      <c r="B198" s="1">
        <v>64.929000000000002</v>
      </c>
      <c r="C198" s="1">
        <v>65.11</v>
      </c>
      <c r="D198" s="1">
        <v>69.5</v>
      </c>
      <c r="E198" s="1">
        <v>68.599999999999994</v>
      </c>
      <c r="F198" s="1"/>
      <c r="G198" s="1">
        <v>64.900000000000006</v>
      </c>
      <c r="H198" s="1">
        <v>65.25</v>
      </c>
      <c r="I198" s="1">
        <v>65.25</v>
      </c>
      <c r="J198" s="21">
        <v>65.275031481027099</v>
      </c>
      <c r="K198" s="32">
        <v>64.88</v>
      </c>
      <c r="L198" s="2">
        <v>64.739999999999995</v>
      </c>
      <c r="M198" s="32">
        <v>69.5</v>
      </c>
      <c r="N198" s="16">
        <v>65.275031481027099</v>
      </c>
      <c r="P198" s="28"/>
      <c r="Q198" s="21"/>
      <c r="R198" s="28"/>
      <c r="S198" s="28"/>
      <c r="T198" s="28"/>
      <c r="U198" s="28"/>
      <c r="V198" s="28"/>
      <c r="W198" s="28"/>
      <c r="X198" s="28"/>
      <c r="Y198" s="28"/>
      <c r="Z198" s="28"/>
      <c r="AA198" s="21"/>
      <c r="AB198" s="28"/>
      <c r="AC198" s="28"/>
      <c r="AD198" s="28"/>
      <c r="AE198" s="28"/>
    </row>
    <row r="199" spans="1:31" x14ac:dyDescent="0.35">
      <c r="A199" t="s">
        <v>63</v>
      </c>
      <c r="B199" s="1">
        <v>41.811999999999998</v>
      </c>
      <c r="C199" s="1">
        <v>43.44</v>
      </c>
      <c r="D199" s="1">
        <v>42.7</v>
      </c>
      <c r="E199" s="1">
        <v>44.8</v>
      </c>
      <c r="F199" s="1"/>
      <c r="G199" s="1">
        <v>43</v>
      </c>
      <c r="H199" s="1">
        <v>43.17</v>
      </c>
      <c r="I199" s="1">
        <v>42.46</v>
      </c>
      <c r="J199" s="21">
        <v>43.172497269117997</v>
      </c>
      <c r="K199" s="32">
        <v>42.65</v>
      </c>
      <c r="L199" s="2">
        <v>42.66</v>
      </c>
      <c r="M199" s="32">
        <v>44.5</v>
      </c>
      <c r="N199" s="16">
        <v>43.172497269117997</v>
      </c>
      <c r="P199" s="28"/>
      <c r="Q199" s="21"/>
      <c r="R199" s="28"/>
      <c r="S199" s="28"/>
      <c r="T199" s="28"/>
      <c r="U199" s="28"/>
      <c r="V199" s="28"/>
      <c r="W199" s="28"/>
      <c r="X199" s="28"/>
      <c r="Y199" s="28"/>
      <c r="Z199" s="28"/>
      <c r="AA199" s="21"/>
      <c r="AB199" s="28"/>
      <c r="AC199" s="28"/>
      <c r="AD199" s="28"/>
      <c r="AE199" s="28"/>
    </row>
    <row r="200" spans="1:31" x14ac:dyDescent="0.35">
      <c r="A200" s="21" t="s">
        <v>64</v>
      </c>
      <c r="B200" s="28">
        <v>63.235999999999997</v>
      </c>
      <c r="C200" s="28">
        <v>63.45</v>
      </c>
      <c r="D200" s="28">
        <v>68.2</v>
      </c>
      <c r="E200" s="28">
        <v>67</v>
      </c>
      <c r="F200" s="28"/>
      <c r="G200" s="28">
        <v>63.3</v>
      </c>
      <c r="H200" s="28">
        <v>63.82</v>
      </c>
      <c r="I200" s="28">
        <v>63.74</v>
      </c>
      <c r="J200" s="21">
        <v>63.483495779999998</v>
      </c>
      <c r="K200" s="32">
        <v>63.42</v>
      </c>
      <c r="L200" s="33">
        <v>62.58</v>
      </c>
      <c r="M200" s="32">
        <v>66.599999999999994</v>
      </c>
      <c r="N200" s="16">
        <v>63.483495779999998</v>
      </c>
      <c r="P200" s="21"/>
      <c r="Q200" s="21"/>
      <c r="R200" s="28"/>
      <c r="S200" s="28"/>
      <c r="T200" s="28"/>
      <c r="U200" s="28"/>
      <c r="V200" s="28"/>
      <c r="W200" s="28"/>
      <c r="X200" s="28"/>
      <c r="Y200" s="28"/>
      <c r="Z200" s="28"/>
      <c r="AA200" s="21"/>
      <c r="AB200" s="28"/>
      <c r="AC200" s="28"/>
      <c r="AD200" s="28"/>
      <c r="AE200" s="28"/>
    </row>
    <row r="201" spans="1:31" x14ac:dyDescent="0.35">
      <c r="A201" t="s">
        <v>65</v>
      </c>
      <c r="B201" s="1">
        <v>35.54</v>
      </c>
      <c r="C201" s="1">
        <v>36.229999999999997</v>
      </c>
      <c r="D201" s="1">
        <v>35.9</v>
      </c>
      <c r="E201" s="1">
        <v>38.5</v>
      </c>
      <c r="F201" s="1"/>
      <c r="G201" s="1">
        <v>36.1</v>
      </c>
      <c r="H201" s="1">
        <v>37.58</v>
      </c>
      <c r="I201" s="1">
        <v>35.67</v>
      </c>
      <c r="J201" s="21">
        <v>36.645638079999998</v>
      </c>
      <c r="K201" s="32">
        <v>35.57</v>
      </c>
      <c r="L201" s="2">
        <v>35.36</v>
      </c>
      <c r="M201" s="32">
        <v>36.6</v>
      </c>
      <c r="N201" s="16">
        <v>36.645638079999998</v>
      </c>
      <c r="P201" s="28"/>
      <c r="Q201" s="21"/>
      <c r="R201" s="28"/>
      <c r="S201" s="28"/>
      <c r="T201" s="28"/>
      <c r="U201" s="28"/>
      <c r="V201" s="28"/>
      <c r="W201" s="28"/>
      <c r="X201" s="28"/>
      <c r="Y201" s="28"/>
      <c r="Z201" s="28"/>
      <c r="AA201" s="21"/>
      <c r="AB201" s="28"/>
      <c r="AC201" s="28"/>
      <c r="AD201" s="28"/>
      <c r="AE201" s="28"/>
    </row>
    <row r="202" spans="1:31" x14ac:dyDescent="0.35">
      <c r="A202" t="s">
        <v>31</v>
      </c>
      <c r="B202" s="1">
        <v>48.942999999999998</v>
      </c>
      <c r="C202" s="1">
        <v>48.88</v>
      </c>
      <c r="D202" s="1">
        <v>49</v>
      </c>
      <c r="E202" s="1">
        <v>51</v>
      </c>
      <c r="F202" s="1"/>
      <c r="G202" s="1">
        <v>50.2</v>
      </c>
      <c r="H202" s="1">
        <v>48.92</v>
      </c>
      <c r="I202" s="1">
        <v>55.34</v>
      </c>
      <c r="J202" s="21">
        <v>51.470358645573299</v>
      </c>
      <c r="K202" s="32">
        <v>55.86</v>
      </c>
      <c r="L202" s="2">
        <v>53.98</v>
      </c>
      <c r="M202" s="32">
        <v>55.4</v>
      </c>
      <c r="N202" s="16">
        <v>51.470358645573299</v>
      </c>
      <c r="O202" s="1"/>
      <c r="P202" s="28"/>
      <c r="Q202" s="21"/>
      <c r="R202" s="28"/>
      <c r="S202" s="28"/>
      <c r="T202" s="28"/>
      <c r="U202" s="28"/>
      <c r="V202" s="28"/>
      <c r="W202" s="28"/>
      <c r="X202" s="28"/>
      <c r="Y202" s="28"/>
      <c r="Z202" s="28"/>
      <c r="AA202" s="21"/>
      <c r="AB202" s="28"/>
      <c r="AC202" s="28"/>
      <c r="AD202" s="28"/>
      <c r="AE202" s="28"/>
    </row>
    <row r="203" spans="1:31" x14ac:dyDescent="0.35">
      <c r="A203" t="s">
        <v>66</v>
      </c>
      <c r="B203" s="1"/>
      <c r="C203" s="1"/>
      <c r="D203" s="1"/>
      <c r="E203" s="1"/>
      <c r="F203" s="1"/>
      <c r="G203" s="1"/>
      <c r="H203" s="1"/>
      <c r="I203" s="1"/>
      <c r="J203" s="33"/>
      <c r="O203" s="1"/>
      <c r="P203" s="28"/>
      <c r="Q203" s="21"/>
      <c r="R203" s="28"/>
      <c r="S203" s="28"/>
      <c r="T203" s="28"/>
      <c r="U203" s="28"/>
      <c r="V203" s="28"/>
      <c r="W203" s="28"/>
      <c r="X203" s="28"/>
      <c r="Y203" s="28"/>
      <c r="Z203" s="21"/>
      <c r="AA203" s="21"/>
      <c r="AB203" s="28"/>
      <c r="AC203" s="28"/>
      <c r="AD203" s="28"/>
      <c r="AE203" s="28"/>
    </row>
    <row r="204" spans="1:31" x14ac:dyDescent="0.35">
      <c r="A204" t="s">
        <v>56</v>
      </c>
      <c r="B204" s="6" t="s">
        <v>1</v>
      </c>
      <c r="C204" s="6" t="s">
        <v>2</v>
      </c>
      <c r="D204" s="6" t="s">
        <v>3</v>
      </c>
      <c r="E204" s="1" t="s">
        <v>4</v>
      </c>
      <c r="F204" s="6" t="s">
        <v>5</v>
      </c>
      <c r="G204" s="6" t="s">
        <v>6</v>
      </c>
      <c r="H204" s="6" t="s">
        <v>8</v>
      </c>
      <c r="I204" s="6" t="s">
        <v>7</v>
      </c>
      <c r="J204" s="21" t="s">
        <v>169</v>
      </c>
      <c r="K204" s="37" t="s">
        <v>179</v>
      </c>
      <c r="L204" s="37" t="s">
        <v>165</v>
      </c>
      <c r="M204" s="21" t="s">
        <v>176</v>
      </c>
      <c r="N204" t="str">
        <f>$D$11</f>
        <v>Your Program</v>
      </c>
      <c r="O204" s="1"/>
      <c r="P204" s="28"/>
      <c r="Q204" s="21"/>
      <c r="R204" s="28"/>
      <c r="S204" s="28"/>
      <c r="T204" s="28"/>
      <c r="U204" s="28"/>
      <c r="V204" s="28"/>
      <c r="W204" s="28"/>
      <c r="X204" s="28"/>
      <c r="Y204" s="28"/>
      <c r="Z204" s="28"/>
      <c r="AA204" s="21"/>
      <c r="AB204" s="28"/>
      <c r="AC204" s="28"/>
      <c r="AD204" s="28"/>
      <c r="AE204" s="28"/>
    </row>
    <row r="205" spans="1:31" x14ac:dyDescent="0.35">
      <c r="A205" t="s">
        <v>57</v>
      </c>
      <c r="B205" s="6" t="s">
        <v>9</v>
      </c>
      <c r="C205" s="6" t="s">
        <v>10</v>
      </c>
      <c r="D205" s="6" t="s">
        <v>11</v>
      </c>
      <c r="F205" s="6" t="s">
        <v>12</v>
      </c>
      <c r="G205" s="6" t="s">
        <v>13</v>
      </c>
      <c r="H205" s="6" t="s">
        <v>15</v>
      </c>
      <c r="I205" s="6" t="s">
        <v>14</v>
      </c>
      <c r="J205" s="30" t="s">
        <v>207</v>
      </c>
      <c r="K205" s="37" t="s">
        <v>208</v>
      </c>
      <c r="L205" s="37" t="s">
        <v>208</v>
      </c>
      <c r="M205" s="37" t="s">
        <v>208</v>
      </c>
      <c r="O205" s="1"/>
      <c r="P205" s="28"/>
      <c r="Q205" s="21"/>
      <c r="R205" s="28"/>
      <c r="S205" s="28"/>
      <c r="T205" s="28"/>
      <c r="U205" s="28"/>
      <c r="V205" s="28"/>
      <c r="W205" s="28"/>
      <c r="X205" s="28"/>
      <c r="Y205" s="21"/>
      <c r="Z205" s="21"/>
      <c r="AA205" s="21"/>
      <c r="AB205" s="21"/>
      <c r="AC205" s="21"/>
      <c r="AD205" s="21"/>
      <c r="AE205" s="21"/>
    </row>
    <row r="206" spans="1:31" x14ac:dyDescent="0.35">
      <c r="A206" t="s">
        <v>54</v>
      </c>
      <c r="B206" s="1" t="s">
        <v>61</v>
      </c>
      <c r="C206" s="1" t="s">
        <v>61</v>
      </c>
      <c r="D206" s="1" t="s">
        <v>61</v>
      </c>
      <c r="E206" s="1" t="s">
        <v>61</v>
      </c>
      <c r="F206" s="1" t="s">
        <v>61</v>
      </c>
      <c r="G206" s="1" t="s">
        <v>61</v>
      </c>
      <c r="H206" s="1" t="s">
        <v>61</v>
      </c>
      <c r="I206" s="1" t="s">
        <v>61</v>
      </c>
      <c r="J206" s="51" t="s">
        <v>61</v>
      </c>
      <c r="K206" s="51" t="s">
        <v>61</v>
      </c>
      <c r="L206" s="51" t="s">
        <v>61</v>
      </c>
      <c r="M206" s="51" t="s">
        <v>61</v>
      </c>
      <c r="N206" s="51" t="s">
        <v>61</v>
      </c>
      <c r="O206" s="1"/>
      <c r="P206" s="28"/>
      <c r="Q206" s="21"/>
      <c r="R206" s="28"/>
      <c r="S206" s="30"/>
      <c r="T206" s="30"/>
      <c r="U206" s="30"/>
      <c r="V206" s="30"/>
      <c r="W206" s="30"/>
      <c r="X206" s="30"/>
      <c r="Y206" s="30"/>
      <c r="Z206" s="30"/>
      <c r="AA206" s="31"/>
      <c r="AB206" s="21"/>
      <c r="AC206" s="21"/>
      <c r="AD206" s="21"/>
      <c r="AE206" s="21"/>
    </row>
    <row r="207" spans="1:31" x14ac:dyDescent="0.35">
      <c r="A207" t="s">
        <v>62</v>
      </c>
      <c r="B207" s="1">
        <v>-15.565</v>
      </c>
      <c r="C207" s="1">
        <v>-17.05</v>
      </c>
      <c r="D207" s="1">
        <v>-18.8</v>
      </c>
      <c r="E207" s="1">
        <v>-18</v>
      </c>
      <c r="F207" s="1"/>
      <c r="G207" s="1">
        <v>-17.8</v>
      </c>
      <c r="H207" s="1">
        <v>-18.47</v>
      </c>
      <c r="I207" s="1">
        <v>-17.809999999999999</v>
      </c>
      <c r="J207" s="33">
        <v>-17.528337063299201</v>
      </c>
      <c r="K207" s="32">
        <v>-19.989999999999998</v>
      </c>
      <c r="L207" s="2">
        <v>-19.559999999999999</v>
      </c>
      <c r="M207" s="32">
        <v>-17.7</v>
      </c>
      <c r="N207" s="16">
        <v>-17.528337063299201</v>
      </c>
      <c r="O207" s="1"/>
      <c r="P207" s="21"/>
      <c r="Q207" s="21"/>
      <c r="R207" s="28"/>
      <c r="S207" s="30"/>
      <c r="T207" s="30"/>
      <c r="U207" s="30"/>
      <c r="V207" s="30"/>
      <c r="W207" s="30"/>
      <c r="X207" s="30"/>
      <c r="Y207" s="30"/>
      <c r="Z207" s="30"/>
      <c r="AA207" s="31"/>
      <c r="AB207" s="30"/>
      <c r="AC207" s="30"/>
      <c r="AD207" s="21"/>
      <c r="AE207" s="28"/>
    </row>
    <row r="208" spans="1:31" x14ac:dyDescent="0.35">
      <c r="A208" t="s">
        <v>63</v>
      </c>
      <c r="B208" s="1">
        <v>-1.647</v>
      </c>
      <c r="C208" s="1">
        <v>-3.15</v>
      </c>
      <c r="D208" s="1">
        <v>-4.3</v>
      </c>
      <c r="E208" s="1">
        <v>-4.5</v>
      </c>
      <c r="F208" s="1"/>
      <c r="G208" s="1">
        <v>-4</v>
      </c>
      <c r="H208" s="1">
        <v>-5.64</v>
      </c>
      <c r="I208" s="1">
        <v>-6.38</v>
      </c>
      <c r="J208" s="21">
        <v>-2.6597019049999999</v>
      </c>
      <c r="K208" s="32">
        <v>-4.3499999999999996</v>
      </c>
      <c r="L208" s="2">
        <v>-4.21</v>
      </c>
      <c r="M208" s="32">
        <v>-2.8</v>
      </c>
      <c r="N208" s="16">
        <v>-2.6597019049999999</v>
      </c>
      <c r="P208" s="28"/>
      <c r="Q208" s="21"/>
      <c r="R208" s="28"/>
      <c r="S208" s="28"/>
      <c r="T208" s="28"/>
      <c r="U208" s="28"/>
      <c r="V208" s="28"/>
      <c r="W208" s="28"/>
      <c r="X208" s="28"/>
      <c r="Y208" s="28"/>
      <c r="Z208" s="28"/>
      <c r="AA208" s="21"/>
      <c r="AB208" s="28"/>
      <c r="AC208" s="28"/>
      <c r="AD208" s="28"/>
      <c r="AE208" s="28"/>
    </row>
    <row r="209" spans="1:31" x14ac:dyDescent="0.35">
      <c r="A209" s="21" t="s">
        <v>64</v>
      </c>
      <c r="B209" s="28">
        <v>-22.564</v>
      </c>
      <c r="C209" s="28">
        <v>-22.96</v>
      </c>
      <c r="D209" s="28">
        <v>-21.6</v>
      </c>
      <c r="E209" s="28">
        <v>-23</v>
      </c>
      <c r="F209" s="28"/>
      <c r="G209" s="28">
        <v>-22.9</v>
      </c>
      <c r="H209" s="28">
        <v>-22.91</v>
      </c>
      <c r="I209" s="28">
        <v>-22.83</v>
      </c>
      <c r="J209" s="21">
        <v>-23.043924019999999</v>
      </c>
      <c r="K209" s="32">
        <v>-23.25</v>
      </c>
      <c r="L209" s="33">
        <v>-23.4</v>
      </c>
      <c r="M209" s="32">
        <v>-22.9</v>
      </c>
      <c r="N209" s="16">
        <v>-23.043924019999999</v>
      </c>
      <c r="O209" s="1"/>
      <c r="P209" s="28"/>
      <c r="Q209" s="21"/>
      <c r="R209" s="28"/>
      <c r="S209" s="28"/>
      <c r="T209" s="28"/>
      <c r="U209" s="28"/>
      <c r="V209" s="28"/>
      <c r="W209" s="28"/>
      <c r="X209" s="28"/>
      <c r="Y209" s="28"/>
      <c r="Z209" s="28"/>
      <c r="AA209" s="21"/>
      <c r="AB209" s="28"/>
      <c r="AC209" s="28"/>
      <c r="AD209" s="28"/>
      <c r="AE209" s="28"/>
    </row>
    <row r="210" spans="1:31" x14ac:dyDescent="0.35">
      <c r="A210" t="s">
        <v>65</v>
      </c>
      <c r="B210" s="1">
        <v>-19.484000000000002</v>
      </c>
      <c r="C210" s="1">
        <v>-20.04</v>
      </c>
      <c r="D210" s="1">
        <v>-18.600000000000001</v>
      </c>
      <c r="E210" s="1">
        <v>-19.7</v>
      </c>
      <c r="F210" s="1"/>
      <c r="G210" s="1">
        <v>-20.2</v>
      </c>
      <c r="H210" s="1">
        <v>-19.96</v>
      </c>
      <c r="I210" s="1">
        <v>-19.34</v>
      </c>
      <c r="J210" s="21">
        <v>-20.339597619999999</v>
      </c>
      <c r="K210" s="32">
        <v>-19.03</v>
      </c>
      <c r="L210" s="2">
        <v>-20.07</v>
      </c>
      <c r="M210" s="32">
        <v>-19.8</v>
      </c>
      <c r="N210" s="16">
        <v>-20.339597619999999</v>
      </c>
      <c r="O210" s="1"/>
      <c r="P210" s="28"/>
      <c r="Q210" s="21"/>
      <c r="R210" s="28"/>
      <c r="S210" s="28"/>
      <c r="T210" s="28"/>
      <c r="U210" s="28"/>
      <c r="V210" s="28"/>
      <c r="W210" s="28"/>
      <c r="X210" s="28"/>
      <c r="Y210" s="28"/>
      <c r="Z210" s="28"/>
      <c r="AA210" s="21"/>
      <c r="AB210" s="28"/>
      <c r="AC210" s="28"/>
      <c r="AD210" s="28"/>
      <c r="AE210" s="28"/>
    </row>
    <row r="211" spans="1:31" x14ac:dyDescent="0.35">
      <c r="A211" t="s">
        <v>31</v>
      </c>
      <c r="B211" s="1">
        <v>2.7290000000000001</v>
      </c>
      <c r="C211" s="1">
        <v>1.63</v>
      </c>
      <c r="D211" s="1">
        <v>3.9</v>
      </c>
      <c r="E211" s="1">
        <v>3.1</v>
      </c>
      <c r="F211" s="1"/>
      <c r="G211" s="1">
        <v>1.4</v>
      </c>
      <c r="H211" s="1">
        <v>-0.39</v>
      </c>
      <c r="I211" s="1">
        <v>-2.82</v>
      </c>
      <c r="J211" s="21">
        <v>2.13218554761752</v>
      </c>
      <c r="K211" s="32">
        <v>-2.41</v>
      </c>
      <c r="L211" s="2">
        <v>1.74</v>
      </c>
      <c r="M211" s="32">
        <v>4.3</v>
      </c>
      <c r="N211" s="16">
        <v>2.13218554761752</v>
      </c>
      <c r="O211" s="1"/>
      <c r="P211" s="28"/>
      <c r="Q211" s="21"/>
      <c r="R211" s="28"/>
      <c r="S211" s="28"/>
      <c r="T211" s="28"/>
      <c r="U211" s="28"/>
      <c r="V211" s="28"/>
      <c r="W211" s="28"/>
      <c r="X211" s="28"/>
      <c r="Y211" s="28"/>
      <c r="Z211" s="28"/>
      <c r="AA211" s="21"/>
      <c r="AB211" s="28"/>
      <c r="AC211" s="28"/>
      <c r="AD211" s="28"/>
      <c r="AE211" s="28"/>
    </row>
    <row r="212" spans="1:31" x14ac:dyDescent="0.35">
      <c r="A212" t="s">
        <v>67</v>
      </c>
      <c r="B212" s="1"/>
      <c r="C212" s="1"/>
      <c r="D212" s="1"/>
      <c r="E212" s="1"/>
      <c r="F212" s="1"/>
      <c r="G212" s="1"/>
      <c r="H212" s="1"/>
      <c r="I212" s="1"/>
      <c r="J212" s="33"/>
      <c r="O212" s="1"/>
      <c r="P212" s="28"/>
      <c r="Q212" s="21"/>
      <c r="R212" s="28"/>
      <c r="S212" s="28"/>
      <c r="T212" s="28"/>
      <c r="U212" s="28"/>
      <c r="V212" s="28"/>
      <c r="W212" s="28"/>
      <c r="X212" s="28"/>
      <c r="Y212" s="28"/>
      <c r="Z212" s="28"/>
      <c r="AA212" s="21"/>
      <c r="AB212" s="28"/>
      <c r="AC212" s="28"/>
      <c r="AD212" s="28"/>
      <c r="AE212" s="28"/>
    </row>
    <row r="213" spans="1:31" x14ac:dyDescent="0.35">
      <c r="A213" t="s">
        <v>56</v>
      </c>
      <c r="B213" s="6" t="s">
        <v>1</v>
      </c>
      <c r="C213" s="6" t="s">
        <v>2</v>
      </c>
      <c r="D213" s="6" t="s">
        <v>3</v>
      </c>
      <c r="E213" s="1" t="s">
        <v>4</v>
      </c>
      <c r="F213" s="6" t="s">
        <v>5</v>
      </c>
      <c r="G213" s="6" t="s">
        <v>6</v>
      </c>
      <c r="H213" s="6" t="s">
        <v>8</v>
      </c>
      <c r="I213" s="6" t="s">
        <v>7</v>
      </c>
      <c r="J213" s="21" t="s">
        <v>169</v>
      </c>
      <c r="K213" s="37" t="s">
        <v>179</v>
      </c>
      <c r="L213" s="37" t="s">
        <v>165</v>
      </c>
      <c r="M213" s="21" t="s">
        <v>176</v>
      </c>
      <c r="N213" t="str">
        <f>$D$11</f>
        <v>Your Program</v>
      </c>
      <c r="O213" s="1"/>
      <c r="P213" s="28"/>
      <c r="Q213" s="21"/>
      <c r="R213" s="28"/>
      <c r="S213" s="28"/>
      <c r="T213" s="28"/>
      <c r="U213" s="28"/>
      <c r="V213" s="28"/>
      <c r="W213" s="28"/>
      <c r="X213" s="28"/>
      <c r="Y213" s="28"/>
      <c r="Z213" s="21"/>
      <c r="AA213" s="21"/>
      <c r="AB213" s="28"/>
      <c r="AC213" s="28"/>
      <c r="AD213" s="28"/>
      <c r="AE213" s="28"/>
    </row>
    <row r="214" spans="1:31" x14ac:dyDescent="0.35">
      <c r="A214" t="s">
        <v>57</v>
      </c>
      <c r="B214" s="6" t="s">
        <v>9</v>
      </c>
      <c r="C214" s="6" t="s">
        <v>10</v>
      </c>
      <c r="D214" s="6" t="s">
        <v>11</v>
      </c>
      <c r="E214" s="6" t="s">
        <v>11</v>
      </c>
      <c r="F214" s="6" t="s">
        <v>12</v>
      </c>
      <c r="G214" s="6" t="s">
        <v>13</v>
      </c>
      <c r="H214" s="6" t="s">
        <v>15</v>
      </c>
      <c r="I214" s="6" t="s">
        <v>14</v>
      </c>
      <c r="J214" s="30" t="s">
        <v>207</v>
      </c>
      <c r="K214" s="37" t="s">
        <v>208</v>
      </c>
      <c r="L214" s="37" t="s">
        <v>208</v>
      </c>
      <c r="M214" s="37" t="s">
        <v>208</v>
      </c>
      <c r="O214" s="1"/>
      <c r="P214" s="28"/>
      <c r="Q214" s="21"/>
      <c r="R214" s="28"/>
      <c r="S214" s="28"/>
      <c r="T214" s="28"/>
      <c r="U214" s="28"/>
      <c r="V214" s="28"/>
      <c r="W214" s="28"/>
      <c r="X214" s="28"/>
      <c r="Y214" s="28"/>
      <c r="Z214" s="28"/>
      <c r="AA214" s="21"/>
      <c r="AB214" s="28"/>
      <c r="AC214" s="28"/>
      <c r="AD214" s="28"/>
      <c r="AE214" s="28"/>
    </row>
    <row r="215" spans="1:31" x14ac:dyDescent="0.35">
      <c r="A215" t="s">
        <v>54</v>
      </c>
      <c r="B215" s="1" t="s">
        <v>61</v>
      </c>
      <c r="C215" s="1" t="s">
        <v>61</v>
      </c>
      <c r="D215" s="1" t="s">
        <v>61</v>
      </c>
      <c r="E215" s="1" t="s">
        <v>61</v>
      </c>
      <c r="F215" s="1" t="s">
        <v>61</v>
      </c>
      <c r="G215" s="1" t="s">
        <v>61</v>
      </c>
      <c r="H215" s="1" t="s">
        <v>61</v>
      </c>
      <c r="I215" s="1" t="s">
        <v>61</v>
      </c>
      <c r="J215" s="51" t="s">
        <v>61</v>
      </c>
      <c r="K215" s="51" t="s">
        <v>61</v>
      </c>
      <c r="L215" s="51" t="s">
        <v>61</v>
      </c>
      <c r="M215" s="51" t="s">
        <v>61</v>
      </c>
      <c r="N215" s="51" t="s">
        <v>61</v>
      </c>
      <c r="O215" s="1"/>
      <c r="P215" s="28"/>
      <c r="Q215" s="21"/>
      <c r="R215" s="28"/>
      <c r="S215" s="28"/>
      <c r="T215" s="28"/>
      <c r="U215" s="28"/>
      <c r="V215" s="28"/>
      <c r="W215" s="28"/>
      <c r="X215" s="28"/>
      <c r="Y215" s="28"/>
      <c r="Z215" s="28"/>
      <c r="AA215" s="21"/>
      <c r="AB215" s="28"/>
      <c r="AC215" s="28"/>
      <c r="AD215" s="28"/>
      <c r="AE215" s="28"/>
    </row>
    <row r="216" spans="1:31" x14ac:dyDescent="0.35">
      <c r="A216" t="s">
        <v>62</v>
      </c>
      <c r="B216" s="1">
        <v>25.126000000000001</v>
      </c>
      <c r="C216" s="1">
        <v>25.43</v>
      </c>
      <c r="D216" s="1">
        <v>24.6</v>
      </c>
      <c r="E216" s="1">
        <v>25.48</v>
      </c>
      <c r="F216" s="1">
        <v>25.93</v>
      </c>
      <c r="G216" s="1">
        <v>25.2</v>
      </c>
      <c r="H216" s="1">
        <v>24.22</v>
      </c>
      <c r="I216" s="1">
        <v>24.49</v>
      </c>
      <c r="J216" s="33">
        <v>25.801527585890199</v>
      </c>
      <c r="K216" s="32">
        <v>25.3518230593608</v>
      </c>
      <c r="L216" s="2">
        <v>25.212715753424622</v>
      </c>
      <c r="M216" s="32">
        <v>26.708390410959002</v>
      </c>
      <c r="N216" s="16">
        <v>25.801527585890199</v>
      </c>
      <c r="O216" s="1"/>
      <c r="P216" s="28"/>
      <c r="Q216" s="21"/>
      <c r="R216" s="28"/>
      <c r="S216" s="28"/>
      <c r="T216" s="28"/>
      <c r="U216" s="28"/>
      <c r="V216" s="28"/>
      <c r="W216" s="28"/>
      <c r="X216" s="28"/>
      <c r="Y216" s="21"/>
      <c r="Z216" s="21"/>
      <c r="AA216" s="21"/>
      <c r="AB216" s="21"/>
      <c r="AC216" s="21"/>
      <c r="AD216" s="21"/>
      <c r="AE216" s="21"/>
    </row>
    <row r="217" spans="1:31" x14ac:dyDescent="0.35">
      <c r="A217" t="s">
        <v>63</v>
      </c>
      <c r="B217" s="1">
        <v>25.452999999999999</v>
      </c>
      <c r="C217" s="1">
        <v>25.93</v>
      </c>
      <c r="D217" s="1">
        <v>24.7</v>
      </c>
      <c r="E217" s="1">
        <v>25.49</v>
      </c>
      <c r="F217" s="1">
        <v>25.72</v>
      </c>
      <c r="G217" s="1">
        <v>25.2</v>
      </c>
      <c r="H217" s="1">
        <v>24.45</v>
      </c>
      <c r="I217" s="1">
        <v>24.47</v>
      </c>
      <c r="J217" s="21">
        <v>25.996260979999999</v>
      </c>
      <c r="K217" s="32">
        <v>25.407646118721299</v>
      </c>
      <c r="L217" s="2">
        <v>25.246398401826465</v>
      </c>
      <c r="M217" s="32">
        <v>26.768493150684801</v>
      </c>
      <c r="N217" s="16">
        <v>25.996260979999999</v>
      </c>
      <c r="O217" s="1"/>
      <c r="P217" s="1"/>
    </row>
    <row r="218" spans="1:31" x14ac:dyDescent="0.35">
      <c r="A218" s="21" t="s">
        <v>64</v>
      </c>
      <c r="B218" s="28">
        <v>18.234000000000002</v>
      </c>
      <c r="C218" s="28">
        <v>18.690000000000001</v>
      </c>
      <c r="D218" s="28">
        <v>19.100000000000001</v>
      </c>
      <c r="E218" s="28">
        <v>18.96</v>
      </c>
      <c r="F218" s="28">
        <v>19.62</v>
      </c>
      <c r="G218" s="28">
        <v>18.399999999999999</v>
      </c>
      <c r="H218" s="28">
        <v>18.36</v>
      </c>
      <c r="I218" s="28">
        <v>17.989999999999998</v>
      </c>
      <c r="J218" s="21">
        <v>18.630514479999999</v>
      </c>
      <c r="K218" s="32">
        <v>19.317446347032</v>
      </c>
      <c r="L218" s="33">
        <v>18.09208219178085</v>
      </c>
      <c r="M218" s="32">
        <v>18.648344748858499</v>
      </c>
      <c r="N218" s="16">
        <v>18.630514479999999</v>
      </c>
    </row>
    <row r="219" spans="1:31" x14ac:dyDescent="0.35">
      <c r="A219" t="s">
        <v>65</v>
      </c>
      <c r="B219" s="1">
        <v>14.14</v>
      </c>
      <c r="C219" s="1">
        <v>14.26</v>
      </c>
      <c r="D219" s="1">
        <v>14.3</v>
      </c>
      <c r="E219" s="1">
        <v>14.97</v>
      </c>
      <c r="F219" s="1">
        <v>14.29</v>
      </c>
      <c r="G219" s="1">
        <v>14</v>
      </c>
      <c r="H219" s="1">
        <v>14.64</v>
      </c>
      <c r="I219" s="1">
        <v>14.53</v>
      </c>
      <c r="J219" s="21">
        <v>14.48909995</v>
      </c>
      <c r="K219" s="32">
        <v>14.937368721461199</v>
      </c>
      <c r="L219" s="2">
        <v>13.829415525114152</v>
      </c>
      <c r="M219" s="32">
        <v>14.333093607305999</v>
      </c>
      <c r="N219" s="16">
        <v>14.48909995</v>
      </c>
    </row>
    <row r="220" spans="1:31" x14ac:dyDescent="0.35">
      <c r="A220" t="s">
        <v>31</v>
      </c>
      <c r="B220" s="1">
        <v>27.49</v>
      </c>
      <c r="C220" s="1">
        <v>27.72</v>
      </c>
      <c r="D220" s="1">
        <v>28</v>
      </c>
      <c r="E220" s="1">
        <v>28.69</v>
      </c>
      <c r="F220" s="1">
        <v>28.54</v>
      </c>
      <c r="G220" s="1">
        <v>28</v>
      </c>
      <c r="H220" s="1">
        <v>26.43</v>
      </c>
      <c r="I220" s="1">
        <v>28.96</v>
      </c>
      <c r="J220" s="21">
        <v>28.772599217994777</v>
      </c>
      <c r="K220" s="32">
        <v>31.1696084474885</v>
      </c>
      <c r="L220" s="2">
        <v>30.318920091324227</v>
      </c>
      <c r="M220" s="32">
        <v>31.820445205479501</v>
      </c>
      <c r="N220" s="16">
        <v>28.772599217994777</v>
      </c>
      <c r="O220" s="1"/>
    </row>
    <row r="221" spans="1:31" x14ac:dyDescent="0.35">
      <c r="B221" s="1"/>
      <c r="C221" s="1"/>
      <c r="D221" s="1"/>
      <c r="E221" s="1"/>
      <c r="F221" s="1"/>
      <c r="G221" s="1"/>
      <c r="H221" s="1"/>
      <c r="I221" s="1"/>
      <c r="J221" s="33"/>
    </row>
    <row r="222" spans="1:31" x14ac:dyDescent="0.35">
      <c r="B222" s="1"/>
      <c r="C222" s="1"/>
      <c r="D222" s="1"/>
      <c r="E222" s="1"/>
      <c r="F222" s="1"/>
      <c r="G222" s="1"/>
      <c r="H222" s="1"/>
      <c r="I222" s="1"/>
      <c r="J222" s="33"/>
    </row>
    <row r="223" spans="1:31" x14ac:dyDescent="0.35">
      <c r="E223" s="3"/>
      <c r="F223" s="3"/>
      <c r="I223" s="3"/>
      <c r="J223" s="33"/>
    </row>
    <row r="224" spans="1:31" x14ac:dyDescent="0.35">
      <c r="E224" s="3"/>
      <c r="F224" s="3"/>
      <c r="I224" s="3"/>
      <c r="J224" s="33"/>
    </row>
    <row r="225" spans="1:30" x14ac:dyDescent="0.35">
      <c r="E225" s="3"/>
      <c r="F225" s="3"/>
      <c r="I225" s="3"/>
      <c r="J225" s="33"/>
      <c r="AB225" s="1"/>
      <c r="AC225" s="1"/>
    </row>
    <row r="226" spans="1:30" x14ac:dyDescent="0.35">
      <c r="E226" s="3"/>
      <c r="F226" s="3"/>
      <c r="I226" s="3"/>
      <c r="AB226" s="1"/>
      <c r="AC226" s="1"/>
    </row>
    <row r="227" spans="1:30" x14ac:dyDescent="0.35">
      <c r="E227" s="3"/>
      <c r="F227" s="3"/>
      <c r="I227" s="3"/>
    </row>
    <row r="228" spans="1:30" x14ac:dyDescent="0.35">
      <c r="E228" s="3"/>
      <c r="F228" s="3"/>
      <c r="I228" s="3"/>
    </row>
    <row r="229" spans="1:30" x14ac:dyDescent="0.35">
      <c r="A229" s="12" t="s">
        <v>118</v>
      </c>
      <c r="Q229" s="13" t="s">
        <v>121</v>
      </c>
      <c r="R229" s="1"/>
      <c r="S229" s="1"/>
      <c r="T229" s="1"/>
      <c r="U229" s="1"/>
      <c r="V229" s="1"/>
      <c r="W229" s="1"/>
    </row>
    <row r="230" spans="1:30" x14ac:dyDescent="0.35">
      <c r="A230" t="s">
        <v>68</v>
      </c>
      <c r="Q230" t="s">
        <v>76</v>
      </c>
    </row>
    <row r="231" spans="1:30" x14ac:dyDescent="0.35">
      <c r="A231" t="s">
        <v>69</v>
      </c>
      <c r="Q231" t="s">
        <v>78</v>
      </c>
    </row>
    <row r="232" spans="1:30" x14ac:dyDescent="0.35">
      <c r="A232" t="s">
        <v>70</v>
      </c>
    </row>
    <row r="233" spans="1:30" x14ac:dyDescent="0.35">
      <c r="Q233" t="s">
        <v>56</v>
      </c>
      <c r="R233" s="7" t="s">
        <v>1</v>
      </c>
      <c r="S233" s="7" t="s">
        <v>2</v>
      </c>
      <c r="T233" s="7" t="s">
        <v>71</v>
      </c>
      <c r="U233" s="7" t="s">
        <v>81</v>
      </c>
      <c r="V233" s="8" t="s">
        <v>5</v>
      </c>
      <c r="W233" s="7" t="s">
        <v>6</v>
      </c>
      <c r="X233" s="7" t="s">
        <v>8</v>
      </c>
      <c r="Y233" s="7" t="s">
        <v>7</v>
      </c>
      <c r="Z233" s="21" t="s">
        <v>169</v>
      </c>
      <c r="AA233" s="37" t="s">
        <v>179</v>
      </c>
      <c r="AB233" s="37" t="s">
        <v>165</v>
      </c>
      <c r="AC233" s="21" t="s">
        <v>176</v>
      </c>
      <c r="AD233" t="str">
        <f>$D$11</f>
        <v>Your Program</v>
      </c>
    </row>
    <row r="234" spans="1:30" x14ac:dyDescent="0.35">
      <c r="A234" t="s">
        <v>56</v>
      </c>
      <c r="B234" s="7" t="s">
        <v>1</v>
      </c>
      <c r="C234" t="s">
        <v>2</v>
      </c>
      <c r="D234" t="s">
        <v>71</v>
      </c>
      <c r="E234" t="s">
        <v>4</v>
      </c>
      <c r="F234" s="3" t="s">
        <v>5</v>
      </c>
      <c r="G234" t="s">
        <v>6</v>
      </c>
      <c r="H234" t="s">
        <v>8</v>
      </c>
      <c r="I234" s="3" t="s">
        <v>7</v>
      </c>
      <c r="J234" s="21" t="s">
        <v>169</v>
      </c>
      <c r="K234" s="37" t="s">
        <v>179</v>
      </c>
      <c r="L234" s="37" t="s">
        <v>165</v>
      </c>
      <c r="M234" s="21" t="s">
        <v>176</v>
      </c>
      <c r="N234" t="str">
        <f>$D$11</f>
        <v>Your Program</v>
      </c>
      <c r="Q234" t="s">
        <v>57</v>
      </c>
      <c r="R234" s="7" t="s">
        <v>9</v>
      </c>
      <c r="S234" s="7" t="s">
        <v>10</v>
      </c>
      <c r="T234" s="7" t="s">
        <v>11</v>
      </c>
      <c r="U234" s="7" t="s">
        <v>11</v>
      </c>
      <c r="V234" s="8" t="s">
        <v>83</v>
      </c>
      <c r="W234" s="7" t="s">
        <v>13</v>
      </c>
      <c r="X234" s="7" t="s">
        <v>15</v>
      </c>
      <c r="Y234" s="7" t="s">
        <v>14</v>
      </c>
      <c r="Z234" s="30" t="s">
        <v>207</v>
      </c>
      <c r="AA234" s="15"/>
    </row>
    <row r="235" spans="1:30" x14ac:dyDescent="0.35">
      <c r="A235" t="s">
        <v>57</v>
      </c>
      <c r="B235" s="7" t="s">
        <v>9</v>
      </c>
      <c r="C235" t="s">
        <v>72</v>
      </c>
      <c r="D235" t="s">
        <v>11</v>
      </c>
      <c r="E235" t="s">
        <v>11</v>
      </c>
      <c r="F235" s="3" t="s">
        <v>12</v>
      </c>
      <c r="G235" t="s">
        <v>13</v>
      </c>
      <c r="H235" t="s">
        <v>15</v>
      </c>
      <c r="I235" s="3" t="s">
        <v>14</v>
      </c>
      <c r="J235" s="30" t="s">
        <v>207</v>
      </c>
      <c r="K235" s="37" t="s">
        <v>208</v>
      </c>
      <c r="L235" s="37" t="s">
        <v>208</v>
      </c>
      <c r="M235" s="37" t="s">
        <v>208</v>
      </c>
      <c r="Q235" t="s">
        <v>54</v>
      </c>
    </row>
    <row r="236" spans="1:30" x14ac:dyDescent="0.35">
      <c r="A236" t="s">
        <v>73</v>
      </c>
      <c r="B236" s="8" t="s">
        <v>74</v>
      </c>
      <c r="C236" s="7" t="s">
        <v>74</v>
      </c>
      <c r="D236" s="7" t="s">
        <v>74</v>
      </c>
      <c r="E236" s="7" t="s">
        <v>74</v>
      </c>
      <c r="F236" s="8" t="s">
        <v>74</v>
      </c>
      <c r="G236" s="7" t="s">
        <v>74</v>
      </c>
      <c r="H236" s="7" t="s">
        <v>74</v>
      </c>
      <c r="I236" s="8" t="s">
        <v>74</v>
      </c>
      <c r="J236" s="37" t="s">
        <v>74</v>
      </c>
      <c r="K236" s="37" t="s">
        <v>74</v>
      </c>
      <c r="L236" s="37" t="s">
        <v>74</v>
      </c>
      <c r="M236" s="37" t="s">
        <v>74</v>
      </c>
      <c r="N236" s="37" t="s">
        <v>74</v>
      </c>
    </row>
    <row r="237" spans="1:30" x14ac:dyDescent="0.35">
      <c r="A237" s="9" t="s">
        <v>75</v>
      </c>
      <c r="B237" s="10" t="s">
        <v>75</v>
      </c>
      <c r="C237" s="9" t="s">
        <v>75</v>
      </c>
      <c r="D237" s="9" t="s">
        <v>75</v>
      </c>
      <c r="E237" s="9" t="s">
        <v>75</v>
      </c>
      <c r="F237" s="10" t="s">
        <v>75</v>
      </c>
      <c r="G237" s="9" t="s">
        <v>75</v>
      </c>
      <c r="H237" s="9" t="s">
        <v>75</v>
      </c>
      <c r="I237" s="10" t="s">
        <v>75</v>
      </c>
      <c r="J237" s="41" t="s">
        <v>75</v>
      </c>
      <c r="K237" s="41" t="s">
        <v>75</v>
      </c>
      <c r="L237" s="41" t="s">
        <v>75</v>
      </c>
      <c r="M237" s="41" t="s">
        <v>75</v>
      </c>
      <c r="N237" s="41"/>
      <c r="Q237" s="21" t="s">
        <v>112</v>
      </c>
      <c r="R237" s="34">
        <f>B257/B240</f>
        <v>0.67403314917127077</v>
      </c>
      <c r="S237" s="34" t="e">
        <f t="shared" ref="S237:AD237" si="0">C257/C240</f>
        <v>#DIV/0!</v>
      </c>
      <c r="T237" s="34">
        <f t="shared" si="0"/>
        <v>0.68118628359592215</v>
      </c>
      <c r="U237" s="34">
        <f t="shared" si="0"/>
        <v>0.68693918245264207</v>
      </c>
      <c r="V237" s="34">
        <f t="shared" si="0"/>
        <v>0.65727962638645654</v>
      </c>
      <c r="W237" s="34">
        <f t="shared" si="0"/>
        <v>0.64071856287425155</v>
      </c>
      <c r="X237" s="34">
        <f t="shared" si="0"/>
        <v>0.6477064220183486</v>
      </c>
      <c r="Y237" s="34">
        <f t="shared" si="0"/>
        <v>0.65382411067193669</v>
      </c>
      <c r="Z237" s="34">
        <f t="shared" si="0"/>
        <v>0.64806081300220031</v>
      </c>
      <c r="AA237" s="34" t="e">
        <f t="shared" si="0"/>
        <v>#DIV/0!</v>
      </c>
      <c r="AB237" s="34">
        <f t="shared" si="0"/>
        <v>0</v>
      </c>
      <c r="AC237" s="34">
        <f t="shared" si="0"/>
        <v>0.66693872155561995</v>
      </c>
      <c r="AD237" s="18">
        <f t="shared" si="0"/>
        <v>0.64806081300220031</v>
      </c>
    </row>
    <row r="238" spans="1:30" x14ac:dyDescent="0.35">
      <c r="A238" t="s">
        <v>77</v>
      </c>
      <c r="B238" s="3">
        <v>427</v>
      </c>
      <c r="D238">
        <v>434</v>
      </c>
      <c r="E238">
        <v>456</v>
      </c>
      <c r="F238" s="3">
        <v>407.3</v>
      </c>
      <c r="G238">
        <v>457</v>
      </c>
      <c r="H238">
        <v>453</v>
      </c>
      <c r="I238" s="3">
        <v>367.4</v>
      </c>
      <c r="J238" s="32">
        <v>432.13421939075698</v>
      </c>
      <c r="L238" s="32">
        <v>430.23500000000001</v>
      </c>
      <c r="M238" s="32">
        <v>432.14516345000101</v>
      </c>
      <c r="N238" s="16">
        <v>432.13421939075698</v>
      </c>
      <c r="Q238" t="s">
        <v>113</v>
      </c>
      <c r="R238" s="14">
        <f>B258/B241</f>
        <v>0.64972527472527475</v>
      </c>
      <c r="S238" s="14" t="e">
        <f t="shared" ref="S238:AD238" si="1">C258/C241</f>
        <v>#DIV/0!</v>
      </c>
      <c r="T238" s="14">
        <f t="shared" si="1"/>
        <v>0.67113665389527455</v>
      </c>
      <c r="U238" s="14">
        <f t="shared" si="1"/>
        <v>0.6517615176151762</v>
      </c>
      <c r="V238" s="14">
        <f t="shared" si="1"/>
        <v>0.65020099475369619</v>
      </c>
      <c r="W238" s="14">
        <f t="shared" si="1"/>
        <v>0.62822252374491183</v>
      </c>
      <c r="X238" s="14">
        <f t="shared" si="1"/>
        <v>0.62261580381471393</v>
      </c>
      <c r="Y238" s="14">
        <f t="shared" si="1"/>
        <v>0.64662943495400782</v>
      </c>
      <c r="Z238" s="14">
        <f t="shared" si="1"/>
        <v>0.63455006797722635</v>
      </c>
      <c r="AA238" s="14" t="e">
        <f t="shared" si="1"/>
        <v>#DIV/0!</v>
      </c>
      <c r="AB238" s="14">
        <f t="shared" si="1"/>
        <v>0</v>
      </c>
      <c r="AC238" s="14">
        <f t="shared" si="1"/>
        <v>0.64997517420668038</v>
      </c>
      <c r="AD238" s="18">
        <f t="shared" si="1"/>
        <v>0.63455006797722635</v>
      </c>
    </row>
    <row r="239" spans="1:30" x14ac:dyDescent="0.35">
      <c r="A239" t="s">
        <v>79</v>
      </c>
      <c r="B239" s="3">
        <v>959</v>
      </c>
      <c r="D239">
        <v>1155</v>
      </c>
      <c r="E239">
        <v>1083</v>
      </c>
      <c r="F239" s="3">
        <v>1217.3</v>
      </c>
      <c r="G239">
        <v>1082</v>
      </c>
      <c r="H239">
        <v>962</v>
      </c>
      <c r="I239" s="3">
        <v>1101</v>
      </c>
      <c r="J239" s="32">
        <v>1179.2604523596699</v>
      </c>
      <c r="L239" s="32">
        <v>1173.5440000000001</v>
      </c>
      <c r="M239" s="32">
        <v>1007.7401516</v>
      </c>
      <c r="N239" s="16">
        <v>1179.2604523596699</v>
      </c>
    </row>
    <row r="240" spans="1:30" x14ac:dyDescent="0.35">
      <c r="A240" t="s">
        <v>80</v>
      </c>
      <c r="B240" s="3">
        <v>1086</v>
      </c>
      <c r="D240">
        <v>1079</v>
      </c>
      <c r="E240">
        <v>1003</v>
      </c>
      <c r="F240" s="3">
        <v>856.5</v>
      </c>
      <c r="G240">
        <v>1002</v>
      </c>
      <c r="H240">
        <v>1090</v>
      </c>
      <c r="I240" s="3">
        <v>1012</v>
      </c>
      <c r="J240" s="32">
        <v>1040.5181340796801</v>
      </c>
      <c r="L240" s="32">
        <v>1042.9390000000001</v>
      </c>
      <c r="M240" s="32">
        <v>1200.5252885888899</v>
      </c>
      <c r="N240" s="16">
        <v>1040.5181340796801</v>
      </c>
      <c r="AC240" s="1"/>
      <c r="AD240" s="1"/>
    </row>
    <row r="241" spans="1:30" x14ac:dyDescent="0.35">
      <c r="A241" t="s">
        <v>82</v>
      </c>
      <c r="B241" s="3">
        <v>1456</v>
      </c>
      <c r="D241">
        <v>1566</v>
      </c>
      <c r="E241">
        <v>1476</v>
      </c>
      <c r="F241" s="3">
        <v>1467.7</v>
      </c>
      <c r="G241">
        <v>1474</v>
      </c>
      <c r="H241">
        <v>1468</v>
      </c>
      <c r="I241" s="3">
        <v>1522</v>
      </c>
      <c r="J241" s="32">
        <v>1544.9788966738599</v>
      </c>
      <c r="L241" s="32">
        <v>1546.3510000000001</v>
      </c>
      <c r="M241" s="32">
        <v>1537.6278685444399</v>
      </c>
      <c r="N241" s="16">
        <v>1544.9788966738599</v>
      </c>
      <c r="AC241" s="1"/>
      <c r="AD241" s="1"/>
    </row>
    <row r="242" spans="1:30" x14ac:dyDescent="0.35">
      <c r="A242" t="s">
        <v>84</v>
      </c>
      <c r="B242" s="3">
        <v>1797</v>
      </c>
      <c r="D242">
        <v>1831</v>
      </c>
      <c r="E242">
        <v>1832</v>
      </c>
      <c r="F242" s="3">
        <v>1831.8</v>
      </c>
      <c r="G242">
        <v>1832</v>
      </c>
      <c r="H242">
        <v>1832</v>
      </c>
      <c r="I242" s="3">
        <v>1832</v>
      </c>
      <c r="J242" s="32">
        <v>1840.06074216252</v>
      </c>
      <c r="L242" s="32">
        <v>1849.6559999999999</v>
      </c>
      <c r="M242" s="32">
        <v>1831.83558790556</v>
      </c>
      <c r="N242" s="16">
        <v>1840.06074216252</v>
      </c>
    </row>
    <row r="243" spans="1:30" x14ac:dyDescent="0.35">
      <c r="A243" s="9" t="s">
        <v>75</v>
      </c>
      <c r="B243" s="10" t="s">
        <v>75</v>
      </c>
      <c r="C243" s="9" t="s">
        <v>75</v>
      </c>
      <c r="D243" s="9" t="s">
        <v>75</v>
      </c>
      <c r="E243" s="9" t="s">
        <v>75</v>
      </c>
      <c r="F243" s="10" t="s">
        <v>75</v>
      </c>
      <c r="G243" s="9" t="s">
        <v>75</v>
      </c>
      <c r="H243" s="9" t="s">
        <v>75</v>
      </c>
      <c r="I243" s="10" t="s">
        <v>75</v>
      </c>
      <c r="J243" s="41" t="s">
        <v>75</v>
      </c>
      <c r="K243" s="41" t="s">
        <v>75</v>
      </c>
      <c r="L243" s="41" t="s">
        <v>75</v>
      </c>
      <c r="M243" s="41" t="s">
        <v>75</v>
      </c>
      <c r="N243" s="41"/>
    </row>
    <row r="244" spans="1:30" x14ac:dyDescent="0.35">
      <c r="Q244" s="42" t="s">
        <v>122</v>
      </c>
      <c r="R244" s="21"/>
      <c r="S244" s="21"/>
      <c r="T244" s="21"/>
      <c r="U244" s="21"/>
      <c r="V244" s="21"/>
      <c r="W244" s="21"/>
      <c r="X244" s="21"/>
      <c r="Y244" s="21"/>
      <c r="Z244" s="21"/>
      <c r="AA244" s="21"/>
    </row>
    <row r="245" spans="1:30" x14ac:dyDescent="0.35">
      <c r="Q245" s="21" t="s">
        <v>86</v>
      </c>
      <c r="R245" s="21"/>
      <c r="S245" s="21"/>
      <c r="T245" s="21"/>
      <c r="U245" s="21"/>
      <c r="V245" s="21"/>
      <c r="W245" s="21"/>
      <c r="X245" s="21"/>
      <c r="Y245" s="21"/>
      <c r="Z245" s="21"/>
      <c r="AA245" s="21"/>
    </row>
    <row r="246" spans="1:30" x14ac:dyDescent="0.35">
      <c r="Q246" s="21" t="s">
        <v>87</v>
      </c>
      <c r="R246" s="21"/>
      <c r="S246" s="21"/>
      <c r="T246" s="21"/>
      <c r="U246" s="21"/>
      <c r="V246" s="21"/>
      <c r="W246" s="21"/>
      <c r="X246" s="21"/>
      <c r="Y246" s="21"/>
      <c r="Z246" s="21"/>
      <c r="AA246" s="21"/>
    </row>
    <row r="247" spans="1:30" x14ac:dyDescent="0.35">
      <c r="Q247" s="21"/>
      <c r="R247" s="21"/>
      <c r="S247" s="21"/>
      <c r="T247" s="21"/>
      <c r="U247" s="21"/>
      <c r="V247" s="21"/>
      <c r="W247" s="21"/>
      <c r="X247" s="21"/>
      <c r="Y247" s="21"/>
      <c r="Z247" s="21"/>
      <c r="AA247" s="21"/>
    </row>
    <row r="248" spans="1:30" x14ac:dyDescent="0.35">
      <c r="Q248" s="21" t="s">
        <v>56</v>
      </c>
      <c r="R248" s="31" t="s">
        <v>1</v>
      </c>
      <c r="S248" s="31" t="s">
        <v>2</v>
      </c>
      <c r="T248" s="31" t="s">
        <v>71</v>
      </c>
      <c r="U248" s="31" t="s">
        <v>81</v>
      </c>
      <c r="V248" s="38" t="s">
        <v>5</v>
      </c>
      <c r="W248" s="31" t="s">
        <v>6</v>
      </c>
      <c r="X248" s="31" t="s">
        <v>8</v>
      </c>
      <c r="Y248" s="31" t="s">
        <v>7</v>
      </c>
      <c r="Z248" s="21" t="s">
        <v>169</v>
      </c>
      <c r="AA248" s="37" t="s">
        <v>179</v>
      </c>
      <c r="AB248" s="37" t="s">
        <v>165</v>
      </c>
      <c r="AC248" s="21" t="s">
        <v>176</v>
      </c>
      <c r="AD248" t="str">
        <f>$D$11</f>
        <v>Your Program</v>
      </c>
    </row>
    <row r="249" spans="1:30" x14ac:dyDescent="0.35">
      <c r="A249" s="35" t="s">
        <v>119</v>
      </c>
      <c r="B249" s="21"/>
      <c r="C249" s="21"/>
      <c r="D249" s="21"/>
      <c r="E249" s="21"/>
      <c r="F249" s="21"/>
      <c r="G249" s="21"/>
      <c r="H249" s="21"/>
      <c r="I249" s="21"/>
      <c r="L249" s="21"/>
      <c r="Q249" s="21" t="s">
        <v>57</v>
      </c>
      <c r="R249" s="31" t="s">
        <v>9</v>
      </c>
      <c r="S249" s="31" t="s">
        <v>10</v>
      </c>
      <c r="T249" s="31" t="s">
        <v>11</v>
      </c>
      <c r="U249" s="31" t="s">
        <v>11</v>
      </c>
      <c r="V249" s="38" t="s">
        <v>83</v>
      </c>
      <c r="W249" s="31" t="s">
        <v>13</v>
      </c>
      <c r="X249" s="31" t="s">
        <v>15</v>
      </c>
      <c r="Y249" s="31" t="s">
        <v>14</v>
      </c>
      <c r="Z249" s="30" t="s">
        <v>207</v>
      </c>
      <c r="AA249" s="31"/>
    </row>
    <row r="250" spans="1:30" x14ac:dyDescent="0.35">
      <c r="A250" s="21" t="s">
        <v>68</v>
      </c>
      <c r="B250" s="21"/>
      <c r="C250" s="21"/>
      <c r="D250" s="21"/>
      <c r="E250" s="21"/>
      <c r="F250" s="21"/>
      <c r="G250" s="21"/>
      <c r="H250" s="21"/>
      <c r="I250" s="21"/>
      <c r="L250" s="21"/>
      <c r="Q250" s="21" t="s">
        <v>54</v>
      </c>
      <c r="R250" s="21"/>
      <c r="S250" s="21"/>
      <c r="T250" s="21"/>
      <c r="U250" s="21"/>
      <c r="V250" s="21"/>
      <c r="W250" s="21"/>
      <c r="X250" s="21"/>
      <c r="Y250" s="21"/>
      <c r="Z250" s="21"/>
      <c r="AA250" s="21"/>
    </row>
    <row r="251" spans="1:30" x14ac:dyDescent="0.35">
      <c r="A251" s="21" t="s">
        <v>85</v>
      </c>
      <c r="B251" s="21"/>
      <c r="C251" s="21"/>
      <c r="D251" s="21"/>
      <c r="E251" s="21"/>
      <c r="F251" s="21"/>
      <c r="G251" s="21"/>
      <c r="H251" s="21"/>
      <c r="I251" s="21"/>
      <c r="L251" s="21"/>
      <c r="P251" s="1"/>
      <c r="Q251" s="21"/>
      <c r="R251" s="21"/>
      <c r="S251" s="21"/>
      <c r="T251" s="21"/>
      <c r="U251" s="21"/>
      <c r="V251" s="21"/>
      <c r="W251" s="21"/>
      <c r="X251" s="21"/>
      <c r="Y251" s="21"/>
      <c r="Z251" s="21"/>
      <c r="AA251" s="21"/>
    </row>
    <row r="252" spans="1:30" x14ac:dyDescent="0.35">
      <c r="A252" s="21"/>
      <c r="B252" s="21"/>
      <c r="C252" s="21"/>
      <c r="D252" s="21"/>
      <c r="E252" s="21"/>
      <c r="F252" s="21"/>
      <c r="G252" s="21"/>
      <c r="H252" s="21"/>
      <c r="I252" s="21"/>
      <c r="L252" s="21"/>
      <c r="P252" s="1"/>
      <c r="Q252" s="21" t="s">
        <v>114</v>
      </c>
      <c r="R252" s="34">
        <f>1-B277/B257</f>
        <v>0.18169398907103829</v>
      </c>
      <c r="S252" s="34" t="e">
        <f t="shared" ref="S252:AC252" si="2">1-C277/C257</f>
        <v>#DIV/0!</v>
      </c>
      <c r="T252" s="34">
        <f t="shared" si="2"/>
        <v>0.34557823129251697</v>
      </c>
      <c r="U252" s="34">
        <f t="shared" si="2"/>
        <v>0.19593613933236576</v>
      </c>
      <c r="V252" s="34">
        <f t="shared" si="2"/>
        <v>0.21610771635640191</v>
      </c>
      <c r="W252" s="34">
        <f t="shared" si="2"/>
        <v>0.32866043613707163</v>
      </c>
      <c r="X252" s="34">
        <f t="shared" si="2"/>
        <v>1</v>
      </c>
      <c r="Y252" s="34">
        <f t="shared" si="2"/>
        <v>0.33879426300119386</v>
      </c>
      <c r="Z252" s="34">
        <f t="shared" si="2"/>
        <v>0.27706019369803681</v>
      </c>
      <c r="AA252" s="34" t="e">
        <f t="shared" si="2"/>
        <v>#DIV/0!</v>
      </c>
      <c r="AB252" s="34" t="e">
        <f t="shared" si="2"/>
        <v>#DIV/0!</v>
      </c>
      <c r="AC252" s="34">
        <f t="shared" si="2"/>
        <v>0.33750316044518403</v>
      </c>
      <c r="AD252" s="18">
        <f>1-N277/N257</f>
        <v>0.27706019369803681</v>
      </c>
    </row>
    <row r="253" spans="1:30" x14ac:dyDescent="0.35">
      <c r="A253" s="21" t="s">
        <v>56</v>
      </c>
      <c r="B253" s="31" t="s">
        <v>1</v>
      </c>
      <c r="C253" s="21" t="s">
        <v>2</v>
      </c>
      <c r="D253" s="21" t="s">
        <v>71</v>
      </c>
      <c r="E253" s="21" t="s">
        <v>4</v>
      </c>
      <c r="F253" s="36" t="s">
        <v>5</v>
      </c>
      <c r="G253" s="21" t="s">
        <v>6</v>
      </c>
      <c r="H253" s="21" t="s">
        <v>8</v>
      </c>
      <c r="I253" s="36" t="s">
        <v>7</v>
      </c>
      <c r="J253" s="21" t="s">
        <v>169</v>
      </c>
      <c r="K253" s="37" t="s">
        <v>179</v>
      </c>
      <c r="L253" s="37" t="s">
        <v>165</v>
      </c>
      <c r="M253" s="21" t="s">
        <v>176</v>
      </c>
      <c r="N253" t="str">
        <f>$D$11</f>
        <v>Your Program</v>
      </c>
      <c r="P253" s="1"/>
      <c r="Q253" s="21" t="s">
        <v>115</v>
      </c>
      <c r="R253" s="34">
        <f>1-B278/B258</f>
        <v>0.17019027484143767</v>
      </c>
      <c r="S253" s="34" t="e">
        <f t="shared" ref="S253:AD253" si="3">1-C278/C258</f>
        <v>#DIV/0!</v>
      </c>
      <c r="T253" s="34">
        <f t="shared" si="3"/>
        <v>0.20932445290199808</v>
      </c>
      <c r="U253" s="34">
        <f t="shared" si="3"/>
        <v>0.16528066528066532</v>
      </c>
      <c r="V253" s="34">
        <f t="shared" si="3"/>
        <v>0.18803311327674732</v>
      </c>
      <c r="W253" s="34">
        <f t="shared" si="3"/>
        <v>0.18250539956803458</v>
      </c>
      <c r="X253" s="34">
        <f t="shared" si="3"/>
        <v>0.11487964989059085</v>
      </c>
      <c r="Y253" s="34">
        <f t="shared" si="3"/>
        <v>0.20542182752979665</v>
      </c>
      <c r="Z253" s="34">
        <f t="shared" si="3"/>
        <v>0.1964172254784492</v>
      </c>
      <c r="AA253" s="34" t="e">
        <f t="shared" si="3"/>
        <v>#DIV/0!</v>
      </c>
      <c r="AB253" s="34" t="e">
        <f t="shared" si="3"/>
        <v>#DIV/0!</v>
      </c>
      <c r="AC253" s="34">
        <f t="shared" si="3"/>
        <v>0.34126451247203538</v>
      </c>
      <c r="AD253" s="18">
        <f t="shared" si="3"/>
        <v>0.1964172254784492</v>
      </c>
    </row>
    <row r="254" spans="1:30" x14ac:dyDescent="0.35">
      <c r="A254" s="21" t="s">
        <v>57</v>
      </c>
      <c r="B254" s="31" t="s">
        <v>9</v>
      </c>
      <c r="C254" s="21" t="s">
        <v>72</v>
      </c>
      <c r="D254" s="21" t="s">
        <v>11</v>
      </c>
      <c r="E254" s="21" t="s">
        <v>11</v>
      </c>
      <c r="F254" s="36" t="s">
        <v>12</v>
      </c>
      <c r="G254" s="21" t="s">
        <v>13</v>
      </c>
      <c r="H254" s="21" t="s">
        <v>15</v>
      </c>
      <c r="I254" s="36" t="s">
        <v>14</v>
      </c>
      <c r="J254" s="30" t="s">
        <v>207</v>
      </c>
      <c r="K254" s="37" t="s">
        <v>208</v>
      </c>
      <c r="L254" s="37" t="s">
        <v>208</v>
      </c>
      <c r="M254" s="37" t="s">
        <v>208</v>
      </c>
      <c r="N254" s="37"/>
      <c r="P254" s="1"/>
    </row>
    <row r="255" spans="1:30" x14ac:dyDescent="0.35">
      <c r="A255" s="21" t="s">
        <v>54</v>
      </c>
      <c r="B255" s="38" t="s">
        <v>74</v>
      </c>
      <c r="C255" s="31" t="s">
        <v>74</v>
      </c>
      <c r="D255" s="31" t="s">
        <v>74</v>
      </c>
      <c r="E255" s="31" t="s">
        <v>74</v>
      </c>
      <c r="F255" s="38" t="s">
        <v>74</v>
      </c>
      <c r="G255" s="31" t="s">
        <v>74</v>
      </c>
      <c r="H255" s="31" t="s">
        <v>74</v>
      </c>
      <c r="I255" s="38" t="s">
        <v>74</v>
      </c>
      <c r="J255" s="37" t="s">
        <v>74</v>
      </c>
      <c r="K255" s="37" t="s">
        <v>74</v>
      </c>
      <c r="L255" s="37" t="s">
        <v>74</v>
      </c>
      <c r="M255" s="37" t="s">
        <v>74</v>
      </c>
      <c r="N255" s="37" t="s">
        <v>74</v>
      </c>
      <c r="P255" s="1"/>
      <c r="Q255" s="4"/>
      <c r="R255" s="1"/>
      <c r="T255" s="1"/>
    </row>
    <row r="256" spans="1:30" x14ac:dyDescent="0.35">
      <c r="A256" s="39" t="s">
        <v>75</v>
      </c>
      <c r="B256" s="40" t="s">
        <v>75</v>
      </c>
      <c r="C256" s="39" t="s">
        <v>75</v>
      </c>
      <c r="D256" s="39" t="s">
        <v>75</v>
      </c>
      <c r="E256" s="39" t="s">
        <v>75</v>
      </c>
      <c r="F256" s="40" t="s">
        <v>75</v>
      </c>
      <c r="G256" s="39" t="s">
        <v>75</v>
      </c>
      <c r="H256" s="39" t="s">
        <v>75</v>
      </c>
      <c r="I256" s="40" t="s">
        <v>75</v>
      </c>
      <c r="J256" s="41" t="s">
        <v>75</v>
      </c>
      <c r="K256" s="41" t="s">
        <v>75</v>
      </c>
      <c r="L256" s="41" t="s">
        <v>75</v>
      </c>
      <c r="M256" s="41" t="s">
        <v>75</v>
      </c>
      <c r="N256" s="41"/>
      <c r="P256" s="1"/>
      <c r="R256" s="1"/>
      <c r="T256" s="1"/>
    </row>
    <row r="257" spans="1:20" x14ac:dyDescent="0.35">
      <c r="A257" s="21" t="s">
        <v>112</v>
      </c>
      <c r="B257" s="36">
        <v>732</v>
      </c>
      <c r="C257" s="21"/>
      <c r="D257" s="21">
        <v>735</v>
      </c>
      <c r="E257" s="21">
        <v>689</v>
      </c>
      <c r="F257" s="36">
        <v>562.96</v>
      </c>
      <c r="G257" s="21">
        <v>642</v>
      </c>
      <c r="H257" s="21">
        <v>706</v>
      </c>
      <c r="I257" s="36">
        <v>661.67</v>
      </c>
      <c r="J257" s="32">
        <v>674.31902791520997</v>
      </c>
      <c r="L257" s="32"/>
      <c r="M257" s="32">
        <v>800.676801166666</v>
      </c>
      <c r="N257" s="16">
        <v>674.31902791520997</v>
      </c>
      <c r="P257" s="1"/>
      <c r="Q257" s="4"/>
      <c r="R257" s="1"/>
      <c r="T257" s="1"/>
    </row>
    <row r="258" spans="1:20" x14ac:dyDescent="0.35">
      <c r="A258" s="21" t="s">
        <v>113</v>
      </c>
      <c r="B258" s="36">
        <v>946</v>
      </c>
      <c r="C258" s="21"/>
      <c r="D258" s="21">
        <v>1051</v>
      </c>
      <c r="E258" s="21">
        <v>962</v>
      </c>
      <c r="F258" s="36">
        <v>954.3</v>
      </c>
      <c r="G258" s="21">
        <v>926</v>
      </c>
      <c r="H258" s="21">
        <v>914</v>
      </c>
      <c r="I258" s="36">
        <v>984.17</v>
      </c>
      <c r="J258" s="32">
        <v>980.36646390777798</v>
      </c>
      <c r="L258" s="32"/>
      <c r="M258" s="32">
        <v>999.41994172221905</v>
      </c>
      <c r="N258" s="16">
        <v>980.36646390777798</v>
      </c>
      <c r="P258" s="1"/>
      <c r="Q258" s="4"/>
      <c r="R258" s="1"/>
      <c r="T258" s="1"/>
    </row>
    <row r="259" spans="1:20" x14ac:dyDescent="0.35">
      <c r="A259" s="39" t="s">
        <v>75</v>
      </c>
      <c r="B259" s="40" t="s">
        <v>75</v>
      </c>
      <c r="C259" s="39" t="s">
        <v>75</v>
      </c>
      <c r="D259" s="39" t="s">
        <v>75</v>
      </c>
      <c r="E259" s="39" t="s">
        <v>75</v>
      </c>
      <c r="F259" s="40" t="s">
        <v>75</v>
      </c>
      <c r="G259" s="39" t="s">
        <v>75</v>
      </c>
      <c r="H259" s="39" t="s">
        <v>75</v>
      </c>
      <c r="I259" s="40" t="s">
        <v>75</v>
      </c>
      <c r="J259" s="41" t="s">
        <v>75</v>
      </c>
      <c r="K259" s="41" t="s">
        <v>75</v>
      </c>
      <c r="L259" s="41" t="s">
        <v>75</v>
      </c>
      <c r="M259" s="41" t="s">
        <v>75</v>
      </c>
      <c r="N259" s="41"/>
      <c r="P259" s="1"/>
      <c r="Q259" s="4"/>
      <c r="R259" s="1"/>
      <c r="T259" s="1"/>
    </row>
    <row r="260" spans="1:20" x14ac:dyDescent="0.35">
      <c r="A260" s="21"/>
      <c r="B260" s="21"/>
      <c r="C260" s="21"/>
      <c r="D260" s="21"/>
      <c r="E260" s="21"/>
      <c r="F260" s="21"/>
      <c r="G260" s="21"/>
      <c r="H260" s="21"/>
      <c r="I260" s="21"/>
      <c r="L260" s="21"/>
      <c r="P260" s="1"/>
      <c r="Q260" s="4"/>
      <c r="R260" s="1"/>
      <c r="T260" s="1"/>
    </row>
    <row r="261" spans="1:20" x14ac:dyDescent="0.35">
      <c r="A261" s="21"/>
      <c r="B261" s="21"/>
      <c r="C261" s="21"/>
      <c r="D261" s="21"/>
      <c r="E261" s="21"/>
      <c r="F261" s="21"/>
      <c r="G261" s="21"/>
      <c r="H261" s="21"/>
      <c r="I261" s="21"/>
      <c r="L261" s="21"/>
      <c r="P261" s="1"/>
      <c r="Q261" s="4"/>
      <c r="R261" s="1"/>
      <c r="T261" s="1"/>
    </row>
    <row r="262" spans="1:20" x14ac:dyDescent="0.35">
      <c r="A262" s="21"/>
      <c r="B262" s="21"/>
      <c r="C262" s="21"/>
      <c r="D262" s="21"/>
      <c r="E262" s="36"/>
      <c r="F262" s="36"/>
      <c r="G262" s="21"/>
      <c r="H262" s="21"/>
      <c r="I262" s="36"/>
      <c r="L262" s="21"/>
      <c r="P262" s="1"/>
      <c r="R262" s="1"/>
      <c r="T262" s="1"/>
    </row>
    <row r="263" spans="1:20" x14ac:dyDescent="0.35">
      <c r="A263" s="21"/>
      <c r="B263" s="21"/>
      <c r="C263" s="21"/>
      <c r="D263" s="21"/>
      <c r="E263" s="36"/>
      <c r="F263" s="36"/>
      <c r="G263" s="21"/>
      <c r="H263" s="21"/>
      <c r="I263" s="36"/>
      <c r="L263" s="21"/>
      <c r="P263" s="1"/>
      <c r="Q263" s="4"/>
      <c r="R263" s="1"/>
      <c r="T263" s="1"/>
    </row>
    <row r="264" spans="1:20" x14ac:dyDescent="0.35">
      <c r="A264" s="21"/>
      <c r="B264" s="21"/>
      <c r="C264" s="21"/>
      <c r="D264" s="21"/>
      <c r="E264" s="36"/>
      <c r="F264" s="36"/>
      <c r="G264" s="21"/>
      <c r="H264" s="21"/>
      <c r="I264" s="36"/>
      <c r="L264" s="21"/>
      <c r="P264" s="1"/>
      <c r="Q264" s="4"/>
      <c r="R264" s="1"/>
      <c r="T264" s="1"/>
    </row>
    <row r="265" spans="1:20" x14ac:dyDescent="0.35">
      <c r="A265" s="21"/>
      <c r="B265" s="21"/>
      <c r="C265" s="21"/>
      <c r="D265" s="21"/>
      <c r="E265" s="36"/>
      <c r="F265" s="36"/>
      <c r="G265" s="21"/>
      <c r="H265" s="21"/>
      <c r="I265" s="36"/>
      <c r="L265" s="21"/>
      <c r="P265" s="1"/>
      <c r="Q265" s="4"/>
      <c r="R265" s="1"/>
      <c r="T265" s="1"/>
    </row>
    <row r="266" spans="1:20" x14ac:dyDescent="0.35">
      <c r="A266" s="21"/>
      <c r="B266" s="21"/>
      <c r="C266" s="21"/>
      <c r="D266" s="21"/>
      <c r="E266" s="36"/>
      <c r="F266" s="36"/>
      <c r="G266" s="21"/>
      <c r="H266" s="21"/>
      <c r="I266" s="36"/>
      <c r="L266" s="21"/>
      <c r="P266" s="1"/>
      <c r="Q266" s="4"/>
      <c r="R266" s="1"/>
      <c r="T266" s="1"/>
    </row>
    <row r="267" spans="1:20" x14ac:dyDescent="0.35">
      <c r="A267" s="21"/>
      <c r="B267" s="21"/>
      <c r="C267" s="21"/>
      <c r="D267" s="21"/>
      <c r="E267" s="36"/>
      <c r="F267" s="36"/>
      <c r="G267" s="21"/>
      <c r="H267" s="21"/>
      <c r="I267" s="36"/>
      <c r="L267" s="21"/>
      <c r="P267" s="1"/>
      <c r="Q267" s="4"/>
      <c r="R267" s="1"/>
      <c r="T267" s="1"/>
    </row>
    <row r="268" spans="1:20" x14ac:dyDescent="0.35">
      <c r="A268" s="21"/>
      <c r="B268" s="21"/>
      <c r="C268" s="21"/>
      <c r="D268" s="21"/>
      <c r="E268" s="36"/>
      <c r="F268" s="36"/>
      <c r="G268" s="21"/>
      <c r="H268" s="21"/>
      <c r="I268" s="36"/>
      <c r="L268" s="21"/>
      <c r="P268" s="1"/>
      <c r="Q268" s="4"/>
      <c r="R268" s="1"/>
      <c r="T268" s="1"/>
    </row>
    <row r="269" spans="1:20" x14ac:dyDescent="0.35">
      <c r="A269" s="35" t="s">
        <v>120</v>
      </c>
      <c r="B269" s="21"/>
      <c r="C269" s="21"/>
      <c r="D269" s="21"/>
      <c r="E269" s="36"/>
      <c r="F269" s="36"/>
      <c r="G269" s="21"/>
      <c r="H269" s="21"/>
      <c r="I269" s="36"/>
      <c r="L269" s="21"/>
      <c r="P269" s="1"/>
      <c r="Q269" s="4"/>
      <c r="R269" s="1"/>
      <c r="T269" s="1"/>
    </row>
    <row r="270" spans="1:20" x14ac:dyDescent="0.35">
      <c r="A270" s="21" t="s">
        <v>68</v>
      </c>
      <c r="B270" s="21"/>
      <c r="C270" s="21"/>
      <c r="D270" s="21"/>
      <c r="E270" s="36"/>
      <c r="F270" s="36"/>
      <c r="G270" s="21"/>
      <c r="H270" s="21"/>
      <c r="I270" s="36"/>
      <c r="L270" s="21"/>
      <c r="P270" s="1"/>
      <c r="Q270" s="4"/>
      <c r="R270" s="1"/>
      <c r="T270" s="1"/>
    </row>
    <row r="271" spans="1:20" x14ac:dyDescent="0.35">
      <c r="A271" s="21" t="s">
        <v>89</v>
      </c>
      <c r="B271" s="21"/>
      <c r="C271" s="21"/>
      <c r="D271" s="21"/>
      <c r="E271" s="36"/>
      <c r="F271" s="36"/>
      <c r="G271" s="21"/>
      <c r="H271" s="21"/>
      <c r="I271" s="36"/>
      <c r="L271" s="21"/>
      <c r="P271" s="1"/>
      <c r="Q271" s="4"/>
      <c r="R271" s="1"/>
      <c r="T271" s="1"/>
    </row>
    <row r="272" spans="1:20" x14ac:dyDescent="0.35">
      <c r="A272" s="21"/>
      <c r="B272" s="21"/>
      <c r="C272" s="21"/>
      <c r="D272" s="21"/>
      <c r="E272" s="36"/>
      <c r="F272" s="36"/>
      <c r="G272" s="21"/>
      <c r="H272" s="21"/>
      <c r="I272" s="36"/>
      <c r="L272" s="21"/>
      <c r="P272" s="1"/>
      <c r="Q272" s="4"/>
      <c r="R272" s="1"/>
      <c r="T272" s="1"/>
    </row>
    <row r="273" spans="1:20" x14ac:dyDescent="0.35">
      <c r="A273" s="21" t="s">
        <v>56</v>
      </c>
      <c r="B273" s="31" t="s">
        <v>1</v>
      </c>
      <c r="C273" s="21" t="s">
        <v>2</v>
      </c>
      <c r="D273" s="21" t="s">
        <v>71</v>
      </c>
      <c r="E273" s="21" t="s">
        <v>4</v>
      </c>
      <c r="F273" s="36" t="s">
        <v>5</v>
      </c>
      <c r="G273" s="21" t="s">
        <v>6</v>
      </c>
      <c r="H273" s="21" t="s">
        <v>8</v>
      </c>
      <c r="I273" s="36" t="s">
        <v>7</v>
      </c>
      <c r="J273" s="21" t="s">
        <v>169</v>
      </c>
      <c r="K273" s="37" t="s">
        <v>179</v>
      </c>
      <c r="L273" s="37" t="s">
        <v>165</v>
      </c>
      <c r="M273" s="21" t="s">
        <v>176</v>
      </c>
      <c r="N273" t="str">
        <f>$D$11</f>
        <v>Your Program</v>
      </c>
      <c r="P273" s="1"/>
      <c r="Q273" s="4"/>
      <c r="R273" s="1"/>
      <c r="T273" s="1"/>
    </row>
    <row r="274" spans="1:20" x14ac:dyDescent="0.35">
      <c r="A274" s="21" t="s">
        <v>57</v>
      </c>
      <c r="B274" s="31" t="s">
        <v>9</v>
      </c>
      <c r="C274" s="21" t="s">
        <v>72</v>
      </c>
      <c r="D274" s="21" t="s">
        <v>11</v>
      </c>
      <c r="E274" s="21" t="s">
        <v>11</v>
      </c>
      <c r="F274" s="36" t="s">
        <v>12</v>
      </c>
      <c r="G274" s="21" t="s">
        <v>13</v>
      </c>
      <c r="H274" s="21" t="s">
        <v>15</v>
      </c>
      <c r="I274" s="36" t="s">
        <v>14</v>
      </c>
      <c r="J274" s="30" t="s">
        <v>207</v>
      </c>
      <c r="K274" s="37" t="s">
        <v>208</v>
      </c>
      <c r="L274" s="37" t="s">
        <v>208</v>
      </c>
      <c r="M274" s="37" t="s">
        <v>208</v>
      </c>
      <c r="N274" s="37"/>
      <c r="P274" s="1"/>
      <c r="Q274" s="4"/>
      <c r="R274" s="1"/>
      <c r="T274" s="1"/>
    </row>
    <row r="275" spans="1:20" x14ac:dyDescent="0.35">
      <c r="A275" s="21" t="s">
        <v>54</v>
      </c>
      <c r="B275" s="38" t="s">
        <v>74</v>
      </c>
      <c r="C275" s="31" t="s">
        <v>74</v>
      </c>
      <c r="D275" s="31" t="s">
        <v>74</v>
      </c>
      <c r="E275" s="31" t="s">
        <v>74</v>
      </c>
      <c r="F275" s="38" t="s">
        <v>74</v>
      </c>
      <c r="G275" s="31" t="s">
        <v>74</v>
      </c>
      <c r="H275" s="31" t="s">
        <v>74</v>
      </c>
      <c r="I275" s="38" t="s">
        <v>74</v>
      </c>
      <c r="J275" s="37" t="s">
        <v>74</v>
      </c>
      <c r="K275" s="37" t="s">
        <v>74</v>
      </c>
      <c r="L275" s="37" t="s">
        <v>74</v>
      </c>
      <c r="M275" s="37" t="s">
        <v>74</v>
      </c>
      <c r="N275" s="37" t="s">
        <v>74</v>
      </c>
      <c r="P275" s="1"/>
      <c r="Q275" s="4"/>
      <c r="R275" s="1"/>
      <c r="T275" s="1"/>
    </row>
    <row r="276" spans="1:20" x14ac:dyDescent="0.35">
      <c r="A276" s="39" t="s">
        <v>75</v>
      </c>
      <c r="B276" s="40" t="s">
        <v>75</v>
      </c>
      <c r="C276" s="39" t="s">
        <v>75</v>
      </c>
      <c r="D276" s="39" t="s">
        <v>75</v>
      </c>
      <c r="E276" s="39" t="s">
        <v>75</v>
      </c>
      <c r="F276" s="40" t="s">
        <v>75</v>
      </c>
      <c r="G276" s="39" t="s">
        <v>75</v>
      </c>
      <c r="H276" s="39" t="s">
        <v>75</v>
      </c>
      <c r="I276" s="40" t="s">
        <v>75</v>
      </c>
      <c r="J276" s="41" t="s">
        <v>75</v>
      </c>
      <c r="K276" s="41" t="s">
        <v>75</v>
      </c>
      <c r="L276" s="41" t="s">
        <v>75</v>
      </c>
      <c r="M276" s="41" t="s">
        <v>75</v>
      </c>
      <c r="N276" s="41"/>
      <c r="P276" s="1"/>
      <c r="Q276" s="4"/>
      <c r="R276" s="1"/>
      <c r="T276" s="1"/>
    </row>
    <row r="277" spans="1:20" x14ac:dyDescent="0.35">
      <c r="A277" s="21" t="s">
        <v>116</v>
      </c>
      <c r="B277" s="36">
        <v>599</v>
      </c>
      <c r="C277" s="21"/>
      <c r="D277" s="21">
        <v>481</v>
      </c>
      <c r="E277" s="21">
        <v>554</v>
      </c>
      <c r="F277" s="36">
        <v>441.3</v>
      </c>
      <c r="G277" s="21">
        <v>431</v>
      </c>
      <c r="H277" s="21"/>
      <c r="I277" s="36">
        <v>437.5</v>
      </c>
      <c r="J277" s="32">
        <v>487.49206742675</v>
      </c>
      <c r="L277" s="32"/>
      <c r="M277" s="32">
        <v>530.445850277776</v>
      </c>
      <c r="N277" s="16">
        <v>487.49206742675</v>
      </c>
      <c r="P277" s="1"/>
      <c r="Q277" s="4"/>
      <c r="R277" s="1"/>
      <c r="T277" s="1"/>
    </row>
    <row r="278" spans="1:20" x14ac:dyDescent="0.35">
      <c r="A278" s="21" t="s">
        <v>117</v>
      </c>
      <c r="B278" s="36">
        <v>785</v>
      </c>
      <c r="C278" s="21"/>
      <c r="D278" s="21">
        <v>831</v>
      </c>
      <c r="E278" s="21">
        <v>803</v>
      </c>
      <c r="F278" s="36">
        <v>774.86</v>
      </c>
      <c r="G278" s="21">
        <v>757</v>
      </c>
      <c r="H278" s="21">
        <v>809</v>
      </c>
      <c r="I278" s="36">
        <v>782</v>
      </c>
      <c r="J278" s="32">
        <v>787.80560311489398</v>
      </c>
      <c r="L278" s="32"/>
      <c r="M278" s="32">
        <v>658.35338255555598</v>
      </c>
      <c r="N278" s="16">
        <v>787.80560311489398</v>
      </c>
      <c r="P278" s="1"/>
      <c r="Q278" s="4"/>
      <c r="R278" s="1"/>
      <c r="T278" s="1"/>
    </row>
    <row r="279" spans="1:20" x14ac:dyDescent="0.35">
      <c r="A279" s="39" t="s">
        <v>75</v>
      </c>
      <c r="B279" s="40" t="s">
        <v>75</v>
      </c>
      <c r="C279" s="39" t="s">
        <v>75</v>
      </c>
      <c r="D279" s="39" t="s">
        <v>75</v>
      </c>
      <c r="E279" s="39" t="s">
        <v>75</v>
      </c>
      <c r="F279" s="40" t="s">
        <v>75</v>
      </c>
      <c r="G279" s="39" t="s">
        <v>75</v>
      </c>
      <c r="H279" s="39" t="s">
        <v>75</v>
      </c>
      <c r="I279" s="40" t="s">
        <v>75</v>
      </c>
      <c r="J279" s="41" t="s">
        <v>75</v>
      </c>
      <c r="K279" s="41" t="s">
        <v>75</v>
      </c>
      <c r="L279" s="41" t="s">
        <v>75</v>
      </c>
      <c r="M279" s="41" t="s">
        <v>75</v>
      </c>
      <c r="N279" s="41"/>
      <c r="P279" s="1"/>
      <c r="Q279" s="4"/>
      <c r="R279" s="1"/>
      <c r="T279" s="1"/>
    </row>
    <row r="280" spans="1:20" x14ac:dyDescent="0.35">
      <c r="E280" s="3"/>
      <c r="F280" s="3"/>
      <c r="I280" s="3"/>
      <c r="P280" s="1"/>
      <c r="Q280" s="4"/>
      <c r="R280" s="1"/>
      <c r="T280" s="1"/>
    </row>
    <row r="281" spans="1:20" x14ac:dyDescent="0.35">
      <c r="E281" s="3"/>
      <c r="F281" s="3"/>
      <c r="I281" s="3"/>
      <c r="P281" s="1"/>
      <c r="Q281" s="4"/>
      <c r="R281" s="1"/>
      <c r="T281" s="1"/>
    </row>
    <row r="282" spans="1:20" x14ac:dyDescent="0.35">
      <c r="E282" s="3"/>
      <c r="F282" s="3"/>
      <c r="H282" t="s">
        <v>88</v>
      </c>
      <c r="I282" s="3"/>
      <c r="P282" s="1"/>
      <c r="Q282" s="4"/>
      <c r="R282" s="1"/>
      <c r="T282" s="1"/>
    </row>
    <row r="283" spans="1:20" x14ac:dyDescent="0.35">
      <c r="E283" s="3"/>
      <c r="F283" s="3"/>
      <c r="H283" t="s">
        <v>88</v>
      </c>
      <c r="I283" s="3"/>
      <c r="P283" s="1"/>
      <c r="Q283" s="4"/>
      <c r="R283" s="1"/>
      <c r="T283" s="1"/>
    </row>
    <row r="284" spans="1:20" x14ac:dyDescent="0.35">
      <c r="A284" s="19" t="s">
        <v>133</v>
      </c>
      <c r="E284" s="3"/>
      <c r="F284" s="3"/>
      <c r="I284" s="3"/>
      <c r="P284" s="1"/>
      <c r="Q284" s="4"/>
      <c r="R284" s="1"/>
      <c r="T284" s="1"/>
    </row>
    <row r="285" spans="1:20" x14ac:dyDescent="0.35">
      <c r="A285" t="s">
        <v>90</v>
      </c>
      <c r="E285" s="3"/>
      <c r="F285" s="3"/>
      <c r="I285" s="3"/>
      <c r="P285" s="1"/>
      <c r="Q285" s="4"/>
      <c r="R285" s="1"/>
      <c r="T285" s="1"/>
    </row>
    <row r="286" spans="1:20" x14ac:dyDescent="0.35">
      <c r="A286" t="s">
        <v>70</v>
      </c>
      <c r="E286" s="3"/>
      <c r="F286" s="3"/>
      <c r="I286" s="3"/>
      <c r="P286" s="1"/>
      <c r="Q286" s="4"/>
    </row>
    <row r="287" spans="1:20" x14ac:dyDescent="0.35">
      <c r="A287" t="s">
        <v>91</v>
      </c>
      <c r="E287" s="3"/>
      <c r="F287" s="3"/>
      <c r="I287" s="3"/>
    </row>
    <row r="288" spans="1:20" x14ac:dyDescent="0.35">
      <c r="E288" s="3"/>
      <c r="F288" s="3"/>
      <c r="I288" s="3"/>
    </row>
    <row r="289" spans="1:20" x14ac:dyDescent="0.35">
      <c r="A289" t="s">
        <v>56</v>
      </c>
      <c r="B289" s="7" t="s">
        <v>1</v>
      </c>
      <c r="C289" t="s">
        <v>2</v>
      </c>
      <c r="D289" t="s">
        <v>71</v>
      </c>
      <c r="E289" t="s">
        <v>4</v>
      </c>
      <c r="F289" s="3" t="s">
        <v>5</v>
      </c>
      <c r="G289" t="s">
        <v>6</v>
      </c>
      <c r="H289" t="s">
        <v>8</v>
      </c>
      <c r="I289" s="3" t="s">
        <v>7</v>
      </c>
      <c r="J289" s="21" t="s">
        <v>169</v>
      </c>
      <c r="K289" s="37" t="s">
        <v>179</v>
      </c>
      <c r="L289" s="37" t="s">
        <v>165</v>
      </c>
      <c r="M289" s="21" t="s">
        <v>176</v>
      </c>
      <c r="N289" t="str">
        <f>$D$11</f>
        <v>Your Program</v>
      </c>
    </row>
    <row r="290" spans="1:20" x14ac:dyDescent="0.35">
      <c r="A290" t="s">
        <v>57</v>
      </c>
      <c r="B290" s="7" t="s">
        <v>9</v>
      </c>
      <c r="C290" t="s">
        <v>72</v>
      </c>
      <c r="D290" t="s">
        <v>11</v>
      </c>
      <c r="E290" t="s">
        <v>11</v>
      </c>
      <c r="F290" s="3" t="s">
        <v>12</v>
      </c>
      <c r="G290" t="s">
        <v>13</v>
      </c>
      <c r="H290" t="s">
        <v>15</v>
      </c>
      <c r="I290" s="3" t="s">
        <v>14</v>
      </c>
      <c r="J290" s="30" t="s">
        <v>207</v>
      </c>
      <c r="K290" s="37" t="s">
        <v>208</v>
      </c>
      <c r="L290" s="37" t="s">
        <v>208</v>
      </c>
      <c r="M290" s="37" t="s">
        <v>208</v>
      </c>
      <c r="N290" s="37"/>
      <c r="P290" s="1"/>
    </row>
    <row r="291" spans="1:20" x14ac:dyDescent="0.35">
      <c r="A291" t="s">
        <v>92</v>
      </c>
      <c r="B291" s="8" t="s">
        <v>93</v>
      </c>
      <c r="C291" s="7" t="s">
        <v>93</v>
      </c>
      <c r="D291" s="7" t="s">
        <v>93</v>
      </c>
      <c r="E291" s="7" t="s">
        <v>93</v>
      </c>
      <c r="F291" s="8" t="s">
        <v>93</v>
      </c>
      <c r="G291" s="7" t="s">
        <v>93</v>
      </c>
      <c r="H291" s="7" t="s">
        <v>178</v>
      </c>
      <c r="I291" s="8" t="s">
        <v>93</v>
      </c>
      <c r="J291" s="31" t="s">
        <v>178</v>
      </c>
      <c r="K291" s="8" t="s">
        <v>93</v>
      </c>
      <c r="L291" s="7" t="s">
        <v>93</v>
      </c>
      <c r="M291" s="8" t="s">
        <v>93</v>
      </c>
      <c r="N291" s="8" t="s">
        <v>93</v>
      </c>
      <c r="P291" s="1"/>
      <c r="Q291" s="4"/>
    </row>
    <row r="292" spans="1:20" x14ac:dyDescent="0.35">
      <c r="A292" s="9" t="s">
        <v>75</v>
      </c>
      <c r="B292" s="10" t="s">
        <v>75</v>
      </c>
      <c r="C292" s="9" t="s">
        <v>75</v>
      </c>
      <c r="D292" s="9" t="s">
        <v>75</v>
      </c>
      <c r="E292" s="9" t="s">
        <v>75</v>
      </c>
      <c r="F292" s="10" t="s">
        <v>75</v>
      </c>
      <c r="G292" s="9" t="s">
        <v>75</v>
      </c>
      <c r="H292" s="9" t="s">
        <v>75</v>
      </c>
      <c r="I292" s="10" t="s">
        <v>75</v>
      </c>
      <c r="J292" s="41" t="s">
        <v>75</v>
      </c>
      <c r="K292" s="41" t="s">
        <v>75</v>
      </c>
      <c r="L292" s="41" t="s">
        <v>75</v>
      </c>
      <c r="M292" s="41" t="s">
        <v>75</v>
      </c>
      <c r="N292" s="41"/>
      <c r="P292" s="1"/>
      <c r="Q292" s="4"/>
    </row>
    <row r="293" spans="1:20" x14ac:dyDescent="0.35">
      <c r="A293">
        <v>1</v>
      </c>
      <c r="B293" s="3">
        <v>0</v>
      </c>
      <c r="D293">
        <v>0</v>
      </c>
      <c r="E293">
        <v>0</v>
      </c>
      <c r="F293" s="3">
        <v>0</v>
      </c>
      <c r="G293">
        <v>0</v>
      </c>
      <c r="H293">
        <v>0</v>
      </c>
      <c r="I293" s="3">
        <v>0</v>
      </c>
      <c r="J293" s="21">
        <v>0</v>
      </c>
      <c r="L293" s="32">
        <v>0</v>
      </c>
      <c r="M293" s="32">
        <v>0</v>
      </c>
      <c r="N293" s="16">
        <v>0</v>
      </c>
      <c r="P293" s="1"/>
      <c r="Q293" s="4"/>
    </row>
    <row r="294" spans="1:20" x14ac:dyDescent="0.35">
      <c r="A294">
        <v>2</v>
      </c>
      <c r="B294" s="3">
        <v>0</v>
      </c>
      <c r="D294">
        <v>0</v>
      </c>
      <c r="E294">
        <v>0</v>
      </c>
      <c r="F294" s="3">
        <v>0</v>
      </c>
      <c r="G294">
        <v>0</v>
      </c>
      <c r="H294">
        <v>0</v>
      </c>
      <c r="I294" s="3">
        <v>0</v>
      </c>
      <c r="J294" s="21">
        <v>0</v>
      </c>
      <c r="L294" s="32">
        <v>0</v>
      </c>
      <c r="M294" s="32">
        <v>0</v>
      </c>
      <c r="N294" s="16">
        <v>0</v>
      </c>
      <c r="P294" s="1"/>
      <c r="Q294" s="4"/>
    </row>
    <row r="295" spans="1:20" x14ac:dyDescent="0.35">
      <c r="A295">
        <v>3</v>
      </c>
      <c r="B295" s="3">
        <v>0</v>
      </c>
      <c r="D295">
        <v>0</v>
      </c>
      <c r="E295">
        <v>0</v>
      </c>
      <c r="F295" s="3">
        <v>0</v>
      </c>
      <c r="G295">
        <v>0</v>
      </c>
      <c r="H295">
        <v>0</v>
      </c>
      <c r="I295" s="3">
        <v>0</v>
      </c>
      <c r="J295" s="21">
        <v>0</v>
      </c>
      <c r="L295" s="32">
        <v>0</v>
      </c>
      <c r="M295" s="32">
        <v>0</v>
      </c>
      <c r="N295" s="16">
        <v>0</v>
      </c>
      <c r="P295" s="1"/>
      <c r="Q295" s="4"/>
    </row>
    <row r="296" spans="1:20" x14ac:dyDescent="0.35">
      <c r="A296">
        <v>4</v>
      </c>
      <c r="B296" s="3">
        <v>0</v>
      </c>
      <c r="D296">
        <v>0</v>
      </c>
      <c r="E296">
        <v>0</v>
      </c>
      <c r="F296" s="3">
        <v>0</v>
      </c>
      <c r="G296">
        <v>0</v>
      </c>
      <c r="H296">
        <v>0</v>
      </c>
      <c r="I296" s="3">
        <v>0</v>
      </c>
      <c r="J296" s="21">
        <v>0</v>
      </c>
      <c r="L296" s="32">
        <v>0</v>
      </c>
      <c r="M296" s="32">
        <v>0</v>
      </c>
      <c r="N296" s="16">
        <v>0</v>
      </c>
      <c r="P296" s="1"/>
      <c r="Q296" s="4"/>
    </row>
    <row r="297" spans="1:20" x14ac:dyDescent="0.35">
      <c r="A297">
        <v>5</v>
      </c>
      <c r="B297" s="3">
        <v>0</v>
      </c>
      <c r="D297">
        <v>0</v>
      </c>
      <c r="E297">
        <v>0</v>
      </c>
      <c r="F297" s="3">
        <v>0</v>
      </c>
      <c r="G297">
        <v>0</v>
      </c>
      <c r="H297">
        <v>0</v>
      </c>
      <c r="I297" s="3">
        <v>0</v>
      </c>
      <c r="J297" s="21">
        <v>0</v>
      </c>
      <c r="L297" s="32">
        <v>0</v>
      </c>
      <c r="M297" s="32">
        <v>0</v>
      </c>
      <c r="N297" s="16">
        <v>0</v>
      </c>
      <c r="P297" s="1"/>
      <c r="Q297" s="4"/>
    </row>
    <row r="298" spans="1:20" x14ac:dyDescent="0.35">
      <c r="A298">
        <v>6</v>
      </c>
      <c r="B298" s="3">
        <v>0</v>
      </c>
      <c r="D298">
        <v>0</v>
      </c>
      <c r="E298">
        <v>0</v>
      </c>
      <c r="F298" s="3">
        <v>0</v>
      </c>
      <c r="G298">
        <v>0</v>
      </c>
      <c r="H298">
        <v>0</v>
      </c>
      <c r="I298" s="3">
        <v>0</v>
      </c>
      <c r="J298" s="21">
        <v>0</v>
      </c>
      <c r="L298" s="32">
        <v>0</v>
      </c>
      <c r="M298" s="32">
        <v>0</v>
      </c>
      <c r="N298" s="16">
        <v>0</v>
      </c>
      <c r="P298" s="1"/>
      <c r="Q298" s="4"/>
    </row>
    <row r="299" spans="1:20" x14ac:dyDescent="0.35">
      <c r="A299">
        <v>7</v>
      </c>
      <c r="B299" s="3">
        <v>1.6</v>
      </c>
      <c r="D299">
        <v>1.5</v>
      </c>
      <c r="E299">
        <v>3.0447222222222199</v>
      </c>
      <c r="F299" s="3">
        <v>3.02</v>
      </c>
      <c r="G299">
        <v>3</v>
      </c>
      <c r="H299">
        <v>3</v>
      </c>
      <c r="I299" s="3">
        <v>3.05</v>
      </c>
      <c r="J299" s="21">
        <v>4.1392059999999997</v>
      </c>
      <c r="L299" s="32">
        <v>3</v>
      </c>
      <c r="M299" s="32">
        <v>2.0813722222222202</v>
      </c>
      <c r="N299" s="16">
        <v>4.1392059999999997</v>
      </c>
      <c r="P299" s="1"/>
      <c r="Q299" s="4"/>
    </row>
    <row r="300" spans="1:20" x14ac:dyDescent="0.35">
      <c r="A300">
        <v>8</v>
      </c>
      <c r="B300" s="3">
        <v>13.8</v>
      </c>
      <c r="D300">
        <v>12.59</v>
      </c>
      <c r="E300">
        <v>20.6463888888889</v>
      </c>
      <c r="F300" s="3">
        <v>20.59</v>
      </c>
      <c r="G300">
        <v>21</v>
      </c>
      <c r="H300">
        <v>20.68</v>
      </c>
      <c r="I300" s="3">
        <v>20.69</v>
      </c>
      <c r="J300" s="21">
        <v>19.906616</v>
      </c>
      <c r="L300" s="32">
        <v>21</v>
      </c>
      <c r="M300" s="32">
        <v>19.662572222222199</v>
      </c>
      <c r="N300" s="16">
        <v>19.906616</v>
      </c>
      <c r="P300" s="1"/>
      <c r="Q300" s="4"/>
    </row>
    <row r="301" spans="1:20" x14ac:dyDescent="0.35">
      <c r="A301">
        <v>9</v>
      </c>
      <c r="B301" s="3">
        <v>31.6</v>
      </c>
      <c r="D301">
        <v>30.01</v>
      </c>
      <c r="E301">
        <v>38.883611111111101</v>
      </c>
      <c r="F301" s="3">
        <v>38.83</v>
      </c>
      <c r="G301">
        <v>39</v>
      </c>
      <c r="H301">
        <v>38.94</v>
      </c>
      <c r="I301" s="3">
        <v>38.94</v>
      </c>
      <c r="J301" s="21">
        <v>35.478918999999998</v>
      </c>
      <c r="L301" s="32">
        <v>39</v>
      </c>
      <c r="M301" s="32">
        <v>38.301900000000003</v>
      </c>
      <c r="N301" s="16">
        <v>35.478918999999998</v>
      </c>
      <c r="P301" s="1"/>
      <c r="Q301" s="4"/>
    </row>
    <row r="302" spans="1:20" x14ac:dyDescent="0.35">
      <c r="A302">
        <v>10</v>
      </c>
      <c r="B302" s="3">
        <v>48.3</v>
      </c>
      <c r="D302">
        <v>46.23</v>
      </c>
      <c r="E302">
        <v>54.566388888888902</v>
      </c>
      <c r="F302" s="3">
        <v>54.53</v>
      </c>
      <c r="G302">
        <v>55</v>
      </c>
      <c r="H302">
        <v>54.56</v>
      </c>
      <c r="I302" s="3">
        <v>54.67</v>
      </c>
      <c r="J302" s="21">
        <v>48.983744000000002</v>
      </c>
      <c r="L302" s="32">
        <v>55</v>
      </c>
      <c r="M302" s="32">
        <v>54.522649999999999</v>
      </c>
      <c r="N302" s="16">
        <v>48.983744000000002</v>
      </c>
      <c r="P302" s="1"/>
      <c r="Q302" s="4"/>
    </row>
    <row r="303" spans="1:20" x14ac:dyDescent="0.35">
      <c r="A303">
        <v>11</v>
      </c>
      <c r="B303" s="3">
        <v>61.6</v>
      </c>
      <c r="D303">
        <v>59.31</v>
      </c>
      <c r="E303">
        <v>65.973333333333301</v>
      </c>
      <c r="F303" s="3">
        <v>54.77</v>
      </c>
      <c r="G303">
        <v>66</v>
      </c>
      <c r="H303">
        <v>65.989999999999995</v>
      </c>
      <c r="I303" s="3">
        <v>66.08</v>
      </c>
      <c r="J303" s="21">
        <v>58.449624</v>
      </c>
      <c r="L303" s="32">
        <v>66</v>
      </c>
      <c r="M303" s="32">
        <v>66.476005555555602</v>
      </c>
      <c r="N303" s="16">
        <v>58.449624</v>
      </c>
      <c r="P303" s="1"/>
      <c r="Q303" s="4"/>
    </row>
    <row r="304" spans="1:20" x14ac:dyDescent="0.35">
      <c r="A304">
        <v>12</v>
      </c>
      <c r="B304" s="3">
        <v>69.3</v>
      </c>
      <c r="D304">
        <v>65.05</v>
      </c>
      <c r="E304">
        <v>71.783888888888896</v>
      </c>
      <c r="F304" s="3">
        <v>59.65</v>
      </c>
      <c r="G304">
        <v>72</v>
      </c>
      <c r="H304">
        <v>71.739999999999995</v>
      </c>
      <c r="I304" s="3">
        <v>71.92</v>
      </c>
      <c r="J304" s="21">
        <v>63.727584</v>
      </c>
      <c r="L304" s="32">
        <v>73</v>
      </c>
      <c r="M304" s="32">
        <v>72.487566666666694</v>
      </c>
      <c r="N304" s="16">
        <v>63.727584</v>
      </c>
      <c r="P304" s="1"/>
      <c r="Q304" s="4"/>
      <c r="R304" s="1"/>
      <c r="T304" s="1"/>
    </row>
    <row r="305" spans="1:20" x14ac:dyDescent="0.35">
      <c r="A305">
        <v>13</v>
      </c>
      <c r="B305" s="3">
        <v>71.7</v>
      </c>
      <c r="D305">
        <v>66.98</v>
      </c>
      <c r="E305">
        <v>72.283888888888896</v>
      </c>
      <c r="F305" s="3">
        <v>60.1</v>
      </c>
      <c r="G305">
        <v>72</v>
      </c>
      <c r="H305">
        <v>72.3</v>
      </c>
      <c r="I305" s="3">
        <v>72.42</v>
      </c>
      <c r="J305" s="21">
        <v>63.469189999999998</v>
      </c>
      <c r="L305" s="32">
        <v>73</v>
      </c>
      <c r="M305" s="32">
        <v>73.243372222222206</v>
      </c>
      <c r="N305" s="16">
        <v>63.469189999999998</v>
      </c>
      <c r="P305" s="1"/>
      <c r="Q305" s="4"/>
      <c r="R305" s="1"/>
      <c r="T305" s="1"/>
    </row>
    <row r="306" spans="1:20" x14ac:dyDescent="0.35">
      <c r="A306">
        <v>14</v>
      </c>
      <c r="B306" s="3">
        <v>68.099999999999994</v>
      </c>
      <c r="D306">
        <v>63.11</v>
      </c>
      <c r="E306">
        <v>66.407499999999999</v>
      </c>
      <c r="F306" s="3">
        <v>55.24</v>
      </c>
      <c r="G306">
        <v>66</v>
      </c>
      <c r="H306">
        <v>66.38</v>
      </c>
      <c r="I306" s="3">
        <v>66.53</v>
      </c>
      <c r="J306" s="21">
        <v>57.163890000000002</v>
      </c>
      <c r="L306" s="32">
        <v>67</v>
      </c>
      <c r="M306" s="32">
        <v>67.243438888888903</v>
      </c>
      <c r="N306" s="16">
        <v>57.163890000000002</v>
      </c>
      <c r="P306" s="1"/>
      <c r="Q306" s="4"/>
      <c r="R306" s="1"/>
      <c r="T306" s="1"/>
    </row>
    <row r="307" spans="1:20" x14ac:dyDescent="0.35">
      <c r="A307">
        <v>15</v>
      </c>
      <c r="B307" s="3">
        <v>58.9</v>
      </c>
      <c r="D307">
        <v>51.79</v>
      </c>
      <c r="E307">
        <v>54.899722222222202</v>
      </c>
      <c r="F307" s="3">
        <v>45.68</v>
      </c>
      <c r="G307">
        <v>55</v>
      </c>
      <c r="H307">
        <v>54.8</v>
      </c>
      <c r="I307" s="3">
        <v>55</v>
      </c>
      <c r="J307" s="21">
        <v>46.140358999999997</v>
      </c>
      <c r="L307" s="32">
        <v>55</v>
      </c>
      <c r="M307" s="32">
        <v>55.359850000000002</v>
      </c>
      <c r="N307" s="16">
        <v>46.140358999999997</v>
      </c>
      <c r="P307" s="1"/>
      <c r="Q307" s="4"/>
      <c r="R307" s="1"/>
      <c r="T307" s="1"/>
    </row>
    <row r="308" spans="1:20" x14ac:dyDescent="0.35">
      <c r="A308">
        <v>16</v>
      </c>
      <c r="B308" s="3">
        <v>44.4</v>
      </c>
      <c r="D308">
        <v>37.130000000000003</v>
      </c>
      <c r="E308">
        <v>38.883611111111101</v>
      </c>
      <c r="F308" s="3">
        <v>32.369999999999997</v>
      </c>
      <c r="G308">
        <v>39</v>
      </c>
      <c r="H308">
        <v>38.840000000000003</v>
      </c>
      <c r="I308" s="3">
        <v>38.94</v>
      </c>
      <c r="J308" s="21">
        <v>31.726053</v>
      </c>
      <c r="L308" s="32">
        <v>39</v>
      </c>
      <c r="M308" s="32">
        <v>38.487944444444402</v>
      </c>
      <c r="N308" s="16">
        <v>31.726053</v>
      </c>
      <c r="P308" s="1"/>
      <c r="Q308" s="4"/>
      <c r="R308" s="1"/>
      <c r="T308" s="1"/>
    </row>
    <row r="309" spans="1:20" x14ac:dyDescent="0.35">
      <c r="A309">
        <v>17</v>
      </c>
      <c r="B309" s="3">
        <v>26.9</v>
      </c>
      <c r="D309">
        <v>19.14</v>
      </c>
      <c r="E309">
        <v>20.4797222222222</v>
      </c>
      <c r="F309" s="3">
        <v>17.059999999999999</v>
      </c>
      <c r="G309">
        <v>20</v>
      </c>
      <c r="H309">
        <v>20.46</v>
      </c>
      <c r="I309" s="3">
        <v>20.52</v>
      </c>
      <c r="J309" s="21">
        <v>15.642315999999999</v>
      </c>
      <c r="L309" s="32">
        <v>20</v>
      </c>
      <c r="M309" s="32">
        <v>20.1858222222222</v>
      </c>
      <c r="N309" s="16">
        <v>15.642315999999999</v>
      </c>
      <c r="P309" s="1"/>
      <c r="Q309" s="4"/>
      <c r="R309" s="1"/>
      <c r="T309" s="1"/>
    </row>
    <row r="310" spans="1:20" x14ac:dyDescent="0.35">
      <c r="A310">
        <v>18</v>
      </c>
      <c r="B310" s="3">
        <v>8.6999999999999993</v>
      </c>
      <c r="D310">
        <v>4.62</v>
      </c>
      <c r="E310">
        <v>3.0447222222222199</v>
      </c>
      <c r="F310" s="3">
        <v>2.54</v>
      </c>
      <c r="G310">
        <v>3</v>
      </c>
      <c r="H310">
        <v>0</v>
      </c>
      <c r="I310" s="3">
        <v>3.05</v>
      </c>
      <c r="J310" s="21">
        <v>2.6701980000000001</v>
      </c>
      <c r="L310" s="32">
        <v>3</v>
      </c>
      <c r="M310" s="32">
        <v>0</v>
      </c>
      <c r="N310" s="16">
        <v>2.6701980000000001</v>
      </c>
      <c r="P310" s="1"/>
      <c r="Q310" s="4"/>
      <c r="R310" s="1"/>
      <c r="T310" s="1"/>
    </row>
    <row r="311" spans="1:20" x14ac:dyDescent="0.35">
      <c r="A311">
        <v>19</v>
      </c>
      <c r="B311" s="3">
        <v>0</v>
      </c>
      <c r="D311">
        <v>0</v>
      </c>
      <c r="E311">
        <v>0</v>
      </c>
      <c r="F311" s="3">
        <v>0</v>
      </c>
      <c r="G311">
        <v>0</v>
      </c>
      <c r="H311">
        <v>0</v>
      </c>
      <c r="I311" s="3">
        <v>0</v>
      </c>
      <c r="J311" s="21">
        <v>0</v>
      </c>
      <c r="L311" s="32">
        <v>0</v>
      </c>
      <c r="M311" s="32">
        <v>0</v>
      </c>
      <c r="N311" s="16">
        <v>0</v>
      </c>
      <c r="P311" s="1"/>
      <c r="Q311" s="4"/>
      <c r="R311" s="1"/>
      <c r="T311" s="1"/>
    </row>
    <row r="312" spans="1:20" x14ac:dyDescent="0.35">
      <c r="A312">
        <v>20</v>
      </c>
      <c r="B312" s="3">
        <v>0</v>
      </c>
      <c r="D312">
        <v>0</v>
      </c>
      <c r="E312">
        <v>0</v>
      </c>
      <c r="F312" s="3">
        <v>0</v>
      </c>
      <c r="G312">
        <v>0</v>
      </c>
      <c r="H312">
        <v>0</v>
      </c>
      <c r="I312" s="3">
        <v>0</v>
      </c>
      <c r="J312" s="21">
        <v>0</v>
      </c>
      <c r="L312" s="32">
        <v>0</v>
      </c>
      <c r="M312" s="32">
        <v>0</v>
      </c>
      <c r="N312" s="16">
        <v>0</v>
      </c>
      <c r="P312" s="1"/>
      <c r="Q312" s="4"/>
      <c r="R312" s="1"/>
      <c r="T312" s="1"/>
    </row>
    <row r="313" spans="1:20" x14ac:dyDescent="0.35">
      <c r="A313">
        <v>21</v>
      </c>
      <c r="B313" s="3">
        <v>0</v>
      </c>
      <c r="D313">
        <v>0</v>
      </c>
      <c r="E313">
        <v>0</v>
      </c>
      <c r="F313" s="3">
        <v>0</v>
      </c>
      <c r="G313">
        <v>0</v>
      </c>
      <c r="H313">
        <v>0</v>
      </c>
      <c r="I313" s="3">
        <v>0</v>
      </c>
      <c r="J313" s="21">
        <v>0</v>
      </c>
      <c r="L313" s="32">
        <v>0</v>
      </c>
      <c r="M313" s="32">
        <v>0</v>
      </c>
      <c r="N313" s="16">
        <v>0</v>
      </c>
      <c r="P313" s="1"/>
      <c r="Q313" s="4"/>
      <c r="R313" s="1"/>
      <c r="T313" s="1"/>
    </row>
    <row r="314" spans="1:20" x14ac:dyDescent="0.35">
      <c r="A314">
        <v>22</v>
      </c>
      <c r="B314" s="3">
        <v>0</v>
      </c>
      <c r="D314">
        <v>0</v>
      </c>
      <c r="E314">
        <v>0</v>
      </c>
      <c r="F314" s="3">
        <v>0</v>
      </c>
      <c r="G314">
        <v>0</v>
      </c>
      <c r="H314">
        <v>0</v>
      </c>
      <c r="I314" s="3">
        <v>0</v>
      </c>
      <c r="J314" s="21">
        <v>0</v>
      </c>
      <c r="L314" s="32">
        <v>0</v>
      </c>
      <c r="M314" s="32">
        <v>0</v>
      </c>
      <c r="N314" s="16">
        <v>0</v>
      </c>
      <c r="P314" s="1"/>
      <c r="Q314" s="4"/>
      <c r="R314" s="1"/>
      <c r="T314" s="1"/>
    </row>
    <row r="315" spans="1:20" x14ac:dyDescent="0.35">
      <c r="A315">
        <v>23</v>
      </c>
      <c r="B315" s="3">
        <v>0</v>
      </c>
      <c r="D315">
        <v>0</v>
      </c>
      <c r="E315">
        <v>0</v>
      </c>
      <c r="F315" s="3">
        <v>0</v>
      </c>
      <c r="G315">
        <v>0</v>
      </c>
      <c r="H315">
        <v>0</v>
      </c>
      <c r="I315" s="3">
        <v>0</v>
      </c>
      <c r="J315" s="21">
        <v>0</v>
      </c>
      <c r="L315" s="32">
        <v>0</v>
      </c>
      <c r="M315" s="32">
        <v>0</v>
      </c>
      <c r="N315" s="16">
        <v>0</v>
      </c>
      <c r="P315" s="1"/>
      <c r="Q315" s="4"/>
      <c r="R315" s="1"/>
      <c r="T315" s="1"/>
    </row>
    <row r="316" spans="1:20" x14ac:dyDescent="0.35">
      <c r="A316">
        <v>24</v>
      </c>
      <c r="B316" s="3">
        <v>0</v>
      </c>
      <c r="D316">
        <v>0</v>
      </c>
      <c r="E316">
        <v>0</v>
      </c>
      <c r="F316" s="3">
        <v>0</v>
      </c>
      <c r="G316">
        <v>0</v>
      </c>
      <c r="H316">
        <v>0</v>
      </c>
      <c r="I316" s="3">
        <v>0</v>
      </c>
      <c r="J316" s="21">
        <v>0</v>
      </c>
      <c r="L316" s="32">
        <v>0</v>
      </c>
      <c r="M316" s="32">
        <v>0</v>
      </c>
      <c r="N316" s="16">
        <v>0</v>
      </c>
      <c r="P316" s="1"/>
      <c r="Q316" s="4"/>
      <c r="R316" s="1"/>
      <c r="T316" s="1"/>
    </row>
    <row r="317" spans="1:20" x14ac:dyDescent="0.35">
      <c r="A317" s="9" t="s">
        <v>75</v>
      </c>
      <c r="B317" s="10" t="s">
        <v>75</v>
      </c>
      <c r="C317" s="9" t="s">
        <v>75</v>
      </c>
      <c r="D317" s="9" t="s">
        <v>75</v>
      </c>
      <c r="E317" s="9" t="s">
        <v>75</v>
      </c>
      <c r="F317" s="10" t="s">
        <v>75</v>
      </c>
      <c r="G317" s="9" t="s">
        <v>75</v>
      </c>
      <c r="H317" s="9" t="s">
        <v>75</v>
      </c>
      <c r="I317" s="10" t="s">
        <v>75</v>
      </c>
      <c r="J317" s="41" t="s">
        <v>75</v>
      </c>
      <c r="K317" s="41" t="s">
        <v>75</v>
      </c>
      <c r="L317" s="41" t="s">
        <v>75</v>
      </c>
      <c r="M317" s="41" t="s">
        <v>75</v>
      </c>
      <c r="N317" s="41"/>
      <c r="P317" s="1"/>
      <c r="Q317" s="4"/>
      <c r="R317" s="1"/>
      <c r="T317" s="1"/>
    </row>
    <row r="318" spans="1:20" x14ac:dyDescent="0.35">
      <c r="E318" s="3"/>
      <c r="F318" s="3"/>
      <c r="I318" s="3"/>
      <c r="P318" s="1"/>
      <c r="Q318" s="4"/>
      <c r="R318" s="1"/>
      <c r="T318" s="1"/>
    </row>
    <row r="319" spans="1:20" x14ac:dyDescent="0.35">
      <c r="E319" s="3"/>
      <c r="F319" s="3"/>
      <c r="I319" s="3"/>
      <c r="P319" s="1"/>
      <c r="R319" s="1"/>
      <c r="T319" s="1"/>
    </row>
    <row r="320" spans="1:20" x14ac:dyDescent="0.35">
      <c r="E320" s="3"/>
      <c r="F320" s="3"/>
      <c r="I320" s="3"/>
      <c r="P320" s="1"/>
      <c r="R320" s="1"/>
      <c r="T320" s="1"/>
    </row>
    <row r="321" spans="1:20" x14ac:dyDescent="0.35">
      <c r="E321" s="3"/>
      <c r="F321" s="3"/>
      <c r="I321" s="3"/>
      <c r="P321" s="1"/>
      <c r="Q321" s="4"/>
      <c r="R321" s="1"/>
      <c r="T321" s="1"/>
    </row>
    <row r="322" spans="1:20" x14ac:dyDescent="0.35">
      <c r="E322" s="3"/>
      <c r="F322" s="3"/>
      <c r="I322" s="3"/>
      <c r="P322" s="1"/>
      <c r="Q322" s="4"/>
      <c r="R322" s="1"/>
      <c r="T322" s="1"/>
    </row>
    <row r="323" spans="1:20" x14ac:dyDescent="0.35">
      <c r="E323" s="3"/>
      <c r="F323" s="3"/>
      <c r="I323" s="3"/>
      <c r="P323" s="1"/>
      <c r="Q323" s="4"/>
      <c r="R323" s="1"/>
      <c r="T323" s="1"/>
    </row>
    <row r="324" spans="1:20" x14ac:dyDescent="0.35">
      <c r="A324" s="19" t="s">
        <v>134</v>
      </c>
      <c r="E324" s="3"/>
      <c r="F324" s="3"/>
      <c r="I324" s="3"/>
      <c r="P324" s="1"/>
      <c r="Q324" s="4"/>
      <c r="R324" s="1"/>
      <c r="T324" s="1"/>
    </row>
    <row r="325" spans="1:20" x14ac:dyDescent="0.35">
      <c r="A325" t="s">
        <v>90</v>
      </c>
      <c r="E325" s="3"/>
      <c r="F325" s="3"/>
      <c r="I325" s="3"/>
      <c r="P325" s="1"/>
      <c r="Q325" s="4"/>
      <c r="R325" s="1"/>
      <c r="T325" s="1"/>
    </row>
    <row r="326" spans="1:20" x14ac:dyDescent="0.35">
      <c r="A326" t="s">
        <v>70</v>
      </c>
      <c r="E326" s="3"/>
      <c r="F326" s="3"/>
      <c r="I326" s="3"/>
      <c r="P326" s="1"/>
      <c r="Q326" s="4"/>
      <c r="R326" s="1"/>
      <c r="T326" s="1"/>
    </row>
    <row r="327" spans="1:20" x14ac:dyDescent="0.35">
      <c r="A327" t="s">
        <v>94</v>
      </c>
      <c r="E327" s="3"/>
      <c r="F327" s="3"/>
      <c r="I327" s="3"/>
      <c r="R327" s="1"/>
      <c r="T327" s="1"/>
    </row>
    <row r="328" spans="1:20" x14ac:dyDescent="0.35">
      <c r="E328" s="3"/>
      <c r="F328" s="3"/>
      <c r="I328" s="3"/>
      <c r="R328" s="1"/>
      <c r="T328" s="1"/>
    </row>
    <row r="329" spans="1:20" x14ac:dyDescent="0.35">
      <c r="A329" t="s">
        <v>56</v>
      </c>
      <c r="B329" s="7" t="s">
        <v>1</v>
      </c>
      <c r="C329" t="s">
        <v>2</v>
      </c>
      <c r="D329" t="s">
        <v>71</v>
      </c>
      <c r="E329" t="s">
        <v>4</v>
      </c>
      <c r="F329" s="3" t="s">
        <v>5</v>
      </c>
      <c r="G329" t="s">
        <v>6</v>
      </c>
      <c r="H329" t="s">
        <v>8</v>
      </c>
      <c r="I329" s="3" t="s">
        <v>7</v>
      </c>
      <c r="J329" s="21" t="s">
        <v>169</v>
      </c>
      <c r="K329" s="37" t="s">
        <v>179</v>
      </c>
      <c r="L329" s="37" t="s">
        <v>165</v>
      </c>
      <c r="M329" s="21" t="s">
        <v>176</v>
      </c>
      <c r="N329" t="str">
        <f>$D$11</f>
        <v>Your Program</v>
      </c>
      <c r="R329" s="1"/>
      <c r="T329" s="1"/>
    </row>
    <row r="330" spans="1:20" x14ac:dyDescent="0.35">
      <c r="A330" t="s">
        <v>57</v>
      </c>
      <c r="B330" s="7" t="s">
        <v>9</v>
      </c>
      <c r="C330" t="s">
        <v>72</v>
      </c>
      <c r="D330" t="s">
        <v>11</v>
      </c>
      <c r="E330" t="s">
        <v>11</v>
      </c>
      <c r="F330" s="3" t="s">
        <v>12</v>
      </c>
      <c r="G330" t="s">
        <v>13</v>
      </c>
      <c r="H330" t="s">
        <v>15</v>
      </c>
      <c r="I330" s="3" t="s">
        <v>14</v>
      </c>
      <c r="J330" s="30" t="s">
        <v>207</v>
      </c>
      <c r="K330" s="37" t="s">
        <v>208</v>
      </c>
      <c r="L330" s="37" t="s">
        <v>208</v>
      </c>
      <c r="M330" s="37" t="s">
        <v>208</v>
      </c>
      <c r="N330" s="37"/>
      <c r="R330" s="1"/>
      <c r="T330" s="1"/>
    </row>
    <row r="331" spans="1:20" x14ac:dyDescent="0.35">
      <c r="A331" t="s">
        <v>92</v>
      </c>
      <c r="B331" s="8" t="s">
        <v>93</v>
      </c>
      <c r="C331" s="7" t="s">
        <v>93</v>
      </c>
      <c r="D331" s="7" t="s">
        <v>93</v>
      </c>
      <c r="E331" s="7" t="s">
        <v>93</v>
      </c>
      <c r="F331" s="8" t="s">
        <v>93</v>
      </c>
      <c r="G331" s="7" t="s">
        <v>93</v>
      </c>
      <c r="H331" s="7" t="s">
        <v>93</v>
      </c>
      <c r="I331" s="8" t="s">
        <v>93</v>
      </c>
      <c r="J331" s="31" t="s">
        <v>178</v>
      </c>
      <c r="K331" s="8" t="s">
        <v>93</v>
      </c>
      <c r="L331" s="7" t="s">
        <v>93</v>
      </c>
      <c r="M331" s="8" t="s">
        <v>93</v>
      </c>
      <c r="N331" s="8" t="s">
        <v>93</v>
      </c>
      <c r="R331" s="1"/>
      <c r="T331" s="1"/>
    </row>
    <row r="332" spans="1:20" x14ac:dyDescent="0.35">
      <c r="A332" s="9" t="s">
        <v>75</v>
      </c>
      <c r="B332" s="10" t="s">
        <v>75</v>
      </c>
      <c r="C332" s="9" t="s">
        <v>75</v>
      </c>
      <c r="D332" s="9" t="s">
        <v>75</v>
      </c>
      <c r="E332" s="9" t="s">
        <v>75</v>
      </c>
      <c r="F332" s="10" t="s">
        <v>75</v>
      </c>
      <c r="G332" s="9" t="s">
        <v>75</v>
      </c>
      <c r="H332" s="9" t="s">
        <v>75</v>
      </c>
      <c r="I332" s="10" t="s">
        <v>75</v>
      </c>
      <c r="J332" s="41" t="s">
        <v>75</v>
      </c>
      <c r="K332" s="41" t="s">
        <v>75</v>
      </c>
      <c r="L332" s="41" t="s">
        <v>75</v>
      </c>
      <c r="M332" s="41" t="s">
        <v>75</v>
      </c>
      <c r="N332" s="41"/>
      <c r="P332" s="2"/>
      <c r="Q332" s="4"/>
      <c r="R332" s="1"/>
      <c r="T332" s="1"/>
    </row>
    <row r="333" spans="1:20" x14ac:dyDescent="0.35">
      <c r="A333">
        <v>1</v>
      </c>
      <c r="B333" s="3">
        <v>0</v>
      </c>
      <c r="D333">
        <v>0</v>
      </c>
      <c r="E333">
        <v>0</v>
      </c>
      <c r="F333" s="3">
        <v>0</v>
      </c>
      <c r="G333">
        <v>0</v>
      </c>
      <c r="H333">
        <v>0</v>
      </c>
      <c r="I333" s="3">
        <v>0</v>
      </c>
      <c r="J333" s="21">
        <v>0</v>
      </c>
      <c r="L333" s="32">
        <v>0</v>
      </c>
      <c r="M333" s="32">
        <v>0</v>
      </c>
      <c r="N333" s="16">
        <v>0</v>
      </c>
      <c r="P333" s="2"/>
      <c r="Q333" s="4"/>
      <c r="R333" s="1"/>
      <c r="T333" s="1"/>
    </row>
    <row r="334" spans="1:20" x14ac:dyDescent="0.35">
      <c r="A334">
        <v>2</v>
      </c>
      <c r="B334" s="3">
        <v>0</v>
      </c>
      <c r="D334">
        <v>0</v>
      </c>
      <c r="E334">
        <v>0</v>
      </c>
      <c r="F334" s="3">
        <v>0</v>
      </c>
      <c r="G334">
        <v>0</v>
      </c>
      <c r="H334">
        <v>0</v>
      </c>
      <c r="I334" s="3">
        <v>0</v>
      </c>
      <c r="J334" s="21">
        <v>0</v>
      </c>
      <c r="L334" s="32">
        <v>0</v>
      </c>
      <c r="M334" s="32">
        <v>0</v>
      </c>
      <c r="N334" s="16">
        <v>0</v>
      </c>
      <c r="P334" s="2"/>
      <c r="Q334" s="4"/>
      <c r="R334" s="1"/>
      <c r="T334" s="1"/>
    </row>
    <row r="335" spans="1:20" x14ac:dyDescent="0.35">
      <c r="A335">
        <v>3</v>
      </c>
      <c r="B335" s="3">
        <v>0</v>
      </c>
      <c r="D335">
        <v>0</v>
      </c>
      <c r="E335">
        <v>0</v>
      </c>
      <c r="F335" s="3">
        <v>0</v>
      </c>
      <c r="G335">
        <v>0</v>
      </c>
      <c r="H335">
        <v>0</v>
      </c>
      <c r="I335" s="3">
        <v>0</v>
      </c>
      <c r="J335" s="21">
        <v>0</v>
      </c>
      <c r="L335" s="32">
        <v>0</v>
      </c>
      <c r="M335" s="32">
        <v>0</v>
      </c>
      <c r="N335" s="16">
        <v>0</v>
      </c>
      <c r="P335" s="2"/>
      <c r="Q335" s="4"/>
      <c r="R335" s="1"/>
      <c r="T335" s="1"/>
    </row>
    <row r="336" spans="1:20" x14ac:dyDescent="0.35">
      <c r="A336">
        <v>4</v>
      </c>
      <c r="B336" s="3">
        <v>0</v>
      </c>
      <c r="D336">
        <v>0</v>
      </c>
      <c r="E336">
        <v>0</v>
      </c>
      <c r="F336" s="3">
        <v>0</v>
      </c>
      <c r="G336">
        <v>0</v>
      </c>
      <c r="H336">
        <v>0</v>
      </c>
      <c r="I336" s="3">
        <v>0</v>
      </c>
      <c r="J336" s="21">
        <v>0</v>
      </c>
      <c r="L336" s="32">
        <v>0</v>
      </c>
      <c r="M336" s="32">
        <v>0</v>
      </c>
      <c r="N336" s="16">
        <v>0</v>
      </c>
      <c r="P336" s="2"/>
      <c r="Q336" s="4"/>
      <c r="R336" s="1"/>
      <c r="T336" s="1"/>
    </row>
    <row r="337" spans="1:20" x14ac:dyDescent="0.35">
      <c r="A337">
        <v>5</v>
      </c>
      <c r="B337" s="3">
        <v>0</v>
      </c>
      <c r="D337">
        <v>0</v>
      </c>
      <c r="E337">
        <v>0</v>
      </c>
      <c r="F337" s="3">
        <v>0</v>
      </c>
      <c r="G337">
        <v>0</v>
      </c>
      <c r="H337">
        <v>0</v>
      </c>
      <c r="I337" s="3">
        <v>0</v>
      </c>
      <c r="J337" s="21">
        <v>0</v>
      </c>
      <c r="L337" s="32">
        <v>0</v>
      </c>
      <c r="M337" s="32">
        <v>0</v>
      </c>
      <c r="N337" s="16">
        <v>0</v>
      </c>
      <c r="R337" s="1"/>
      <c r="T337" s="1"/>
    </row>
    <row r="338" spans="1:20" x14ac:dyDescent="0.35">
      <c r="A338">
        <v>6</v>
      </c>
      <c r="B338" s="3">
        <v>0</v>
      </c>
      <c r="D338">
        <v>0</v>
      </c>
      <c r="E338">
        <v>0</v>
      </c>
      <c r="F338" s="3">
        <v>0</v>
      </c>
      <c r="G338">
        <v>0</v>
      </c>
      <c r="H338">
        <v>0</v>
      </c>
      <c r="I338" s="3">
        <v>0</v>
      </c>
      <c r="J338" s="21">
        <v>0</v>
      </c>
      <c r="L338" s="32">
        <v>0</v>
      </c>
      <c r="M338" s="32">
        <v>0</v>
      </c>
      <c r="N338" s="16">
        <v>0</v>
      </c>
      <c r="R338" s="1"/>
      <c r="T338" s="1"/>
    </row>
    <row r="339" spans="1:20" x14ac:dyDescent="0.35">
      <c r="A339">
        <v>7</v>
      </c>
      <c r="B339" s="3">
        <v>1.6</v>
      </c>
      <c r="D339">
        <v>1.8</v>
      </c>
      <c r="E339">
        <v>2.9966666666666701</v>
      </c>
      <c r="F339" s="3">
        <v>3</v>
      </c>
      <c r="G339">
        <v>3</v>
      </c>
      <c r="H339">
        <v>3</v>
      </c>
      <c r="I339" s="3">
        <v>2.99</v>
      </c>
      <c r="J339" s="21">
        <v>4.1007160000000002</v>
      </c>
      <c r="L339" s="32">
        <v>3</v>
      </c>
      <c r="M339" s="32">
        <v>2.97671111111111</v>
      </c>
      <c r="N339" s="16">
        <v>4.1007160000000002</v>
      </c>
    </row>
    <row r="340" spans="1:20" x14ac:dyDescent="0.35">
      <c r="A340">
        <v>8</v>
      </c>
      <c r="B340" s="3">
        <v>13.5</v>
      </c>
      <c r="D340">
        <v>13.92</v>
      </c>
      <c r="E340">
        <v>20.183055555555601</v>
      </c>
      <c r="F340" s="3">
        <v>20.239999999999998</v>
      </c>
      <c r="G340">
        <v>20</v>
      </c>
      <c r="H340">
        <v>20.149999999999999</v>
      </c>
      <c r="I340" s="3">
        <v>20.170000000000002</v>
      </c>
      <c r="J340" s="21">
        <v>19.537116000000001</v>
      </c>
      <c r="L340" s="32">
        <v>20</v>
      </c>
      <c r="M340" s="32">
        <v>20.883488888888898</v>
      </c>
      <c r="N340" s="16">
        <v>19.537116000000001</v>
      </c>
      <c r="P340" s="2"/>
    </row>
    <row r="341" spans="1:20" x14ac:dyDescent="0.35">
      <c r="A341">
        <v>9</v>
      </c>
      <c r="B341" s="3">
        <v>31</v>
      </c>
      <c r="D341">
        <v>31.75</v>
      </c>
      <c r="E341">
        <v>37.954999999999998</v>
      </c>
      <c r="F341" s="3">
        <v>38.01</v>
      </c>
      <c r="G341">
        <v>38</v>
      </c>
      <c r="H341">
        <v>37.9</v>
      </c>
      <c r="I341" s="3">
        <v>37.92</v>
      </c>
      <c r="J341" s="21">
        <v>34.579912</v>
      </c>
      <c r="L341" s="32">
        <v>38</v>
      </c>
      <c r="M341" s="32">
        <v>38.2902722222222</v>
      </c>
      <c r="N341" s="16">
        <v>34.579912</v>
      </c>
      <c r="P341" s="2"/>
      <c r="Q341" s="4"/>
    </row>
    <row r="342" spans="1:20" x14ac:dyDescent="0.35">
      <c r="A342">
        <v>10</v>
      </c>
      <c r="B342" s="3">
        <v>47.1</v>
      </c>
      <c r="D342">
        <v>45.24</v>
      </c>
      <c r="E342">
        <v>53.244444444444397</v>
      </c>
      <c r="F342" s="3">
        <v>53.27</v>
      </c>
      <c r="G342">
        <v>53</v>
      </c>
      <c r="H342">
        <v>53.15</v>
      </c>
      <c r="I342" s="3">
        <v>53.17</v>
      </c>
      <c r="J342" s="21">
        <v>47.821201000000002</v>
      </c>
      <c r="L342" s="32">
        <v>53</v>
      </c>
      <c r="M342" s="32">
        <v>53.2087111111111</v>
      </c>
      <c r="N342" s="16">
        <v>47.821201000000002</v>
      </c>
      <c r="P342" s="2"/>
      <c r="Q342" s="4"/>
    </row>
    <row r="343" spans="1:20" x14ac:dyDescent="0.35">
      <c r="A343">
        <v>11</v>
      </c>
      <c r="B343" s="3">
        <v>59.7</v>
      </c>
      <c r="D343">
        <v>56.63</v>
      </c>
      <c r="E343">
        <v>64.467222222222205</v>
      </c>
      <c r="F343" s="3">
        <v>53.37</v>
      </c>
      <c r="G343">
        <v>64</v>
      </c>
      <c r="H343">
        <v>64.400000000000006</v>
      </c>
      <c r="I343" s="3">
        <v>64.39</v>
      </c>
      <c r="J343" s="21">
        <v>56.972935999999997</v>
      </c>
      <c r="L343" s="32">
        <v>64</v>
      </c>
      <c r="M343" s="32">
        <v>63.859755555555601</v>
      </c>
      <c r="N343" s="16">
        <v>56.972935999999997</v>
      </c>
      <c r="P343" s="2"/>
      <c r="Q343" s="4"/>
    </row>
    <row r="344" spans="1:20" x14ac:dyDescent="0.35">
      <c r="A344">
        <v>12</v>
      </c>
      <c r="B344" s="3">
        <v>67.400000000000006</v>
      </c>
      <c r="D344">
        <v>61.58</v>
      </c>
      <c r="E344">
        <v>69.981944444444494</v>
      </c>
      <c r="F344" s="3">
        <v>57.91</v>
      </c>
      <c r="G344">
        <v>70</v>
      </c>
      <c r="H344">
        <v>69.95</v>
      </c>
      <c r="I344" s="3">
        <v>69.89</v>
      </c>
      <c r="J344" s="21">
        <v>61.327750000000002</v>
      </c>
      <c r="L344" s="32">
        <v>69</v>
      </c>
      <c r="M344" s="32">
        <v>69.1038833333333</v>
      </c>
      <c r="N344" s="16">
        <v>61.327750000000002</v>
      </c>
      <c r="P344" s="2"/>
      <c r="Q344" s="4"/>
    </row>
    <row r="345" spans="1:20" x14ac:dyDescent="0.35">
      <c r="A345">
        <v>13</v>
      </c>
      <c r="B345" s="3">
        <v>70.099999999999994</v>
      </c>
      <c r="D345">
        <v>63.7</v>
      </c>
      <c r="E345">
        <v>70.806111111111093</v>
      </c>
      <c r="F345" s="3">
        <v>58.3</v>
      </c>
      <c r="G345">
        <v>71</v>
      </c>
      <c r="H345">
        <v>71.16</v>
      </c>
      <c r="I345" s="3">
        <v>70.75</v>
      </c>
      <c r="J345" s="21">
        <v>61.427469000000002</v>
      </c>
      <c r="L345" s="32">
        <v>70</v>
      </c>
      <c r="M345" s="32">
        <v>70.766655555555602</v>
      </c>
      <c r="N345" s="16">
        <v>61.427469000000002</v>
      </c>
      <c r="P345" s="2"/>
      <c r="Q345" s="4"/>
    </row>
    <row r="346" spans="1:20" x14ac:dyDescent="0.35">
      <c r="A346">
        <v>14</v>
      </c>
      <c r="B346" s="3">
        <v>67.3</v>
      </c>
      <c r="D346">
        <v>61.46</v>
      </c>
      <c r="E346">
        <v>65.663333333333298</v>
      </c>
      <c r="F346" s="3">
        <v>54.15</v>
      </c>
      <c r="G346">
        <v>66</v>
      </c>
      <c r="H346">
        <v>66.02</v>
      </c>
      <c r="I346" s="3">
        <v>65.69</v>
      </c>
      <c r="J346" s="21">
        <v>56.276220000000002</v>
      </c>
      <c r="L346" s="32">
        <v>65</v>
      </c>
      <c r="M346" s="32">
        <v>66.3829833333333</v>
      </c>
      <c r="N346" s="16">
        <v>56.276220000000002</v>
      </c>
    </row>
    <row r="347" spans="1:20" x14ac:dyDescent="0.35">
      <c r="A347">
        <v>15</v>
      </c>
      <c r="B347" s="3">
        <v>58.9</v>
      </c>
      <c r="D347">
        <v>51.67</v>
      </c>
      <c r="E347">
        <v>54.921388888888899</v>
      </c>
      <c r="F347" s="3">
        <v>45.38</v>
      </c>
      <c r="G347">
        <v>55</v>
      </c>
      <c r="H347">
        <v>55.16</v>
      </c>
      <c r="I347" s="3">
        <v>55.03</v>
      </c>
      <c r="J347" s="21">
        <v>46.126683999999997</v>
      </c>
      <c r="L347" s="32">
        <v>55</v>
      </c>
      <c r="M347" s="32">
        <v>55.708683333333298</v>
      </c>
      <c r="N347" s="16">
        <v>46.126683999999997</v>
      </c>
    </row>
    <row r="348" spans="1:20" x14ac:dyDescent="0.35">
      <c r="A348">
        <v>16</v>
      </c>
      <c r="B348" s="3">
        <v>44.9</v>
      </c>
      <c r="D348">
        <v>37.200000000000003</v>
      </c>
      <c r="E348">
        <v>39.486944444444397</v>
      </c>
      <c r="F348" s="3">
        <v>32.700000000000003</v>
      </c>
      <c r="G348">
        <v>40</v>
      </c>
      <c r="H348">
        <v>39.729999999999997</v>
      </c>
      <c r="I348" s="3">
        <v>39.61</v>
      </c>
      <c r="J348" s="21">
        <v>32.250109999999999</v>
      </c>
      <c r="L348" s="32">
        <v>39</v>
      </c>
      <c r="M348" s="32">
        <v>39.011194444444399</v>
      </c>
      <c r="N348" s="16">
        <v>32.250109999999999</v>
      </c>
    </row>
    <row r="349" spans="1:20" x14ac:dyDescent="0.35">
      <c r="A349">
        <v>17</v>
      </c>
      <c r="B349" s="3">
        <v>27.6</v>
      </c>
      <c r="D349">
        <v>16.72</v>
      </c>
      <c r="E349">
        <v>21.290555555555599</v>
      </c>
      <c r="F349" s="3">
        <v>17.7</v>
      </c>
      <c r="G349">
        <v>21</v>
      </c>
      <c r="H349">
        <v>21.6</v>
      </c>
      <c r="I349" s="3">
        <v>21.42</v>
      </c>
      <c r="J349" s="21">
        <v>16.123598999999999</v>
      </c>
      <c r="L349" s="32">
        <v>21</v>
      </c>
      <c r="M349" s="32">
        <v>19.662572222222199</v>
      </c>
      <c r="N349" s="16">
        <v>16.123598999999999</v>
      </c>
      <c r="P349" s="2"/>
    </row>
    <row r="350" spans="1:20" x14ac:dyDescent="0.35">
      <c r="A350">
        <v>18</v>
      </c>
      <c r="B350" s="3">
        <v>9</v>
      </c>
      <c r="D350">
        <v>2.52</v>
      </c>
      <c r="E350">
        <v>3.27</v>
      </c>
      <c r="F350" s="3">
        <v>2.73</v>
      </c>
      <c r="G350">
        <v>3</v>
      </c>
      <c r="H350">
        <v>0</v>
      </c>
      <c r="I350" s="3">
        <v>3.28</v>
      </c>
      <c r="J350" s="21">
        <v>2.7155239999999998</v>
      </c>
      <c r="L350" s="32">
        <v>3</v>
      </c>
      <c r="M350" s="32">
        <v>0</v>
      </c>
      <c r="N350" s="16">
        <v>2.7155239999999998</v>
      </c>
      <c r="P350" s="2"/>
    </row>
    <row r="351" spans="1:20" x14ac:dyDescent="0.35">
      <c r="A351">
        <v>19</v>
      </c>
      <c r="B351" s="3">
        <v>0</v>
      </c>
      <c r="D351">
        <v>0</v>
      </c>
      <c r="E351">
        <v>0</v>
      </c>
      <c r="F351" s="3">
        <v>0</v>
      </c>
      <c r="G351">
        <v>0</v>
      </c>
      <c r="H351">
        <v>0</v>
      </c>
      <c r="I351" s="3">
        <v>0</v>
      </c>
      <c r="J351" s="21">
        <v>0</v>
      </c>
      <c r="L351" s="32">
        <v>0</v>
      </c>
      <c r="M351" s="32">
        <v>0</v>
      </c>
      <c r="N351" s="16">
        <v>0</v>
      </c>
      <c r="P351" s="2"/>
    </row>
    <row r="352" spans="1:20" x14ac:dyDescent="0.35">
      <c r="A352">
        <v>20</v>
      </c>
      <c r="B352" s="3">
        <v>0</v>
      </c>
      <c r="D352">
        <v>0</v>
      </c>
      <c r="E352">
        <v>0</v>
      </c>
      <c r="F352" s="3">
        <v>0</v>
      </c>
      <c r="G352">
        <v>0</v>
      </c>
      <c r="H352">
        <v>0</v>
      </c>
      <c r="I352" s="3">
        <v>0</v>
      </c>
      <c r="J352" s="21">
        <v>0</v>
      </c>
      <c r="L352" s="32">
        <v>0</v>
      </c>
      <c r="M352" s="32">
        <v>0</v>
      </c>
      <c r="N352" s="16">
        <v>0</v>
      </c>
      <c r="P352" s="2"/>
    </row>
    <row r="353" spans="1:18" x14ac:dyDescent="0.35">
      <c r="A353">
        <v>21</v>
      </c>
      <c r="B353" s="3">
        <v>0</v>
      </c>
      <c r="D353">
        <v>0</v>
      </c>
      <c r="E353">
        <v>0</v>
      </c>
      <c r="F353" s="3">
        <v>0</v>
      </c>
      <c r="G353">
        <v>0</v>
      </c>
      <c r="H353">
        <v>0</v>
      </c>
      <c r="I353" s="3">
        <v>0</v>
      </c>
      <c r="J353" s="21">
        <v>0</v>
      </c>
      <c r="L353" s="32">
        <v>0</v>
      </c>
      <c r="M353" s="32">
        <v>0</v>
      </c>
      <c r="N353" s="16">
        <v>0</v>
      </c>
      <c r="P353" s="2"/>
    </row>
    <row r="354" spans="1:18" x14ac:dyDescent="0.35">
      <c r="A354">
        <v>22</v>
      </c>
      <c r="B354" s="3">
        <v>0</v>
      </c>
      <c r="D354">
        <v>0</v>
      </c>
      <c r="E354">
        <v>0</v>
      </c>
      <c r="F354" s="3">
        <v>0</v>
      </c>
      <c r="G354">
        <v>0</v>
      </c>
      <c r="H354">
        <v>0</v>
      </c>
      <c r="I354" s="3">
        <v>0</v>
      </c>
      <c r="J354" s="21">
        <v>0</v>
      </c>
      <c r="L354" s="32">
        <v>0</v>
      </c>
      <c r="M354" s="32">
        <v>0</v>
      </c>
      <c r="N354" s="16">
        <v>0</v>
      </c>
      <c r="P354" s="2"/>
    </row>
    <row r="355" spans="1:18" x14ac:dyDescent="0.35">
      <c r="A355">
        <v>23</v>
      </c>
      <c r="B355" s="3">
        <v>0</v>
      </c>
      <c r="D355">
        <v>0</v>
      </c>
      <c r="E355">
        <v>0</v>
      </c>
      <c r="F355" s="3">
        <v>0</v>
      </c>
      <c r="G355">
        <v>0</v>
      </c>
      <c r="H355">
        <v>0</v>
      </c>
      <c r="I355" s="3">
        <v>0</v>
      </c>
      <c r="J355" s="21">
        <v>0</v>
      </c>
      <c r="L355" s="32">
        <v>0</v>
      </c>
      <c r="M355" s="32">
        <v>0</v>
      </c>
      <c r="N355" s="16">
        <v>0</v>
      </c>
    </row>
    <row r="356" spans="1:18" x14ac:dyDescent="0.35">
      <c r="A356">
        <v>24</v>
      </c>
      <c r="B356" s="3">
        <v>0</v>
      </c>
      <c r="D356">
        <v>0</v>
      </c>
      <c r="E356">
        <v>0</v>
      </c>
      <c r="F356" s="3">
        <v>0</v>
      </c>
      <c r="G356">
        <v>0</v>
      </c>
      <c r="H356">
        <v>0</v>
      </c>
      <c r="I356" s="3">
        <v>0</v>
      </c>
      <c r="J356" s="21">
        <v>0</v>
      </c>
      <c r="L356" s="32">
        <v>0</v>
      </c>
      <c r="M356" s="32">
        <v>0</v>
      </c>
      <c r="N356" s="16">
        <v>0</v>
      </c>
    </row>
    <row r="357" spans="1:18" x14ac:dyDescent="0.35">
      <c r="A357" s="9" t="s">
        <v>75</v>
      </c>
      <c r="B357" s="10" t="s">
        <v>75</v>
      </c>
      <c r="C357" s="9" t="s">
        <v>75</v>
      </c>
      <c r="D357" s="9" t="s">
        <v>75</v>
      </c>
      <c r="E357" s="9" t="s">
        <v>75</v>
      </c>
      <c r="F357" s="10" t="s">
        <v>75</v>
      </c>
      <c r="G357" s="9" t="s">
        <v>75</v>
      </c>
      <c r="H357" s="9" t="s">
        <v>75</v>
      </c>
      <c r="I357" s="10" t="s">
        <v>75</v>
      </c>
      <c r="J357" s="41" t="s">
        <v>75</v>
      </c>
      <c r="K357" s="41" t="s">
        <v>75</v>
      </c>
      <c r="L357" s="41" t="s">
        <v>75</v>
      </c>
      <c r="M357" s="41" t="s">
        <v>75</v>
      </c>
      <c r="N357" s="41"/>
    </row>
    <row r="358" spans="1:18" x14ac:dyDescent="0.35">
      <c r="E358" s="3"/>
      <c r="F358" s="3"/>
      <c r="I358" s="3"/>
    </row>
    <row r="359" spans="1:18" x14ac:dyDescent="0.35">
      <c r="E359" s="3"/>
      <c r="F359" s="3"/>
      <c r="I359" s="3"/>
      <c r="R359" s="2"/>
    </row>
    <row r="360" spans="1:18" x14ac:dyDescent="0.35">
      <c r="E360" s="3"/>
      <c r="F360" s="3"/>
      <c r="I360" s="3"/>
      <c r="R360" s="2"/>
    </row>
    <row r="361" spans="1:18" x14ac:dyDescent="0.35">
      <c r="E361" s="3"/>
      <c r="F361" s="3"/>
      <c r="I361" s="3"/>
      <c r="R361" s="2"/>
    </row>
    <row r="362" spans="1:18" x14ac:dyDescent="0.35">
      <c r="E362" s="3"/>
      <c r="F362" s="3"/>
      <c r="I362" s="3"/>
      <c r="R362" s="2"/>
    </row>
    <row r="363" spans="1:18" x14ac:dyDescent="0.35">
      <c r="E363" s="3"/>
      <c r="F363" s="3"/>
      <c r="I363" s="3"/>
      <c r="R363" s="2"/>
    </row>
    <row r="364" spans="1:18" x14ac:dyDescent="0.35">
      <c r="A364" s="19" t="s">
        <v>132</v>
      </c>
      <c r="E364" s="3"/>
      <c r="F364" s="3"/>
      <c r="I364" s="3"/>
    </row>
    <row r="365" spans="1:18" x14ac:dyDescent="0.35">
      <c r="A365" t="s">
        <v>95</v>
      </c>
      <c r="E365" s="3"/>
      <c r="F365" s="3"/>
      <c r="I365" s="3"/>
    </row>
    <row r="366" spans="1:18" x14ac:dyDescent="0.35">
      <c r="A366" t="s">
        <v>70</v>
      </c>
      <c r="E366" s="3"/>
      <c r="F366" s="3"/>
      <c r="I366" s="3"/>
    </row>
    <row r="367" spans="1:18" x14ac:dyDescent="0.35">
      <c r="A367" t="s">
        <v>91</v>
      </c>
      <c r="E367" s="3"/>
      <c r="F367" s="3"/>
      <c r="I367" s="3"/>
    </row>
    <row r="368" spans="1:18" x14ac:dyDescent="0.35">
      <c r="E368" s="3"/>
      <c r="F368" s="3"/>
      <c r="I368" s="3"/>
      <c r="R368" s="2"/>
    </row>
    <row r="369" spans="1:18" x14ac:dyDescent="0.35">
      <c r="A369" t="s">
        <v>56</v>
      </c>
      <c r="B369" s="7" t="s">
        <v>1</v>
      </c>
      <c r="C369" t="s">
        <v>2</v>
      </c>
      <c r="D369" t="s">
        <v>71</v>
      </c>
      <c r="E369" t="s">
        <v>4</v>
      </c>
      <c r="F369" s="3" t="s">
        <v>5</v>
      </c>
      <c r="G369" t="s">
        <v>6</v>
      </c>
      <c r="H369" t="s">
        <v>8</v>
      </c>
      <c r="I369" s="3" t="s">
        <v>7</v>
      </c>
      <c r="J369" s="21" t="s">
        <v>169</v>
      </c>
      <c r="K369" s="37" t="s">
        <v>179</v>
      </c>
      <c r="L369" s="37" t="s">
        <v>165</v>
      </c>
      <c r="M369" s="21" t="s">
        <v>176</v>
      </c>
      <c r="N369" t="str">
        <f>$D$11</f>
        <v>Your Program</v>
      </c>
      <c r="R369" s="2"/>
    </row>
    <row r="370" spans="1:18" x14ac:dyDescent="0.35">
      <c r="A370" t="s">
        <v>57</v>
      </c>
      <c r="B370" s="7" t="s">
        <v>9</v>
      </c>
      <c r="C370" t="s">
        <v>72</v>
      </c>
      <c r="D370" t="s">
        <v>11</v>
      </c>
      <c r="E370" t="s">
        <v>11</v>
      </c>
      <c r="F370" s="3" t="s">
        <v>12</v>
      </c>
      <c r="G370" t="s">
        <v>13</v>
      </c>
      <c r="H370" t="s">
        <v>15</v>
      </c>
      <c r="I370" s="3" t="s">
        <v>14</v>
      </c>
      <c r="J370" s="30" t="s">
        <v>207</v>
      </c>
      <c r="K370" s="37" t="s">
        <v>208</v>
      </c>
      <c r="L370" s="37" t="s">
        <v>208</v>
      </c>
      <c r="M370" s="37" t="s">
        <v>208</v>
      </c>
      <c r="N370" s="37"/>
      <c r="R370" s="2"/>
    </row>
    <row r="371" spans="1:18" x14ac:dyDescent="0.35">
      <c r="A371" t="s">
        <v>92</v>
      </c>
      <c r="B371" s="8" t="s">
        <v>93</v>
      </c>
      <c r="C371" s="7" t="s">
        <v>93</v>
      </c>
      <c r="D371" s="7" t="s">
        <v>93</v>
      </c>
      <c r="E371" s="7" t="s">
        <v>93</v>
      </c>
      <c r="F371" s="8" t="s">
        <v>93</v>
      </c>
      <c r="G371" s="7" t="s">
        <v>93</v>
      </c>
      <c r="H371" s="7" t="s">
        <v>93</v>
      </c>
      <c r="I371" s="8" t="s">
        <v>93</v>
      </c>
      <c r="J371" s="31" t="s">
        <v>178</v>
      </c>
      <c r="K371" s="8" t="s">
        <v>93</v>
      </c>
      <c r="L371" s="7" t="s">
        <v>93</v>
      </c>
      <c r="M371" s="8" t="s">
        <v>93</v>
      </c>
      <c r="N371" s="8" t="s">
        <v>93</v>
      </c>
      <c r="R371" s="2"/>
    </row>
    <row r="372" spans="1:18" x14ac:dyDescent="0.35">
      <c r="A372" s="9" t="s">
        <v>75</v>
      </c>
      <c r="B372" s="10" t="s">
        <v>75</v>
      </c>
      <c r="C372" s="9" t="s">
        <v>75</v>
      </c>
      <c r="D372" s="9" t="s">
        <v>75</v>
      </c>
      <c r="E372" s="9" t="s">
        <v>75</v>
      </c>
      <c r="F372" s="10" t="s">
        <v>75</v>
      </c>
      <c r="G372" s="9" t="s">
        <v>75</v>
      </c>
      <c r="H372" s="9" t="s">
        <v>75</v>
      </c>
      <c r="I372" s="10" t="s">
        <v>75</v>
      </c>
      <c r="J372" s="41" t="s">
        <v>75</v>
      </c>
      <c r="K372" s="41" t="s">
        <v>75</v>
      </c>
      <c r="L372" s="41" t="s">
        <v>75</v>
      </c>
      <c r="M372" s="41" t="s">
        <v>75</v>
      </c>
      <c r="N372" s="41"/>
      <c r="R372" s="2"/>
    </row>
    <row r="373" spans="1:18" x14ac:dyDescent="0.35">
      <c r="A373">
        <v>1</v>
      </c>
      <c r="B373" s="3">
        <v>0</v>
      </c>
      <c r="D373">
        <v>0</v>
      </c>
      <c r="E373">
        <v>0</v>
      </c>
      <c r="F373" s="3">
        <v>0</v>
      </c>
      <c r="G373">
        <v>0</v>
      </c>
      <c r="H373">
        <v>0</v>
      </c>
      <c r="I373" s="3">
        <v>0</v>
      </c>
      <c r="J373" s="21">
        <v>0</v>
      </c>
      <c r="L373" s="32">
        <v>0</v>
      </c>
      <c r="M373" s="32">
        <v>0</v>
      </c>
      <c r="N373" s="16">
        <v>0</v>
      </c>
    </row>
    <row r="374" spans="1:18" x14ac:dyDescent="0.35">
      <c r="A374">
        <v>2</v>
      </c>
      <c r="B374" s="3">
        <v>0</v>
      </c>
      <c r="D374">
        <v>0</v>
      </c>
      <c r="E374">
        <v>0</v>
      </c>
      <c r="F374" s="3">
        <v>0</v>
      </c>
      <c r="G374">
        <v>0</v>
      </c>
      <c r="H374">
        <v>0</v>
      </c>
      <c r="I374" s="3">
        <v>0</v>
      </c>
      <c r="J374" s="21">
        <v>0</v>
      </c>
      <c r="L374" s="32">
        <v>0</v>
      </c>
      <c r="M374" s="32">
        <v>0</v>
      </c>
      <c r="N374" s="16">
        <v>0</v>
      </c>
    </row>
    <row r="375" spans="1:18" x14ac:dyDescent="0.35">
      <c r="A375">
        <v>3</v>
      </c>
      <c r="B375" s="3">
        <v>0</v>
      </c>
      <c r="D375">
        <v>0</v>
      </c>
      <c r="E375">
        <v>0</v>
      </c>
      <c r="F375" s="3">
        <v>0</v>
      </c>
      <c r="G375">
        <v>0</v>
      </c>
      <c r="H375">
        <v>0</v>
      </c>
      <c r="I375" s="3">
        <v>0</v>
      </c>
      <c r="J375" s="21">
        <v>0</v>
      </c>
      <c r="L375" s="32">
        <v>0</v>
      </c>
      <c r="M375" s="32">
        <v>0</v>
      </c>
      <c r="N375" s="16">
        <v>0</v>
      </c>
    </row>
    <row r="376" spans="1:18" x14ac:dyDescent="0.35">
      <c r="A376">
        <v>4</v>
      </c>
      <c r="B376" s="3">
        <v>0</v>
      </c>
      <c r="D376">
        <v>0</v>
      </c>
      <c r="E376">
        <v>0</v>
      </c>
      <c r="F376" s="3">
        <v>0</v>
      </c>
      <c r="G376">
        <v>0</v>
      </c>
      <c r="H376">
        <v>0</v>
      </c>
      <c r="I376" s="3">
        <v>0</v>
      </c>
      <c r="J376" s="21">
        <v>0</v>
      </c>
      <c r="L376" s="32">
        <v>0</v>
      </c>
      <c r="M376" s="32">
        <v>0</v>
      </c>
      <c r="N376" s="16">
        <v>0</v>
      </c>
    </row>
    <row r="377" spans="1:18" x14ac:dyDescent="0.35">
      <c r="A377">
        <v>5</v>
      </c>
      <c r="B377" s="3">
        <v>0.5</v>
      </c>
      <c r="D377">
        <v>0</v>
      </c>
      <c r="E377">
        <v>0.16666666666666699</v>
      </c>
      <c r="F377" s="3">
        <v>0.14000000000000001</v>
      </c>
      <c r="G377">
        <v>0</v>
      </c>
      <c r="H377">
        <v>0.2</v>
      </c>
      <c r="I377" s="3">
        <v>0.17</v>
      </c>
      <c r="J377" s="21">
        <v>2.8637130000000002</v>
      </c>
      <c r="L377" s="32">
        <v>0</v>
      </c>
      <c r="M377" s="32">
        <v>0</v>
      </c>
      <c r="N377" s="16">
        <v>2.8637130000000002</v>
      </c>
      <c r="R377" s="2"/>
    </row>
    <row r="378" spans="1:18" x14ac:dyDescent="0.35">
      <c r="A378">
        <v>6</v>
      </c>
      <c r="B378" s="3">
        <v>17.899999999999999</v>
      </c>
      <c r="D378">
        <v>20.11</v>
      </c>
      <c r="E378">
        <v>27.827500000000001</v>
      </c>
      <c r="F378" s="3">
        <v>29.94</v>
      </c>
      <c r="G378">
        <v>28</v>
      </c>
      <c r="H378">
        <v>25.7</v>
      </c>
      <c r="I378" s="3">
        <v>27.01</v>
      </c>
      <c r="J378" s="21">
        <v>35.657192999999999</v>
      </c>
      <c r="L378" s="32">
        <v>27</v>
      </c>
      <c r="M378" s="32">
        <v>26.057849999999998</v>
      </c>
      <c r="N378" s="16">
        <v>35.657192999999999</v>
      </c>
      <c r="R378" s="2"/>
    </row>
    <row r="379" spans="1:18" x14ac:dyDescent="0.35">
      <c r="A379">
        <v>7</v>
      </c>
      <c r="B379" s="3">
        <v>58.6</v>
      </c>
      <c r="D379">
        <v>70.22</v>
      </c>
      <c r="E379">
        <v>77.302499999999995</v>
      </c>
      <c r="F379" s="3">
        <v>89.2</v>
      </c>
      <c r="G379">
        <v>80</v>
      </c>
      <c r="H379">
        <v>62.1</v>
      </c>
      <c r="I379" s="3">
        <v>63</v>
      </c>
      <c r="J379" s="21">
        <v>90.292561000000006</v>
      </c>
      <c r="L379" s="32">
        <v>85</v>
      </c>
      <c r="M379" s="32">
        <v>73.231744444444402</v>
      </c>
      <c r="N379" s="16">
        <v>90.292561000000006</v>
      </c>
      <c r="R379" s="2"/>
    </row>
    <row r="380" spans="1:18" x14ac:dyDescent="0.35">
      <c r="A380">
        <v>8</v>
      </c>
      <c r="B380" s="3">
        <v>100.4</v>
      </c>
      <c r="D380">
        <v>108.13</v>
      </c>
      <c r="E380">
        <v>99.989166666666705</v>
      </c>
      <c r="F380" s="3">
        <v>112.85</v>
      </c>
      <c r="G380">
        <v>104</v>
      </c>
      <c r="H380">
        <v>107.47</v>
      </c>
      <c r="I380" s="3">
        <v>71.22</v>
      </c>
      <c r="J380" s="21">
        <v>136.13844900000001</v>
      </c>
      <c r="L380" s="32">
        <v>125</v>
      </c>
      <c r="M380" s="32">
        <v>123.719555555556</v>
      </c>
      <c r="N380" s="16">
        <v>136.13844900000001</v>
      </c>
      <c r="R380" s="2"/>
    </row>
    <row r="381" spans="1:18" x14ac:dyDescent="0.35">
      <c r="A381">
        <v>9</v>
      </c>
      <c r="B381" s="3">
        <v>205.9</v>
      </c>
      <c r="D381">
        <v>219.58</v>
      </c>
      <c r="E381">
        <v>211.00638888888901</v>
      </c>
      <c r="F381" s="3">
        <v>164.86</v>
      </c>
      <c r="G381">
        <v>217</v>
      </c>
      <c r="H381">
        <v>232.33</v>
      </c>
      <c r="I381" s="3">
        <v>187.72</v>
      </c>
      <c r="J381" s="21">
        <v>256.05804799999999</v>
      </c>
      <c r="L381" s="32">
        <v>240</v>
      </c>
      <c r="M381" s="32">
        <v>257.56690555555599</v>
      </c>
      <c r="N381" s="16">
        <v>256.05804799999999</v>
      </c>
      <c r="R381" s="2"/>
    </row>
    <row r="382" spans="1:18" x14ac:dyDescent="0.35">
      <c r="A382">
        <v>10</v>
      </c>
      <c r="B382" s="3">
        <v>326</v>
      </c>
      <c r="D382">
        <v>343.67</v>
      </c>
      <c r="E382">
        <v>331.00583333333299</v>
      </c>
      <c r="F382" s="3">
        <v>291.83999999999997</v>
      </c>
      <c r="G382">
        <v>336</v>
      </c>
      <c r="H382">
        <v>349.16</v>
      </c>
      <c r="I382" s="3">
        <v>314.17</v>
      </c>
      <c r="J382" s="21">
        <v>377.09238299999998</v>
      </c>
      <c r="L382" s="32">
        <v>366</v>
      </c>
      <c r="M382" s="32">
        <v>369.97263333333302</v>
      </c>
      <c r="N382" s="16">
        <v>377.09238299999998</v>
      </c>
    </row>
    <row r="383" spans="1:18" x14ac:dyDescent="0.35">
      <c r="A383">
        <v>11</v>
      </c>
      <c r="B383" s="3">
        <v>415.1</v>
      </c>
      <c r="D383">
        <v>435.54</v>
      </c>
      <c r="E383">
        <v>418.17166666666702</v>
      </c>
      <c r="F383" s="3">
        <v>389.26</v>
      </c>
      <c r="G383">
        <v>423</v>
      </c>
      <c r="H383">
        <v>430.22</v>
      </c>
      <c r="I383" s="3">
        <v>404.44</v>
      </c>
      <c r="J383" s="21">
        <v>449.95552700000002</v>
      </c>
      <c r="L383" s="32">
        <v>448</v>
      </c>
      <c r="M383" s="32">
        <v>441.14626111111102</v>
      </c>
      <c r="N383" s="16">
        <v>449.95552700000002</v>
      </c>
    </row>
    <row r="384" spans="1:18" x14ac:dyDescent="0.35">
      <c r="A384">
        <v>12</v>
      </c>
      <c r="B384" s="3">
        <v>454.8</v>
      </c>
      <c r="D384">
        <v>475.37</v>
      </c>
      <c r="E384">
        <v>454.99416666666701</v>
      </c>
      <c r="F384" s="3">
        <v>437.2</v>
      </c>
      <c r="G384">
        <v>459</v>
      </c>
      <c r="H384">
        <v>459.85</v>
      </c>
      <c r="I384" s="3">
        <v>443.61</v>
      </c>
      <c r="J384" s="21">
        <v>468.970032</v>
      </c>
      <c r="L384" s="32">
        <v>467</v>
      </c>
      <c r="M384" s="32">
        <v>461.15766666666701</v>
      </c>
      <c r="N384" s="16">
        <v>468.970032</v>
      </c>
    </row>
    <row r="385" spans="1:14" x14ac:dyDescent="0.35">
      <c r="A385">
        <v>13</v>
      </c>
      <c r="B385" s="3">
        <v>455.6</v>
      </c>
      <c r="D385">
        <v>488.49</v>
      </c>
      <c r="E385">
        <v>464.56888888888898</v>
      </c>
      <c r="F385" s="3">
        <v>455.75</v>
      </c>
      <c r="G385">
        <v>469</v>
      </c>
      <c r="H385">
        <v>462.28</v>
      </c>
      <c r="I385" s="3">
        <v>452.5</v>
      </c>
      <c r="J385" s="21">
        <v>458.46522399999998</v>
      </c>
      <c r="L385" s="32">
        <v>467</v>
      </c>
      <c r="M385" s="32">
        <v>454.84378333333302</v>
      </c>
      <c r="N385" s="16">
        <v>458.46522399999998</v>
      </c>
    </row>
    <row r="386" spans="1:14" x14ac:dyDescent="0.35">
      <c r="A386">
        <v>14</v>
      </c>
      <c r="B386" s="3">
        <v>408.6</v>
      </c>
      <c r="D386">
        <v>443.66</v>
      </c>
      <c r="E386">
        <v>413.63638888888897</v>
      </c>
      <c r="F386" s="3">
        <v>413.67</v>
      </c>
      <c r="G386">
        <v>418</v>
      </c>
      <c r="H386">
        <v>404.57</v>
      </c>
      <c r="I386" s="3">
        <v>400.56</v>
      </c>
      <c r="J386" s="21">
        <v>395.77516300000002</v>
      </c>
      <c r="L386" s="32">
        <v>407</v>
      </c>
      <c r="M386" s="32">
        <v>391.35611666666699</v>
      </c>
      <c r="N386" s="16">
        <v>395.77516300000002</v>
      </c>
    </row>
    <row r="387" spans="1:14" x14ac:dyDescent="0.35">
      <c r="A387">
        <v>15</v>
      </c>
      <c r="B387" s="3">
        <v>321.2</v>
      </c>
      <c r="D387">
        <v>367.07</v>
      </c>
      <c r="E387">
        <v>334.28388888888901</v>
      </c>
      <c r="F387" s="3">
        <v>341.53</v>
      </c>
      <c r="G387">
        <v>340</v>
      </c>
      <c r="H387">
        <v>319.26</v>
      </c>
      <c r="I387" s="3">
        <v>316.94</v>
      </c>
      <c r="J387" s="21">
        <v>298.27754099999999</v>
      </c>
      <c r="L387" s="32">
        <v>317</v>
      </c>
      <c r="M387" s="32">
        <v>299.10132777777801</v>
      </c>
      <c r="N387" s="16">
        <v>298.27754099999999</v>
      </c>
    </row>
    <row r="388" spans="1:14" x14ac:dyDescent="0.35">
      <c r="A388">
        <v>16</v>
      </c>
      <c r="B388" s="3">
        <v>200.6</v>
      </c>
      <c r="D388">
        <v>246.71</v>
      </c>
      <c r="E388">
        <v>211.94388888888901</v>
      </c>
      <c r="F388" s="3">
        <v>223.71</v>
      </c>
      <c r="G388">
        <v>218</v>
      </c>
      <c r="H388">
        <v>193.61</v>
      </c>
      <c r="I388" s="3">
        <v>188.89</v>
      </c>
      <c r="J388" s="21">
        <v>170.25918999999999</v>
      </c>
      <c r="L388" s="32">
        <v>187</v>
      </c>
      <c r="M388" s="32">
        <v>165.45165</v>
      </c>
      <c r="N388" s="16">
        <v>170.25918999999999</v>
      </c>
    </row>
    <row r="389" spans="1:14" x14ac:dyDescent="0.35">
      <c r="A389">
        <v>17</v>
      </c>
      <c r="B389" s="3">
        <v>102.3</v>
      </c>
      <c r="D389">
        <v>119.19</v>
      </c>
      <c r="E389">
        <v>111.740833333333</v>
      </c>
      <c r="F389" s="3">
        <v>105.72</v>
      </c>
      <c r="G389">
        <v>115</v>
      </c>
      <c r="H389">
        <v>132.30000000000001</v>
      </c>
      <c r="I389" s="3">
        <v>86.03</v>
      </c>
      <c r="J389" s="21">
        <v>80.370412999999999</v>
      </c>
      <c r="L389" s="32">
        <v>81</v>
      </c>
      <c r="M389" s="32">
        <v>97.312872222222197</v>
      </c>
      <c r="N389" s="16">
        <v>80.370412999999999</v>
      </c>
    </row>
    <row r="390" spans="1:14" x14ac:dyDescent="0.35">
      <c r="A390">
        <v>18</v>
      </c>
      <c r="B390" s="3">
        <v>78.8</v>
      </c>
      <c r="D390">
        <v>68.86</v>
      </c>
      <c r="E390">
        <v>73.079166666666694</v>
      </c>
      <c r="F390" s="3">
        <v>68.47</v>
      </c>
      <c r="G390">
        <v>74</v>
      </c>
      <c r="H390">
        <v>76.599999999999994</v>
      </c>
      <c r="I390" s="3">
        <v>69.78</v>
      </c>
      <c r="J390" s="21">
        <v>52.386971000000003</v>
      </c>
      <c r="L390" s="32">
        <v>62</v>
      </c>
      <c r="M390" s="32">
        <v>61.766755555555598</v>
      </c>
      <c r="N390" s="16">
        <v>52.386971000000003</v>
      </c>
    </row>
    <row r="391" spans="1:14" x14ac:dyDescent="0.35">
      <c r="A391">
        <v>19</v>
      </c>
      <c r="B391" s="3">
        <v>37.1</v>
      </c>
      <c r="D391">
        <v>19.75</v>
      </c>
      <c r="E391">
        <v>17.702500000000001</v>
      </c>
      <c r="F391" s="3">
        <v>14.35</v>
      </c>
      <c r="G391">
        <v>18</v>
      </c>
      <c r="H391">
        <v>18.05</v>
      </c>
      <c r="I391" s="3">
        <v>17.61</v>
      </c>
      <c r="J391" s="21">
        <v>15.185447999999999</v>
      </c>
      <c r="L391" s="32">
        <v>17</v>
      </c>
      <c r="M391" s="32">
        <v>15.674244444444399</v>
      </c>
      <c r="N391" s="16">
        <v>15.185447999999999</v>
      </c>
    </row>
    <row r="392" spans="1:14" x14ac:dyDescent="0.35">
      <c r="A392">
        <v>20</v>
      </c>
      <c r="B392" s="3">
        <v>1.1000000000000001</v>
      </c>
      <c r="D392">
        <v>0</v>
      </c>
      <c r="E392">
        <v>0</v>
      </c>
      <c r="F392" s="3">
        <v>0</v>
      </c>
      <c r="G392">
        <v>0</v>
      </c>
      <c r="H392">
        <v>0</v>
      </c>
      <c r="I392" s="3">
        <v>0</v>
      </c>
      <c r="J392" s="21">
        <v>0</v>
      </c>
      <c r="L392" s="32">
        <v>0</v>
      </c>
      <c r="M392" s="32">
        <v>0</v>
      </c>
      <c r="N392" s="16">
        <v>0</v>
      </c>
    </row>
    <row r="393" spans="1:14" x14ac:dyDescent="0.35">
      <c r="A393">
        <v>21</v>
      </c>
      <c r="B393" s="3">
        <v>0</v>
      </c>
      <c r="D393">
        <v>0</v>
      </c>
      <c r="E393">
        <v>0</v>
      </c>
      <c r="F393" s="3">
        <v>0</v>
      </c>
      <c r="G393">
        <v>0</v>
      </c>
      <c r="H393">
        <v>0</v>
      </c>
      <c r="I393" s="3">
        <v>0</v>
      </c>
      <c r="J393" s="21">
        <v>0</v>
      </c>
      <c r="L393" s="32">
        <v>0</v>
      </c>
      <c r="M393" s="32">
        <v>0</v>
      </c>
      <c r="N393" s="16">
        <v>0</v>
      </c>
    </row>
    <row r="394" spans="1:14" x14ac:dyDescent="0.35">
      <c r="A394">
        <v>22</v>
      </c>
      <c r="B394" s="3">
        <v>0</v>
      </c>
      <c r="D394">
        <v>0</v>
      </c>
      <c r="E394">
        <v>0</v>
      </c>
      <c r="F394" s="3">
        <v>0</v>
      </c>
      <c r="G394">
        <v>0</v>
      </c>
      <c r="H394">
        <v>0</v>
      </c>
      <c r="I394" s="3">
        <v>0</v>
      </c>
      <c r="J394" s="21">
        <v>0</v>
      </c>
      <c r="L394" s="32">
        <v>0</v>
      </c>
      <c r="M394" s="32">
        <v>0</v>
      </c>
      <c r="N394" s="16">
        <v>0</v>
      </c>
    </row>
    <row r="395" spans="1:14" x14ac:dyDescent="0.35">
      <c r="A395">
        <v>23</v>
      </c>
      <c r="B395" s="3">
        <v>0</v>
      </c>
      <c r="D395">
        <v>0</v>
      </c>
      <c r="E395">
        <v>0</v>
      </c>
      <c r="F395" s="3">
        <v>0</v>
      </c>
      <c r="G395">
        <v>0</v>
      </c>
      <c r="H395">
        <v>0</v>
      </c>
      <c r="I395" s="3">
        <v>0</v>
      </c>
      <c r="J395" s="21">
        <v>0</v>
      </c>
      <c r="L395" s="32">
        <v>0</v>
      </c>
      <c r="M395" s="32">
        <v>0</v>
      </c>
      <c r="N395" s="16">
        <v>0</v>
      </c>
    </row>
    <row r="396" spans="1:14" x14ac:dyDescent="0.35">
      <c r="A396">
        <v>24</v>
      </c>
      <c r="B396" s="3">
        <v>0</v>
      </c>
      <c r="D396">
        <v>0</v>
      </c>
      <c r="E396">
        <v>0</v>
      </c>
      <c r="F396" s="3">
        <v>0</v>
      </c>
      <c r="G396">
        <v>0</v>
      </c>
      <c r="H396">
        <v>0</v>
      </c>
      <c r="I396" s="3">
        <v>0</v>
      </c>
      <c r="J396" s="21">
        <v>0</v>
      </c>
      <c r="L396" s="32">
        <v>0</v>
      </c>
      <c r="M396" s="32">
        <v>0</v>
      </c>
      <c r="N396" s="16">
        <v>0</v>
      </c>
    </row>
    <row r="397" spans="1:14" x14ac:dyDescent="0.35">
      <c r="A397" s="9" t="s">
        <v>75</v>
      </c>
      <c r="B397" s="10" t="s">
        <v>75</v>
      </c>
      <c r="C397" s="9" t="s">
        <v>75</v>
      </c>
      <c r="D397" s="9" t="s">
        <v>75</v>
      </c>
      <c r="E397" s="9" t="s">
        <v>75</v>
      </c>
      <c r="F397" s="10" t="s">
        <v>75</v>
      </c>
      <c r="G397" s="9" t="s">
        <v>75</v>
      </c>
      <c r="H397" s="9" t="s">
        <v>75</v>
      </c>
      <c r="I397" s="10" t="s">
        <v>75</v>
      </c>
      <c r="J397" s="41" t="s">
        <v>75</v>
      </c>
      <c r="K397" s="41" t="s">
        <v>75</v>
      </c>
      <c r="L397" s="41" t="s">
        <v>75</v>
      </c>
      <c r="M397" s="41" t="s">
        <v>75</v>
      </c>
      <c r="N397" s="41"/>
    </row>
    <row r="398" spans="1:14" x14ac:dyDescent="0.35">
      <c r="E398" s="3"/>
      <c r="F398" s="3"/>
      <c r="I398" s="5"/>
    </row>
    <row r="399" spans="1:14" x14ac:dyDescent="0.35">
      <c r="E399" s="3"/>
      <c r="F399" s="3"/>
      <c r="I399" s="5"/>
    </row>
    <row r="400" spans="1:14" x14ac:dyDescent="0.35">
      <c r="E400" s="3"/>
      <c r="F400" s="3"/>
      <c r="I400" s="5"/>
    </row>
    <row r="401" spans="1:14" x14ac:dyDescent="0.35">
      <c r="E401" s="3"/>
      <c r="F401" s="3"/>
      <c r="I401" s="5"/>
    </row>
    <row r="402" spans="1:14" x14ac:dyDescent="0.35">
      <c r="B402" s="2"/>
      <c r="E402" s="3"/>
      <c r="F402" s="3"/>
      <c r="I402" s="5"/>
    </row>
    <row r="403" spans="1:14" x14ac:dyDescent="0.35">
      <c r="B403" s="2"/>
      <c r="E403" s="3"/>
      <c r="F403" s="3"/>
      <c r="I403" s="5"/>
    </row>
    <row r="404" spans="1:14" x14ac:dyDescent="0.35">
      <c r="A404" s="19" t="s">
        <v>131</v>
      </c>
      <c r="B404" s="2"/>
      <c r="E404" s="3"/>
      <c r="F404" s="3"/>
      <c r="I404" s="5"/>
    </row>
    <row r="405" spans="1:14" x14ac:dyDescent="0.35">
      <c r="A405" t="s">
        <v>95</v>
      </c>
      <c r="B405" s="2"/>
      <c r="E405" s="3"/>
      <c r="F405" s="3"/>
      <c r="I405" s="5"/>
    </row>
    <row r="406" spans="1:14" x14ac:dyDescent="0.35">
      <c r="A406" t="s">
        <v>70</v>
      </c>
      <c r="B406" s="2"/>
      <c r="E406" s="3"/>
      <c r="F406" s="3"/>
      <c r="I406" s="5"/>
    </row>
    <row r="407" spans="1:14" x14ac:dyDescent="0.35">
      <c r="A407" t="s">
        <v>94</v>
      </c>
      <c r="B407" s="2"/>
      <c r="E407" s="3"/>
      <c r="F407" s="3"/>
      <c r="I407" s="3"/>
    </row>
    <row r="409" spans="1:14" x14ac:dyDescent="0.35">
      <c r="A409" t="s">
        <v>56</v>
      </c>
      <c r="B409" s="7" t="s">
        <v>1</v>
      </c>
      <c r="C409" t="s">
        <v>2</v>
      </c>
      <c r="D409" t="s">
        <v>71</v>
      </c>
      <c r="E409" t="s">
        <v>4</v>
      </c>
      <c r="F409" s="3" t="s">
        <v>5</v>
      </c>
      <c r="G409" t="s">
        <v>6</v>
      </c>
      <c r="H409" t="s">
        <v>8</v>
      </c>
      <c r="I409" s="3" t="s">
        <v>7</v>
      </c>
      <c r="J409" s="21" t="s">
        <v>169</v>
      </c>
      <c r="K409" s="37" t="s">
        <v>179</v>
      </c>
      <c r="L409" s="37" t="s">
        <v>165</v>
      </c>
      <c r="M409" s="21" t="s">
        <v>176</v>
      </c>
      <c r="N409" t="str">
        <f>$D$11</f>
        <v>Your Program</v>
      </c>
    </row>
    <row r="410" spans="1:14" x14ac:dyDescent="0.35">
      <c r="A410" t="s">
        <v>57</v>
      </c>
      <c r="B410" s="7" t="s">
        <v>9</v>
      </c>
      <c r="C410" t="s">
        <v>72</v>
      </c>
      <c r="D410" t="s">
        <v>11</v>
      </c>
      <c r="E410" t="s">
        <v>11</v>
      </c>
      <c r="F410" s="3" t="s">
        <v>12</v>
      </c>
      <c r="G410" t="s">
        <v>13</v>
      </c>
      <c r="H410" t="s">
        <v>15</v>
      </c>
      <c r="I410" s="3" t="s">
        <v>14</v>
      </c>
      <c r="J410" s="30" t="s">
        <v>207</v>
      </c>
      <c r="K410" s="37" t="s">
        <v>208</v>
      </c>
      <c r="L410" s="37" t="s">
        <v>208</v>
      </c>
      <c r="M410" s="37" t="s">
        <v>208</v>
      </c>
      <c r="N410" s="37"/>
    </row>
    <row r="411" spans="1:14" x14ac:dyDescent="0.35">
      <c r="A411" t="s">
        <v>92</v>
      </c>
      <c r="B411" s="8" t="s">
        <v>93</v>
      </c>
      <c r="C411" s="7" t="s">
        <v>93</v>
      </c>
      <c r="D411" s="7" t="s">
        <v>93</v>
      </c>
      <c r="E411" s="7" t="s">
        <v>93</v>
      </c>
      <c r="F411" s="8" t="s">
        <v>93</v>
      </c>
      <c r="G411" s="7" t="s">
        <v>93</v>
      </c>
      <c r="H411" s="7" t="s">
        <v>93</v>
      </c>
      <c r="I411" s="8" t="s">
        <v>93</v>
      </c>
      <c r="J411" s="31" t="s">
        <v>178</v>
      </c>
      <c r="K411" s="8" t="s">
        <v>93</v>
      </c>
      <c r="L411" s="7" t="s">
        <v>93</v>
      </c>
      <c r="M411" s="8" t="s">
        <v>93</v>
      </c>
      <c r="N411" s="8" t="s">
        <v>93</v>
      </c>
    </row>
    <row r="412" spans="1:14" x14ac:dyDescent="0.35">
      <c r="A412" s="9" t="s">
        <v>75</v>
      </c>
      <c r="B412" s="10" t="s">
        <v>75</v>
      </c>
      <c r="C412" s="9" t="s">
        <v>75</v>
      </c>
      <c r="D412" s="9" t="s">
        <v>75</v>
      </c>
      <c r="E412" s="9" t="s">
        <v>75</v>
      </c>
      <c r="F412" s="10" t="s">
        <v>75</v>
      </c>
      <c r="G412" s="9" t="s">
        <v>75</v>
      </c>
      <c r="H412" s="9" t="s">
        <v>75</v>
      </c>
      <c r="I412" s="10" t="s">
        <v>75</v>
      </c>
      <c r="J412" s="41" t="s">
        <v>75</v>
      </c>
      <c r="K412" s="41" t="s">
        <v>75</v>
      </c>
      <c r="L412" s="41" t="s">
        <v>75</v>
      </c>
      <c r="M412" s="41" t="s">
        <v>75</v>
      </c>
      <c r="N412" s="41"/>
    </row>
    <row r="413" spans="1:14" x14ac:dyDescent="0.35">
      <c r="A413">
        <v>1</v>
      </c>
      <c r="B413" s="3">
        <v>0</v>
      </c>
      <c r="D413">
        <v>0</v>
      </c>
      <c r="E413">
        <v>0</v>
      </c>
      <c r="F413" s="3">
        <v>0</v>
      </c>
      <c r="G413">
        <v>0</v>
      </c>
      <c r="H413">
        <v>0</v>
      </c>
      <c r="I413" s="3">
        <v>0</v>
      </c>
      <c r="J413" s="21">
        <v>0</v>
      </c>
      <c r="L413" s="32">
        <v>0</v>
      </c>
      <c r="M413" s="32">
        <v>0</v>
      </c>
      <c r="N413" s="16">
        <v>0</v>
      </c>
    </row>
    <row r="414" spans="1:14" x14ac:dyDescent="0.35">
      <c r="A414">
        <v>2</v>
      </c>
      <c r="B414" s="3">
        <v>0</v>
      </c>
      <c r="D414">
        <v>0</v>
      </c>
      <c r="E414">
        <v>0</v>
      </c>
      <c r="F414" s="3">
        <v>0</v>
      </c>
      <c r="G414">
        <v>0</v>
      </c>
      <c r="H414">
        <v>0</v>
      </c>
      <c r="I414" s="3">
        <v>0</v>
      </c>
      <c r="J414" s="21">
        <v>0</v>
      </c>
      <c r="L414" s="32">
        <v>0</v>
      </c>
      <c r="M414" s="32">
        <v>0</v>
      </c>
      <c r="N414" s="16">
        <v>0</v>
      </c>
    </row>
    <row r="415" spans="1:14" x14ac:dyDescent="0.35">
      <c r="A415">
        <v>3</v>
      </c>
      <c r="B415" s="3">
        <v>0</v>
      </c>
      <c r="D415">
        <v>0</v>
      </c>
      <c r="E415">
        <v>0</v>
      </c>
      <c r="F415" s="3">
        <v>0</v>
      </c>
      <c r="G415">
        <v>0</v>
      </c>
      <c r="H415">
        <v>0</v>
      </c>
      <c r="I415" s="3">
        <v>0</v>
      </c>
      <c r="J415" s="21">
        <v>0</v>
      </c>
      <c r="L415" s="32">
        <v>0</v>
      </c>
      <c r="M415" s="32">
        <v>0</v>
      </c>
      <c r="N415" s="16">
        <v>0</v>
      </c>
    </row>
    <row r="416" spans="1:14" x14ac:dyDescent="0.35">
      <c r="A416">
        <v>4</v>
      </c>
      <c r="B416" s="3">
        <v>0</v>
      </c>
      <c r="D416">
        <v>0</v>
      </c>
      <c r="E416">
        <v>0</v>
      </c>
      <c r="F416" s="3">
        <v>0</v>
      </c>
      <c r="G416">
        <v>0</v>
      </c>
      <c r="H416">
        <v>0</v>
      </c>
      <c r="I416" s="3">
        <v>0</v>
      </c>
      <c r="J416" s="21">
        <v>0</v>
      </c>
      <c r="L416" s="32">
        <v>0</v>
      </c>
      <c r="M416" s="32">
        <v>0</v>
      </c>
      <c r="N416" s="16">
        <v>0</v>
      </c>
    </row>
    <row r="417" spans="1:14" x14ac:dyDescent="0.35">
      <c r="A417">
        <v>5</v>
      </c>
      <c r="B417" s="3">
        <v>0.4</v>
      </c>
      <c r="D417">
        <v>0</v>
      </c>
      <c r="E417">
        <v>0.16666666666666699</v>
      </c>
      <c r="F417" s="3">
        <v>0.14000000000000001</v>
      </c>
      <c r="G417">
        <v>0</v>
      </c>
      <c r="H417">
        <v>0.2</v>
      </c>
      <c r="I417" s="3">
        <v>0.17</v>
      </c>
      <c r="J417" s="21">
        <v>2.8637130000000002</v>
      </c>
      <c r="L417" s="32">
        <v>0</v>
      </c>
      <c r="M417" s="32">
        <v>0</v>
      </c>
      <c r="N417" s="16">
        <v>2.8637130000000002</v>
      </c>
    </row>
    <row r="418" spans="1:14" x14ac:dyDescent="0.35">
      <c r="A418">
        <v>6</v>
      </c>
      <c r="B418" s="3">
        <v>17.899999999999999</v>
      </c>
      <c r="D418">
        <v>19.96</v>
      </c>
      <c r="E418">
        <v>27.827500000000001</v>
      </c>
      <c r="F418" s="3">
        <v>29.94</v>
      </c>
      <c r="G418">
        <v>28</v>
      </c>
      <c r="H418">
        <v>25.7</v>
      </c>
      <c r="I418" s="3">
        <v>27.01</v>
      </c>
      <c r="J418" s="21">
        <v>35.657192999999999</v>
      </c>
      <c r="L418" s="32">
        <v>27</v>
      </c>
      <c r="M418" s="32">
        <v>26.057849999999998</v>
      </c>
      <c r="N418" s="16">
        <v>35.657192999999999</v>
      </c>
    </row>
    <row r="419" spans="1:14" x14ac:dyDescent="0.35">
      <c r="A419">
        <v>7</v>
      </c>
      <c r="B419" s="3">
        <v>58.5</v>
      </c>
      <c r="D419">
        <v>65.86</v>
      </c>
      <c r="E419">
        <v>77.302499999999995</v>
      </c>
      <c r="F419" s="3">
        <v>89.2</v>
      </c>
      <c r="G419">
        <v>80</v>
      </c>
      <c r="H419">
        <v>62.1</v>
      </c>
      <c r="I419" s="3">
        <v>63</v>
      </c>
      <c r="J419" s="21">
        <v>90.292561000000006</v>
      </c>
      <c r="L419" s="32">
        <v>85</v>
      </c>
      <c r="M419" s="32">
        <v>73.231744444444402</v>
      </c>
      <c r="N419" s="16">
        <v>90.292561000000006</v>
      </c>
    </row>
    <row r="420" spans="1:14" x14ac:dyDescent="0.35">
      <c r="A420">
        <v>8</v>
      </c>
      <c r="B420" s="3">
        <v>91.8</v>
      </c>
      <c r="D420">
        <v>97.11</v>
      </c>
      <c r="E420">
        <v>99.989166666666705</v>
      </c>
      <c r="F420" s="3">
        <v>112.85</v>
      </c>
      <c r="G420">
        <v>104</v>
      </c>
      <c r="H420">
        <v>72</v>
      </c>
      <c r="I420" s="3">
        <v>71.22</v>
      </c>
      <c r="J420" s="21">
        <v>128.82292799999999</v>
      </c>
      <c r="L420" s="32">
        <v>125</v>
      </c>
      <c r="M420" s="32">
        <v>97.940772222222193</v>
      </c>
      <c r="N420" s="16">
        <v>128.82292799999999</v>
      </c>
    </row>
    <row r="421" spans="1:14" x14ac:dyDescent="0.35">
      <c r="A421">
        <v>9</v>
      </c>
      <c r="B421" s="3">
        <v>113.7</v>
      </c>
      <c r="D421">
        <v>116.89</v>
      </c>
      <c r="E421">
        <v>120.050555555556</v>
      </c>
      <c r="F421" s="3">
        <v>121.41</v>
      </c>
      <c r="G421">
        <v>125</v>
      </c>
      <c r="H421">
        <v>92.6</v>
      </c>
      <c r="I421" s="3">
        <v>85.58</v>
      </c>
      <c r="J421" s="21">
        <v>146.38440700000001</v>
      </c>
      <c r="L421" s="32">
        <v>145</v>
      </c>
      <c r="M421" s="32">
        <v>116.42893888888899</v>
      </c>
      <c r="N421" s="16">
        <v>146.38440700000001</v>
      </c>
    </row>
    <row r="422" spans="1:14" x14ac:dyDescent="0.35">
      <c r="A422">
        <v>10</v>
      </c>
      <c r="B422" s="3">
        <v>131.19999999999999</v>
      </c>
      <c r="D422">
        <v>128.97</v>
      </c>
      <c r="E422">
        <v>134.963055555556</v>
      </c>
      <c r="F422" s="3">
        <v>123.51</v>
      </c>
      <c r="G422">
        <v>140</v>
      </c>
      <c r="H422">
        <v>112.8</v>
      </c>
      <c r="I422" s="3">
        <v>98.03</v>
      </c>
      <c r="J422" s="21">
        <v>152.717938</v>
      </c>
      <c r="L422" s="32">
        <v>153</v>
      </c>
      <c r="M422" s="32">
        <v>129.021822222222</v>
      </c>
      <c r="N422" s="16">
        <v>152.717938</v>
      </c>
    </row>
    <row r="423" spans="1:14" x14ac:dyDescent="0.35">
      <c r="A423">
        <v>11</v>
      </c>
      <c r="B423" s="3">
        <v>145.69999999999999</v>
      </c>
      <c r="D423">
        <v>138.05000000000001</v>
      </c>
      <c r="E423">
        <v>149.58472222222201</v>
      </c>
      <c r="F423" s="3">
        <v>125.06</v>
      </c>
      <c r="G423">
        <v>154</v>
      </c>
      <c r="H423">
        <v>136.75</v>
      </c>
      <c r="I423" s="3">
        <v>109.14</v>
      </c>
      <c r="J423" s="21">
        <v>149.82549599999999</v>
      </c>
      <c r="L423" s="32">
        <v>150</v>
      </c>
      <c r="M423" s="32">
        <v>134.49850555555599</v>
      </c>
      <c r="N423" s="16">
        <v>149.82549599999999</v>
      </c>
    </row>
    <row r="424" spans="1:14" x14ac:dyDescent="0.35">
      <c r="A424">
        <v>12</v>
      </c>
      <c r="B424" s="3">
        <v>153.80000000000001</v>
      </c>
      <c r="D424">
        <v>141.34</v>
      </c>
      <c r="E424">
        <v>153.13361111111101</v>
      </c>
      <c r="F424" s="3">
        <v>121.07</v>
      </c>
      <c r="G424">
        <v>157</v>
      </c>
      <c r="H424">
        <v>150.9</v>
      </c>
      <c r="I424" s="3">
        <v>113.06</v>
      </c>
      <c r="J424" s="21">
        <v>142.658019</v>
      </c>
      <c r="L424" s="32">
        <v>140</v>
      </c>
      <c r="M424" s="32">
        <v>133.440377777778</v>
      </c>
      <c r="N424" s="16">
        <v>142.658019</v>
      </c>
    </row>
    <row r="425" spans="1:14" x14ac:dyDescent="0.35">
      <c r="A425">
        <v>13</v>
      </c>
      <c r="B425" s="3">
        <v>267.7</v>
      </c>
      <c r="D425">
        <v>243.51</v>
      </c>
      <c r="E425">
        <v>266.44888888888897</v>
      </c>
      <c r="F425" s="3">
        <v>117.94</v>
      </c>
      <c r="G425">
        <v>270</v>
      </c>
      <c r="H425">
        <v>382.5</v>
      </c>
      <c r="I425" s="3">
        <v>235.17</v>
      </c>
      <c r="J425" s="21">
        <v>257.39997299999999</v>
      </c>
      <c r="L425" s="32">
        <v>230</v>
      </c>
      <c r="M425" s="32">
        <v>347.10079444444398</v>
      </c>
      <c r="N425" s="16">
        <v>257.39997299999999</v>
      </c>
    </row>
    <row r="426" spans="1:14" x14ac:dyDescent="0.35">
      <c r="A426">
        <v>14</v>
      </c>
      <c r="B426" s="3">
        <v>464.8</v>
      </c>
      <c r="D426">
        <v>462.83</v>
      </c>
      <c r="E426">
        <v>461.27722222222201</v>
      </c>
      <c r="F426" s="3">
        <v>333.68</v>
      </c>
      <c r="G426">
        <v>463</v>
      </c>
      <c r="H426">
        <v>576.80999999999995</v>
      </c>
      <c r="I426" s="3">
        <v>453.89</v>
      </c>
      <c r="J426" s="21">
        <v>457.00809199999998</v>
      </c>
      <c r="L426" s="32">
        <v>433</v>
      </c>
      <c r="M426" s="32">
        <v>554.34267777777802</v>
      </c>
      <c r="N426" s="16">
        <v>457.00809199999998</v>
      </c>
    </row>
    <row r="427" spans="1:14" x14ac:dyDescent="0.35">
      <c r="A427">
        <v>15</v>
      </c>
      <c r="B427" s="3">
        <v>635.1</v>
      </c>
      <c r="D427">
        <v>664.62</v>
      </c>
      <c r="E427">
        <v>635.51027777777801</v>
      </c>
      <c r="F427" s="3">
        <v>525.35</v>
      </c>
      <c r="G427">
        <v>635</v>
      </c>
      <c r="H427">
        <v>744.52</v>
      </c>
      <c r="I427" s="3">
        <v>652.5</v>
      </c>
      <c r="J427" s="21">
        <v>616.36244999999997</v>
      </c>
      <c r="L427" s="32">
        <v>606</v>
      </c>
      <c r="M427" s="32">
        <v>735.52671111111101</v>
      </c>
      <c r="N427" s="16">
        <v>616.36244999999997</v>
      </c>
    </row>
    <row r="428" spans="1:14" x14ac:dyDescent="0.35">
      <c r="A428">
        <v>16</v>
      </c>
      <c r="B428" s="3">
        <v>738.3</v>
      </c>
      <c r="D428">
        <v>786.35</v>
      </c>
      <c r="E428">
        <v>719.32555555555598</v>
      </c>
      <c r="F428" s="3">
        <v>634.59</v>
      </c>
      <c r="G428">
        <v>715</v>
      </c>
      <c r="H428">
        <v>807.29</v>
      </c>
      <c r="I428" s="3">
        <v>762.78</v>
      </c>
      <c r="J428" s="21">
        <v>668.52498200000002</v>
      </c>
      <c r="L428" s="32">
        <v>691</v>
      </c>
      <c r="M428" s="32">
        <v>830.59542222222206</v>
      </c>
      <c r="N428" s="16">
        <v>668.52498200000002</v>
      </c>
    </row>
    <row r="429" spans="1:14" x14ac:dyDescent="0.35">
      <c r="A429">
        <v>17</v>
      </c>
      <c r="B429" s="3">
        <v>623.9</v>
      </c>
      <c r="D429">
        <v>649.04999999999995</v>
      </c>
      <c r="E429">
        <v>502.78888888888901</v>
      </c>
      <c r="F429" s="3">
        <v>478.44</v>
      </c>
      <c r="G429">
        <v>497</v>
      </c>
      <c r="H429">
        <v>541.67999999999995</v>
      </c>
      <c r="I429" s="3">
        <v>568.33000000000004</v>
      </c>
      <c r="J429" s="21">
        <v>511.04463199999998</v>
      </c>
      <c r="L429" s="32">
        <v>560</v>
      </c>
      <c r="M429" s="32">
        <v>617.76057777777805</v>
      </c>
      <c r="N429" s="16">
        <v>511.04463199999998</v>
      </c>
    </row>
    <row r="430" spans="1:14" x14ac:dyDescent="0.35">
      <c r="A430">
        <v>18</v>
      </c>
      <c r="B430" s="3">
        <v>296.89999999999998</v>
      </c>
      <c r="D430">
        <v>243.11</v>
      </c>
      <c r="E430">
        <v>141.24250000000001</v>
      </c>
      <c r="F430" s="3">
        <v>140.30000000000001</v>
      </c>
      <c r="G430">
        <v>139</v>
      </c>
      <c r="H430">
        <v>145.25</v>
      </c>
      <c r="I430" s="3">
        <v>158</v>
      </c>
      <c r="J430" s="21">
        <v>163.21927400000001</v>
      </c>
      <c r="L430" s="32">
        <v>165</v>
      </c>
      <c r="M430" s="32">
        <v>215.50923333333299</v>
      </c>
      <c r="N430" s="16">
        <v>163.21927400000001</v>
      </c>
    </row>
    <row r="431" spans="1:14" x14ac:dyDescent="0.35">
      <c r="A431">
        <v>19</v>
      </c>
      <c r="B431" s="3">
        <v>68.8</v>
      </c>
      <c r="D431">
        <v>43.19</v>
      </c>
      <c r="E431">
        <v>25.247222222222199</v>
      </c>
      <c r="F431" s="3">
        <v>21.96</v>
      </c>
      <c r="G431">
        <v>24</v>
      </c>
      <c r="H431">
        <v>24.9</v>
      </c>
      <c r="I431" s="3">
        <v>26.6</v>
      </c>
      <c r="J431" s="21">
        <v>26.890184999999999</v>
      </c>
      <c r="L431" s="32">
        <v>27</v>
      </c>
      <c r="M431" s="32">
        <v>57.638894444444396</v>
      </c>
      <c r="N431" s="16">
        <v>26.890184999999999</v>
      </c>
    </row>
    <row r="432" spans="1:14" x14ac:dyDescent="0.35">
      <c r="A432">
        <v>20</v>
      </c>
      <c r="B432" s="3">
        <v>1.6</v>
      </c>
      <c r="D432">
        <v>0</v>
      </c>
      <c r="E432">
        <v>0</v>
      </c>
      <c r="F432" s="3">
        <v>0</v>
      </c>
      <c r="G432">
        <v>0</v>
      </c>
      <c r="H432">
        <v>0</v>
      </c>
      <c r="I432" s="3">
        <v>0</v>
      </c>
      <c r="J432" s="21">
        <v>0</v>
      </c>
      <c r="L432" s="32">
        <v>0</v>
      </c>
      <c r="M432" s="32">
        <v>0</v>
      </c>
      <c r="N432" s="16">
        <v>0</v>
      </c>
    </row>
    <row r="433" spans="1:14" x14ac:dyDescent="0.35">
      <c r="A433">
        <v>21</v>
      </c>
      <c r="B433" s="3">
        <v>0</v>
      </c>
      <c r="D433">
        <v>0</v>
      </c>
      <c r="E433">
        <v>0</v>
      </c>
      <c r="F433" s="3">
        <v>0</v>
      </c>
      <c r="G433">
        <v>0</v>
      </c>
      <c r="H433">
        <v>0</v>
      </c>
      <c r="I433" s="3">
        <v>0</v>
      </c>
      <c r="J433" s="21">
        <v>0</v>
      </c>
      <c r="L433" s="32">
        <v>0</v>
      </c>
      <c r="M433" s="32">
        <v>0</v>
      </c>
      <c r="N433" s="16">
        <v>0</v>
      </c>
    </row>
    <row r="434" spans="1:14" x14ac:dyDescent="0.35">
      <c r="A434">
        <v>22</v>
      </c>
      <c r="B434" s="3">
        <v>0</v>
      </c>
      <c r="D434">
        <v>0</v>
      </c>
      <c r="E434">
        <v>0</v>
      </c>
      <c r="F434" s="3">
        <v>0</v>
      </c>
      <c r="G434">
        <v>0</v>
      </c>
      <c r="H434">
        <v>0</v>
      </c>
      <c r="I434" s="3">
        <v>0</v>
      </c>
      <c r="J434" s="21">
        <v>0</v>
      </c>
      <c r="L434" s="32">
        <v>0</v>
      </c>
      <c r="M434" s="32">
        <v>0</v>
      </c>
      <c r="N434" s="16">
        <v>0</v>
      </c>
    </row>
    <row r="435" spans="1:14" x14ac:dyDescent="0.35">
      <c r="A435">
        <v>23</v>
      </c>
      <c r="B435" s="3">
        <v>0</v>
      </c>
      <c r="D435">
        <v>0</v>
      </c>
      <c r="E435">
        <v>0</v>
      </c>
      <c r="F435" s="3">
        <v>0</v>
      </c>
      <c r="G435">
        <v>0</v>
      </c>
      <c r="H435">
        <v>0</v>
      </c>
      <c r="I435" s="3">
        <v>0</v>
      </c>
      <c r="J435" s="21">
        <v>0</v>
      </c>
      <c r="L435" s="32">
        <v>0</v>
      </c>
      <c r="M435" s="32">
        <v>0</v>
      </c>
      <c r="N435" s="16">
        <v>0</v>
      </c>
    </row>
    <row r="436" spans="1:14" x14ac:dyDescent="0.35">
      <c r="A436">
        <v>24</v>
      </c>
      <c r="B436" s="3">
        <v>0</v>
      </c>
      <c r="D436">
        <v>0</v>
      </c>
      <c r="E436">
        <v>0</v>
      </c>
      <c r="F436" s="3">
        <v>0</v>
      </c>
      <c r="G436">
        <v>0</v>
      </c>
      <c r="H436">
        <v>0</v>
      </c>
      <c r="I436" s="3">
        <v>0</v>
      </c>
      <c r="J436" s="21">
        <v>0</v>
      </c>
      <c r="L436" s="32">
        <v>0</v>
      </c>
      <c r="M436" s="32">
        <v>0</v>
      </c>
      <c r="N436" s="16">
        <v>0</v>
      </c>
    </row>
    <row r="437" spans="1:14" x14ac:dyDescent="0.35">
      <c r="A437" s="9" t="s">
        <v>75</v>
      </c>
      <c r="B437" s="10" t="s">
        <v>75</v>
      </c>
      <c r="C437" s="9" t="s">
        <v>75</v>
      </c>
      <c r="D437" s="9" t="s">
        <v>75</v>
      </c>
      <c r="E437" s="9" t="s">
        <v>75</v>
      </c>
      <c r="F437" s="10" t="s">
        <v>75</v>
      </c>
      <c r="G437" s="9" t="s">
        <v>75</v>
      </c>
      <c r="H437" s="9" t="s">
        <v>75</v>
      </c>
      <c r="I437" s="10" t="s">
        <v>75</v>
      </c>
      <c r="J437" s="41" t="s">
        <v>75</v>
      </c>
      <c r="K437" s="41" t="s">
        <v>75</v>
      </c>
      <c r="L437" s="41" t="s">
        <v>75</v>
      </c>
      <c r="M437" s="41" t="s">
        <v>75</v>
      </c>
      <c r="N437" s="41"/>
    </row>
    <row r="438" spans="1:14" x14ac:dyDescent="0.35">
      <c r="B438" s="2"/>
      <c r="E438" s="3"/>
      <c r="F438" s="3"/>
      <c r="I438" s="5"/>
    </row>
    <row r="439" spans="1:14" x14ac:dyDescent="0.35">
      <c r="B439" s="2"/>
      <c r="E439" s="3"/>
      <c r="F439" s="3"/>
      <c r="I439" s="5"/>
    </row>
    <row r="440" spans="1:14" x14ac:dyDescent="0.35">
      <c r="B440" s="2"/>
      <c r="E440" s="3"/>
      <c r="F440" s="3"/>
      <c r="I440" s="5"/>
    </row>
    <row r="441" spans="1:14" x14ac:dyDescent="0.35">
      <c r="B441" s="2"/>
      <c r="E441" s="3"/>
      <c r="F441" s="3"/>
      <c r="I441" s="5"/>
    </row>
    <row r="442" spans="1:14" x14ac:dyDescent="0.35">
      <c r="B442" s="2"/>
      <c r="E442" s="3"/>
      <c r="F442" s="3"/>
      <c r="I442" s="5"/>
    </row>
    <row r="443" spans="1:14" x14ac:dyDescent="0.35">
      <c r="B443" s="2"/>
      <c r="E443" s="3"/>
      <c r="F443" s="3"/>
      <c r="I443" s="5"/>
    </row>
    <row r="444" spans="1:14" x14ac:dyDescent="0.35">
      <c r="A444" s="19" t="s">
        <v>148</v>
      </c>
      <c r="B444" s="2"/>
      <c r="E444" s="3"/>
      <c r="F444" s="3"/>
      <c r="I444" s="5"/>
    </row>
    <row r="445" spans="1:14" x14ac:dyDescent="0.35">
      <c r="A445" t="s">
        <v>96</v>
      </c>
      <c r="B445" s="2"/>
      <c r="E445" s="3"/>
      <c r="F445" s="3"/>
      <c r="I445" s="5"/>
    </row>
    <row r="446" spans="1:14" x14ac:dyDescent="0.35">
      <c r="A446" t="s">
        <v>97</v>
      </c>
      <c r="B446" s="2"/>
      <c r="E446" s="3"/>
      <c r="F446" s="3"/>
      <c r="I446" s="5"/>
    </row>
    <row r="447" spans="1:14" x14ac:dyDescent="0.35">
      <c r="B447" s="2"/>
      <c r="E447" s="3"/>
      <c r="F447" s="3"/>
      <c r="I447" s="3"/>
    </row>
    <row r="448" spans="1:14" x14ac:dyDescent="0.35">
      <c r="A448" t="s">
        <v>56</v>
      </c>
      <c r="B448" s="7" t="s">
        <v>1</v>
      </c>
      <c r="C448" t="s">
        <v>2</v>
      </c>
      <c r="D448" t="s">
        <v>71</v>
      </c>
      <c r="E448" t="s">
        <v>4</v>
      </c>
      <c r="F448" s="3" t="s">
        <v>5</v>
      </c>
      <c r="G448" t="s">
        <v>6</v>
      </c>
      <c r="H448" t="s">
        <v>8</v>
      </c>
      <c r="I448" s="3" t="s">
        <v>7</v>
      </c>
      <c r="J448" s="21" t="s">
        <v>169</v>
      </c>
      <c r="K448" s="37" t="s">
        <v>179</v>
      </c>
      <c r="L448" s="37" t="s">
        <v>165</v>
      </c>
      <c r="M448" s="21" t="s">
        <v>176</v>
      </c>
      <c r="N448" t="str">
        <f>$D$11</f>
        <v>Your Program</v>
      </c>
    </row>
    <row r="449" spans="1:14" x14ac:dyDescent="0.35">
      <c r="A449" t="s">
        <v>57</v>
      </c>
      <c r="B449" s="7" t="s">
        <v>9</v>
      </c>
      <c r="C449" t="s">
        <v>72</v>
      </c>
      <c r="D449" t="s">
        <v>11</v>
      </c>
      <c r="E449" t="s">
        <v>11</v>
      </c>
      <c r="F449" s="3" t="s">
        <v>12</v>
      </c>
      <c r="G449" t="s">
        <v>13</v>
      </c>
      <c r="H449" t="s">
        <v>15</v>
      </c>
      <c r="I449" s="3" t="s">
        <v>14</v>
      </c>
      <c r="J449" s="30" t="s">
        <v>207</v>
      </c>
      <c r="K449" s="37" t="s">
        <v>208</v>
      </c>
      <c r="L449" s="37" t="s">
        <v>208</v>
      </c>
      <c r="M449" s="37" t="s">
        <v>208</v>
      </c>
    </row>
    <row r="450" spans="1:14" x14ac:dyDescent="0.35">
      <c r="A450" t="s">
        <v>92</v>
      </c>
      <c r="B450" s="3" t="s">
        <v>98</v>
      </c>
      <c r="C450" t="s">
        <v>98</v>
      </c>
      <c r="D450" t="s">
        <v>98</v>
      </c>
      <c r="E450" t="s">
        <v>98</v>
      </c>
      <c r="F450" s="3" t="s">
        <v>98</v>
      </c>
      <c r="G450" t="s">
        <v>98</v>
      </c>
      <c r="H450" t="s">
        <v>98</v>
      </c>
      <c r="I450" s="3" t="s">
        <v>98</v>
      </c>
      <c r="J450" s="32" t="s">
        <v>98</v>
      </c>
      <c r="K450" s="32" t="s">
        <v>98</v>
      </c>
      <c r="L450" s="32" t="s">
        <v>98</v>
      </c>
      <c r="M450" s="32" t="s">
        <v>98</v>
      </c>
      <c r="N450" s="32" t="s">
        <v>98</v>
      </c>
    </row>
    <row r="451" spans="1:14" x14ac:dyDescent="0.35">
      <c r="A451" s="9" t="s">
        <v>75</v>
      </c>
      <c r="B451" s="10" t="s">
        <v>75</v>
      </c>
      <c r="C451" s="9" t="s">
        <v>75</v>
      </c>
      <c r="D451" s="9" t="s">
        <v>75</v>
      </c>
      <c r="E451" s="9" t="s">
        <v>75</v>
      </c>
      <c r="F451" s="10" t="s">
        <v>75</v>
      </c>
      <c r="G451" s="9" t="s">
        <v>75</v>
      </c>
      <c r="H451" s="9" t="s">
        <v>75</v>
      </c>
      <c r="I451" s="10" t="s">
        <v>75</v>
      </c>
      <c r="J451" s="41" t="s">
        <v>75</v>
      </c>
      <c r="K451" s="41" t="s">
        <v>75</v>
      </c>
      <c r="L451" s="41" t="s">
        <v>75</v>
      </c>
      <c r="M451" s="41" t="s">
        <v>75</v>
      </c>
      <c r="N451" s="41"/>
    </row>
    <row r="452" spans="1:14" x14ac:dyDescent="0.35">
      <c r="A452">
        <v>1</v>
      </c>
      <c r="B452" s="3">
        <v>-8.8800000000000008</v>
      </c>
      <c r="C452">
        <v>-12.040929999999999</v>
      </c>
      <c r="D452" s="2">
        <v>-12.3</v>
      </c>
      <c r="E452">
        <v>-12.21</v>
      </c>
      <c r="G452">
        <v>-12.1</v>
      </c>
      <c r="H452">
        <v>-13.04</v>
      </c>
      <c r="I452" s="5">
        <v>-12.02</v>
      </c>
      <c r="J452" s="21">
        <v>-10.457426</v>
      </c>
      <c r="K452" s="32">
        <v>-12.62</v>
      </c>
      <c r="L452">
        <v>-11.63</v>
      </c>
      <c r="M452" s="32">
        <v>-11.8</v>
      </c>
      <c r="N452" s="16">
        <v>-10.457426</v>
      </c>
    </row>
    <row r="453" spans="1:14" x14ac:dyDescent="0.35">
      <c r="A453">
        <v>2</v>
      </c>
      <c r="B453" s="3">
        <v>-10.48</v>
      </c>
      <c r="C453">
        <v>-13.523020000000001</v>
      </c>
      <c r="D453" s="2">
        <v>-14.1</v>
      </c>
      <c r="E453">
        <v>-13.8</v>
      </c>
      <c r="G453">
        <v>-13.7</v>
      </c>
      <c r="H453">
        <v>-14.59</v>
      </c>
      <c r="I453" s="5">
        <v>-13.5</v>
      </c>
      <c r="J453" s="21">
        <v>-12.109241000000001</v>
      </c>
      <c r="K453" s="32">
        <v>-14.27</v>
      </c>
      <c r="L453">
        <v>-13.48</v>
      </c>
      <c r="M453" s="32">
        <v>-13.4</v>
      </c>
      <c r="N453" s="16">
        <v>-12.109241000000001</v>
      </c>
    </row>
    <row r="454" spans="1:14" x14ac:dyDescent="0.35">
      <c r="A454">
        <v>3</v>
      </c>
      <c r="B454" s="3">
        <v>-11.76</v>
      </c>
      <c r="C454">
        <v>-14.40184</v>
      </c>
      <c r="D454">
        <v>-15.4</v>
      </c>
      <c r="E454">
        <v>-14.9</v>
      </c>
      <c r="G454">
        <v>-14.7</v>
      </c>
      <c r="H454">
        <v>-15.65</v>
      </c>
      <c r="I454" s="5">
        <v>-14.7</v>
      </c>
      <c r="J454" s="21">
        <v>-13.529095999999999</v>
      </c>
      <c r="K454" s="32">
        <v>-15.73</v>
      </c>
      <c r="L454">
        <v>-14.97</v>
      </c>
      <c r="M454" s="32">
        <v>-14.6</v>
      </c>
      <c r="N454" s="16">
        <v>-13.529095999999999</v>
      </c>
    </row>
    <row r="455" spans="1:14" x14ac:dyDescent="0.35">
      <c r="A455">
        <v>4</v>
      </c>
      <c r="B455" s="3">
        <v>-12.75</v>
      </c>
      <c r="C455">
        <v>-15.25975</v>
      </c>
      <c r="D455">
        <v>-16.3</v>
      </c>
      <c r="E455">
        <v>-15.79</v>
      </c>
      <c r="G455">
        <v>-15.6</v>
      </c>
      <c r="H455">
        <v>-16.46</v>
      </c>
      <c r="I455" s="5">
        <v>-15.65</v>
      </c>
      <c r="J455" s="21">
        <v>-14.660033</v>
      </c>
      <c r="K455" s="32">
        <v>-16.89</v>
      </c>
      <c r="L455">
        <v>-16.21</v>
      </c>
      <c r="M455" s="32">
        <v>-15.5</v>
      </c>
      <c r="N455" s="16">
        <v>-14.660033</v>
      </c>
    </row>
    <row r="456" spans="1:14" x14ac:dyDescent="0.35">
      <c r="A456">
        <v>5</v>
      </c>
      <c r="B456" s="3">
        <v>-13.69</v>
      </c>
      <c r="C456">
        <v>-15.99878</v>
      </c>
      <c r="D456">
        <v>-17.100000000000001</v>
      </c>
      <c r="E456">
        <v>-16.55</v>
      </c>
      <c r="G456">
        <v>-16.399999999999999</v>
      </c>
      <c r="H456">
        <v>-17.16</v>
      </c>
      <c r="I456" s="5">
        <v>-16.47</v>
      </c>
      <c r="J456" s="21">
        <v>-15.627003999999999</v>
      </c>
      <c r="K456" s="32">
        <v>-17.88</v>
      </c>
      <c r="L456">
        <v>-17.27</v>
      </c>
      <c r="M456" s="32">
        <v>-16.399999999999999</v>
      </c>
      <c r="N456" s="16">
        <v>-15.627003999999999</v>
      </c>
    </row>
    <row r="457" spans="1:14" x14ac:dyDescent="0.35">
      <c r="A457">
        <v>6</v>
      </c>
      <c r="B457" s="3">
        <v>-14.49</v>
      </c>
      <c r="C457">
        <v>-16.398319999999998</v>
      </c>
      <c r="D457">
        <v>-17.899999999999999</v>
      </c>
      <c r="E457">
        <v>-17.2</v>
      </c>
      <c r="G457">
        <v>-17</v>
      </c>
      <c r="H457">
        <v>-17.79</v>
      </c>
      <c r="I457" s="5">
        <v>-17.14</v>
      </c>
      <c r="J457" s="21">
        <v>-16.443228000000001</v>
      </c>
      <c r="K457" s="32">
        <v>-18.71</v>
      </c>
      <c r="L457">
        <v>-18.18</v>
      </c>
      <c r="M457" s="32">
        <v>-17.100000000000001</v>
      </c>
      <c r="N457" s="16">
        <v>-16.443228000000001</v>
      </c>
    </row>
    <row r="458" spans="1:14" x14ac:dyDescent="0.35">
      <c r="A458">
        <v>7</v>
      </c>
      <c r="B458" s="3">
        <v>-15.15</v>
      </c>
      <c r="C458">
        <v>-17.010829999999999</v>
      </c>
      <c r="D458">
        <v>-18.5</v>
      </c>
      <c r="E458">
        <v>-17.739999999999998</v>
      </c>
      <c r="G458">
        <v>-17.600000000000001</v>
      </c>
      <c r="H458">
        <v>-18.32</v>
      </c>
      <c r="I458" s="5">
        <v>-17.7</v>
      </c>
      <c r="J458" s="21">
        <v>-17.15438</v>
      </c>
      <c r="K458" s="32">
        <v>-19.43</v>
      </c>
      <c r="L458">
        <v>-18.96</v>
      </c>
      <c r="M458" s="32">
        <v>-17.7</v>
      </c>
      <c r="N458" s="16">
        <v>-17.15438</v>
      </c>
    </row>
    <row r="459" spans="1:14" x14ac:dyDescent="0.35">
      <c r="A459">
        <v>8</v>
      </c>
      <c r="B459" s="3">
        <v>-15.63</v>
      </c>
      <c r="C459">
        <v>-17.053129999999999</v>
      </c>
      <c r="D459">
        <v>-18.8</v>
      </c>
      <c r="E459">
        <v>-17.850000000000001</v>
      </c>
      <c r="G459">
        <v>-17.8</v>
      </c>
      <c r="H459">
        <v>-18.47</v>
      </c>
      <c r="I459" s="5">
        <v>-17.59</v>
      </c>
      <c r="J459" s="21">
        <v>-17.528337000000001</v>
      </c>
      <c r="K459" s="32">
        <v>-19.989999999999998</v>
      </c>
      <c r="L459">
        <v>-19.559999999999999</v>
      </c>
      <c r="M459" s="32">
        <v>-17.7</v>
      </c>
      <c r="N459" s="16">
        <v>-17.528337000000001</v>
      </c>
    </row>
    <row r="460" spans="1:14" x14ac:dyDescent="0.35">
      <c r="A460">
        <v>9</v>
      </c>
      <c r="B460" s="3">
        <v>-14.63</v>
      </c>
      <c r="C460">
        <v>-13.73638</v>
      </c>
      <c r="D460">
        <v>-14.7</v>
      </c>
      <c r="E460">
        <v>-14.88</v>
      </c>
      <c r="G460">
        <v>-14.6</v>
      </c>
      <c r="H460">
        <v>-15.47</v>
      </c>
      <c r="I460" s="5">
        <v>-13.46</v>
      </c>
      <c r="J460" s="21">
        <v>-14.913928</v>
      </c>
      <c r="K460" s="32">
        <v>-18.510000000000002</v>
      </c>
      <c r="L460">
        <v>-16.89</v>
      </c>
      <c r="M460" s="32">
        <v>-14.5</v>
      </c>
      <c r="N460" s="16">
        <v>-14.913928</v>
      </c>
    </row>
    <row r="461" spans="1:14" x14ac:dyDescent="0.35">
      <c r="A461">
        <v>10</v>
      </c>
      <c r="B461" s="3">
        <v>-10.029999999999999</v>
      </c>
      <c r="C461">
        <v>-7.993716</v>
      </c>
      <c r="D461">
        <v>-7.8</v>
      </c>
      <c r="E461">
        <v>-9.07</v>
      </c>
      <c r="F461" s="3"/>
      <c r="G461">
        <v>-8.9</v>
      </c>
      <c r="H461">
        <v>-9.56</v>
      </c>
      <c r="I461" s="5">
        <v>-7.0990000000000002</v>
      </c>
      <c r="J461" s="21">
        <v>-8.3574730000000006</v>
      </c>
      <c r="K461" s="32">
        <v>-13.56</v>
      </c>
      <c r="L461">
        <v>-11.24</v>
      </c>
      <c r="M461" s="32">
        <v>-8</v>
      </c>
      <c r="N461" s="16">
        <v>-8.3574730000000006</v>
      </c>
    </row>
    <row r="462" spans="1:14" x14ac:dyDescent="0.35">
      <c r="A462">
        <v>11</v>
      </c>
      <c r="B462" s="3">
        <v>-2.2000000000000002</v>
      </c>
      <c r="C462">
        <v>2.6043159999999999</v>
      </c>
      <c r="D462">
        <v>3.2</v>
      </c>
      <c r="E462">
        <v>1.01</v>
      </c>
      <c r="F462" s="3"/>
      <c r="G462">
        <v>1</v>
      </c>
      <c r="H462">
        <v>0.49</v>
      </c>
      <c r="I462" s="5">
        <v>3.657</v>
      </c>
      <c r="J462" s="21">
        <v>1.3921699999999999</v>
      </c>
      <c r="K462" s="32">
        <v>-4.9400000000000004</v>
      </c>
      <c r="L462">
        <v>-1.83</v>
      </c>
      <c r="M462" s="32">
        <v>2.2000000000000002</v>
      </c>
      <c r="N462" s="16">
        <v>1.3921699999999999</v>
      </c>
    </row>
    <row r="463" spans="1:14" x14ac:dyDescent="0.35">
      <c r="A463">
        <v>12</v>
      </c>
      <c r="B463" s="3">
        <v>8.84</v>
      </c>
      <c r="C463">
        <v>12.215059999999999</v>
      </c>
      <c r="D463">
        <v>13.4</v>
      </c>
      <c r="E463">
        <v>11.21</v>
      </c>
      <c r="F463" s="3"/>
      <c r="G463">
        <v>10.7</v>
      </c>
      <c r="H463">
        <v>10.39</v>
      </c>
      <c r="I463" s="5">
        <v>13.49</v>
      </c>
      <c r="J463" s="21">
        <v>12.127032</v>
      </c>
      <c r="K463" s="32">
        <v>5.81</v>
      </c>
      <c r="L463">
        <v>8.2799999999999994</v>
      </c>
      <c r="M463" s="32">
        <v>13</v>
      </c>
      <c r="N463" s="16">
        <v>12.127032</v>
      </c>
    </row>
    <row r="464" spans="1:14" x14ac:dyDescent="0.35">
      <c r="A464">
        <v>13</v>
      </c>
      <c r="B464" s="3">
        <v>18.96</v>
      </c>
      <c r="C464">
        <v>20.860199999999999</v>
      </c>
      <c r="D464">
        <v>22.3</v>
      </c>
      <c r="E464">
        <v>20.03</v>
      </c>
      <c r="F464" s="3"/>
      <c r="G464">
        <v>19.2</v>
      </c>
      <c r="H464">
        <v>18.75</v>
      </c>
      <c r="I464" s="5">
        <v>21.77</v>
      </c>
      <c r="J464" s="21">
        <v>21.202233</v>
      </c>
      <c r="K464" s="32">
        <v>15.65</v>
      </c>
      <c r="L464">
        <v>17.309999999999999</v>
      </c>
      <c r="M464" s="32">
        <v>22.4</v>
      </c>
      <c r="N464" s="16">
        <v>21.202233</v>
      </c>
    </row>
    <row r="465" spans="1:14" x14ac:dyDescent="0.35">
      <c r="A465">
        <v>14</v>
      </c>
      <c r="B465" s="3">
        <v>27.19</v>
      </c>
      <c r="C465">
        <v>27.53201</v>
      </c>
      <c r="D465">
        <v>29.5</v>
      </c>
      <c r="E465">
        <v>27.27</v>
      </c>
      <c r="F465" s="3"/>
      <c r="G465">
        <v>26.1</v>
      </c>
      <c r="H465">
        <v>25.48</v>
      </c>
      <c r="I465" s="5">
        <v>28.26</v>
      </c>
      <c r="J465" s="21">
        <v>28.019871999999999</v>
      </c>
      <c r="K465" s="32">
        <v>23.54</v>
      </c>
      <c r="L465">
        <v>24.69</v>
      </c>
      <c r="M465" s="32">
        <v>30</v>
      </c>
      <c r="N465" s="16">
        <v>28.019871999999999</v>
      </c>
    </row>
    <row r="466" spans="1:14" x14ac:dyDescent="0.35">
      <c r="A466">
        <v>15</v>
      </c>
      <c r="B466" s="3">
        <v>33.22</v>
      </c>
      <c r="C466">
        <v>31.328890000000001</v>
      </c>
      <c r="D466">
        <v>33.799999999999997</v>
      </c>
      <c r="E466">
        <v>31.34</v>
      </c>
      <c r="F466" s="3"/>
      <c r="G466">
        <v>29.8</v>
      </c>
      <c r="H466">
        <v>29.21</v>
      </c>
      <c r="I466" s="5">
        <v>32.090000000000003</v>
      </c>
      <c r="J466" s="21">
        <v>32.128369999999997</v>
      </c>
      <c r="K466" s="32">
        <v>28.66</v>
      </c>
      <c r="L466">
        <v>29.19</v>
      </c>
      <c r="M466" s="32">
        <v>34.5</v>
      </c>
      <c r="N466" s="16">
        <v>32.128369999999997</v>
      </c>
    </row>
    <row r="467" spans="1:14" x14ac:dyDescent="0.35">
      <c r="A467">
        <v>16</v>
      </c>
      <c r="B467" s="3">
        <v>35.51</v>
      </c>
      <c r="C467">
        <v>31.059419999999999</v>
      </c>
      <c r="D467">
        <v>33.5</v>
      </c>
      <c r="E467">
        <v>31.47</v>
      </c>
      <c r="F467" s="3"/>
      <c r="G467">
        <v>29.7</v>
      </c>
      <c r="H467">
        <v>28.97</v>
      </c>
      <c r="I467" s="5">
        <v>32.159999999999997</v>
      </c>
      <c r="J467" s="21">
        <v>32.589661999999997</v>
      </c>
      <c r="K467" s="32">
        <v>30.21</v>
      </c>
      <c r="L467">
        <v>30.2</v>
      </c>
      <c r="M467" s="32">
        <v>35</v>
      </c>
      <c r="N467" s="16">
        <v>32.589661999999997</v>
      </c>
    </row>
    <row r="468" spans="1:14" x14ac:dyDescent="0.35">
      <c r="A468">
        <v>17</v>
      </c>
      <c r="B468" s="3">
        <v>31.46</v>
      </c>
      <c r="C468">
        <v>24.280139999999999</v>
      </c>
      <c r="D468">
        <v>27</v>
      </c>
      <c r="E468">
        <v>25.96</v>
      </c>
      <c r="F468" s="3"/>
      <c r="G468">
        <v>23.9</v>
      </c>
      <c r="H468">
        <v>22.58</v>
      </c>
      <c r="I468" s="5">
        <v>25.71</v>
      </c>
      <c r="J468" s="21">
        <v>28.204262</v>
      </c>
      <c r="K468" s="32">
        <v>27.08</v>
      </c>
      <c r="L468">
        <v>26.67</v>
      </c>
      <c r="M468" s="32">
        <v>28.8</v>
      </c>
      <c r="N468" s="16">
        <v>28.204262</v>
      </c>
    </row>
    <row r="469" spans="1:14" x14ac:dyDescent="0.35">
      <c r="A469">
        <v>18</v>
      </c>
      <c r="B469" s="3">
        <v>23.99</v>
      </c>
      <c r="C469">
        <v>17.463360000000002</v>
      </c>
      <c r="D469">
        <v>19.7</v>
      </c>
      <c r="E469">
        <v>18.96</v>
      </c>
      <c r="F469" s="3"/>
      <c r="G469">
        <v>17.600000000000001</v>
      </c>
      <c r="H469">
        <v>15.59</v>
      </c>
      <c r="I469" s="5">
        <v>18.84</v>
      </c>
      <c r="J469" s="21">
        <v>21.687237</v>
      </c>
      <c r="K469" s="32">
        <v>20.81</v>
      </c>
      <c r="L469">
        <v>21.04</v>
      </c>
      <c r="M469" s="32">
        <v>21.5</v>
      </c>
      <c r="N469" s="16">
        <v>21.687237</v>
      </c>
    </row>
    <row r="470" spans="1:14" x14ac:dyDescent="0.35">
      <c r="A470">
        <v>19</v>
      </c>
      <c r="B470" s="3">
        <v>18.079999999999998</v>
      </c>
      <c r="C470">
        <v>12.05287</v>
      </c>
      <c r="D470">
        <v>13.7</v>
      </c>
      <c r="E470">
        <v>13.04</v>
      </c>
      <c r="F470" s="3"/>
      <c r="G470">
        <v>12.2</v>
      </c>
      <c r="H470">
        <v>10.199999999999999</v>
      </c>
      <c r="I470" s="5">
        <v>13.1</v>
      </c>
      <c r="J470" s="21">
        <v>15.903207999999999</v>
      </c>
      <c r="K470" s="32">
        <v>14.66</v>
      </c>
      <c r="L470">
        <v>15.63</v>
      </c>
      <c r="M470" s="32">
        <v>15.2</v>
      </c>
      <c r="N470" s="16">
        <v>15.903207999999999</v>
      </c>
    </row>
    <row r="471" spans="1:14" x14ac:dyDescent="0.35">
      <c r="A471">
        <v>20</v>
      </c>
      <c r="B471" s="3">
        <v>13.02</v>
      </c>
      <c r="C471">
        <v>7.5727209999999996</v>
      </c>
      <c r="D471">
        <v>8.6999999999999993</v>
      </c>
      <c r="E471">
        <v>8.31</v>
      </c>
      <c r="F471" s="3"/>
      <c r="G471">
        <v>7.8</v>
      </c>
      <c r="H471">
        <v>6.02</v>
      </c>
      <c r="I471" s="5">
        <v>8.4079999999999995</v>
      </c>
      <c r="J471" s="21">
        <v>11.355834</v>
      </c>
      <c r="K471" s="32">
        <v>9.4600000000000009</v>
      </c>
      <c r="L471">
        <v>10.98</v>
      </c>
      <c r="M471" s="32">
        <v>10.1</v>
      </c>
      <c r="N471" s="16">
        <v>11.355834</v>
      </c>
    </row>
    <row r="472" spans="1:14" x14ac:dyDescent="0.35">
      <c r="A472">
        <v>21</v>
      </c>
      <c r="B472" s="3">
        <v>8.8699999999999992</v>
      </c>
      <c r="C472">
        <v>3.5981290000000001</v>
      </c>
      <c r="D472">
        <v>4.4000000000000004</v>
      </c>
      <c r="E472">
        <v>4.2699999999999996</v>
      </c>
      <c r="F472" s="3"/>
      <c r="G472">
        <v>4</v>
      </c>
      <c r="H472">
        <v>2.39</v>
      </c>
      <c r="I472" s="5">
        <v>4.3869999999999996</v>
      </c>
      <c r="J472" s="21">
        <v>7.0507429999999998</v>
      </c>
      <c r="K472" s="32">
        <v>5.08</v>
      </c>
      <c r="L472">
        <v>6.91</v>
      </c>
      <c r="M472" s="32">
        <v>5.8</v>
      </c>
      <c r="N472" s="16">
        <v>7.0507429999999998</v>
      </c>
    </row>
    <row r="473" spans="1:14" x14ac:dyDescent="0.35">
      <c r="A473">
        <v>22</v>
      </c>
      <c r="B473" s="3">
        <v>5.12</v>
      </c>
      <c r="C473">
        <v>0.51861420000000003</v>
      </c>
      <c r="D473">
        <v>1</v>
      </c>
      <c r="E473">
        <v>0.99</v>
      </c>
      <c r="F473" s="3"/>
      <c r="G473">
        <v>0.9</v>
      </c>
      <c r="H473">
        <v>-0.59</v>
      </c>
      <c r="I473" s="5">
        <v>0.96589999999999998</v>
      </c>
      <c r="J473" s="21">
        <v>3.5835919999999999</v>
      </c>
      <c r="K473" s="32">
        <v>1.39</v>
      </c>
      <c r="L473">
        <v>3.46</v>
      </c>
      <c r="M473" s="32">
        <v>2.2000000000000002</v>
      </c>
      <c r="N473" s="16">
        <v>3.5835919999999999</v>
      </c>
    </row>
    <row r="474" spans="1:14" x14ac:dyDescent="0.35">
      <c r="A474">
        <v>23</v>
      </c>
      <c r="B474" s="3">
        <v>2.0299999999999998</v>
      </c>
      <c r="C474">
        <v>-1.9380599999999999</v>
      </c>
      <c r="D474">
        <v>-1.9</v>
      </c>
      <c r="E474">
        <v>-1.66</v>
      </c>
      <c r="F474" s="3"/>
      <c r="G474">
        <v>-1.7</v>
      </c>
      <c r="H474">
        <v>-3.04</v>
      </c>
      <c r="I474" s="5">
        <v>-1.7809999999999999</v>
      </c>
      <c r="J474" s="21">
        <v>0.62570099999999995</v>
      </c>
      <c r="K474" s="32">
        <v>-1.66</v>
      </c>
      <c r="L474">
        <v>0.56000000000000005</v>
      </c>
      <c r="M474" s="32">
        <v>-0.7</v>
      </c>
      <c r="N474" s="16">
        <v>0.62570099999999995</v>
      </c>
    </row>
    <row r="475" spans="1:14" x14ac:dyDescent="0.35">
      <c r="A475">
        <v>24</v>
      </c>
      <c r="B475" s="3">
        <v>-1.03</v>
      </c>
      <c r="C475">
        <v>-4.0741290000000001</v>
      </c>
      <c r="D475">
        <v>-4.4000000000000004</v>
      </c>
      <c r="E475">
        <v>-3.92</v>
      </c>
      <c r="F475" s="3"/>
      <c r="G475">
        <v>-3.9</v>
      </c>
      <c r="H475">
        <v>-5.14</v>
      </c>
      <c r="I475" s="5">
        <v>-4.032</v>
      </c>
      <c r="J475" s="21">
        <v>-1.6963919999999999</v>
      </c>
      <c r="K475" s="32">
        <v>-4.24</v>
      </c>
      <c r="L475">
        <v>-1.95</v>
      </c>
      <c r="M475" s="32">
        <v>-3.2</v>
      </c>
      <c r="N475" s="16">
        <v>-1.6963919999999999</v>
      </c>
    </row>
    <row r="476" spans="1:14" x14ac:dyDescent="0.35">
      <c r="A476" s="9" t="s">
        <v>75</v>
      </c>
      <c r="B476" s="10" t="s">
        <v>75</v>
      </c>
      <c r="C476" s="9" t="s">
        <v>75</v>
      </c>
      <c r="D476" s="9" t="s">
        <v>75</v>
      </c>
      <c r="E476" s="9" t="s">
        <v>75</v>
      </c>
      <c r="F476" s="10" t="s">
        <v>75</v>
      </c>
      <c r="G476" s="9" t="s">
        <v>75</v>
      </c>
      <c r="H476" s="9" t="s">
        <v>75</v>
      </c>
      <c r="I476" s="10" t="s">
        <v>75</v>
      </c>
      <c r="J476" s="41" t="s">
        <v>75</v>
      </c>
      <c r="K476" s="41" t="s">
        <v>75</v>
      </c>
      <c r="L476" s="41" t="s">
        <v>75</v>
      </c>
      <c r="M476" s="41" t="s">
        <v>75</v>
      </c>
      <c r="N476" s="41"/>
    </row>
    <row r="477" spans="1:14" x14ac:dyDescent="0.35">
      <c r="B477" s="2"/>
      <c r="E477" s="3"/>
      <c r="F477" s="3"/>
      <c r="I477" s="5"/>
    </row>
    <row r="478" spans="1:14" x14ac:dyDescent="0.35">
      <c r="B478" s="2"/>
      <c r="E478" s="3"/>
      <c r="F478" s="3"/>
      <c r="I478" s="5"/>
    </row>
    <row r="479" spans="1:14" x14ac:dyDescent="0.35">
      <c r="B479" s="2"/>
      <c r="E479" s="3"/>
      <c r="F479" s="3"/>
      <c r="I479" s="5"/>
    </row>
    <row r="480" spans="1:14" x14ac:dyDescent="0.35">
      <c r="B480" s="2"/>
      <c r="E480" s="3"/>
      <c r="F480" s="3"/>
      <c r="I480" s="5"/>
    </row>
    <row r="481" spans="1:14" x14ac:dyDescent="0.35">
      <c r="B481" s="2"/>
      <c r="E481" s="3"/>
      <c r="F481" s="3"/>
      <c r="I481" s="5"/>
    </row>
    <row r="482" spans="1:14" x14ac:dyDescent="0.35">
      <c r="B482" s="2"/>
      <c r="E482" s="3"/>
      <c r="F482" s="3"/>
      <c r="I482" s="5"/>
    </row>
    <row r="483" spans="1:14" x14ac:dyDescent="0.35">
      <c r="B483" s="2"/>
      <c r="E483" s="3"/>
      <c r="F483" s="3"/>
      <c r="I483" s="5"/>
    </row>
    <row r="484" spans="1:14" x14ac:dyDescent="0.35">
      <c r="A484" s="19" t="s">
        <v>130</v>
      </c>
      <c r="B484" s="2"/>
      <c r="E484" s="3"/>
      <c r="F484" s="3"/>
      <c r="I484" s="5"/>
    </row>
    <row r="485" spans="1:14" x14ac:dyDescent="0.35">
      <c r="A485" t="s">
        <v>96</v>
      </c>
      <c r="B485" s="2"/>
      <c r="E485" s="3"/>
      <c r="F485" s="3"/>
      <c r="I485" s="5"/>
    </row>
    <row r="486" spans="1:14" x14ac:dyDescent="0.35">
      <c r="A486" t="s">
        <v>99</v>
      </c>
      <c r="B486" s="2"/>
      <c r="E486" s="3"/>
      <c r="F486" s="3"/>
      <c r="I486" s="5"/>
    </row>
    <row r="487" spans="1:14" x14ac:dyDescent="0.35">
      <c r="B487" s="2"/>
      <c r="E487" s="3"/>
      <c r="F487" s="3"/>
      <c r="I487" s="3"/>
    </row>
    <row r="488" spans="1:14" x14ac:dyDescent="0.35">
      <c r="A488" t="s">
        <v>56</v>
      </c>
      <c r="B488" s="7" t="s">
        <v>1</v>
      </c>
      <c r="C488" t="s">
        <v>2</v>
      </c>
      <c r="D488" t="s">
        <v>71</v>
      </c>
      <c r="E488" t="s">
        <v>4</v>
      </c>
      <c r="F488" s="3" t="s">
        <v>5</v>
      </c>
      <c r="G488" t="s">
        <v>6</v>
      </c>
      <c r="H488" t="s">
        <v>8</v>
      </c>
      <c r="I488" s="3" t="s">
        <v>7</v>
      </c>
      <c r="J488" s="21" t="s">
        <v>169</v>
      </c>
      <c r="K488" s="37" t="s">
        <v>179</v>
      </c>
      <c r="L488" s="37" t="s">
        <v>165</v>
      </c>
      <c r="M488" s="21" t="s">
        <v>176</v>
      </c>
      <c r="N488" t="str">
        <f>$D$11</f>
        <v>Your Program</v>
      </c>
    </row>
    <row r="489" spans="1:14" x14ac:dyDescent="0.35">
      <c r="A489" t="s">
        <v>57</v>
      </c>
      <c r="B489" s="7" t="s">
        <v>9</v>
      </c>
      <c r="C489" t="s">
        <v>72</v>
      </c>
      <c r="D489" t="s">
        <v>11</v>
      </c>
      <c r="E489" t="s">
        <v>11</v>
      </c>
      <c r="F489" s="3" t="s">
        <v>12</v>
      </c>
      <c r="G489" t="s">
        <v>13</v>
      </c>
      <c r="H489" t="s">
        <v>15</v>
      </c>
      <c r="I489" s="3" t="s">
        <v>14</v>
      </c>
      <c r="J489" s="30" t="s">
        <v>207</v>
      </c>
      <c r="K489" s="37" t="s">
        <v>208</v>
      </c>
      <c r="L489" s="37" t="s">
        <v>208</v>
      </c>
      <c r="M489" s="37" t="s">
        <v>208</v>
      </c>
    </row>
    <row r="490" spans="1:14" x14ac:dyDescent="0.35">
      <c r="A490" t="s">
        <v>92</v>
      </c>
      <c r="B490" s="3" t="s">
        <v>98</v>
      </c>
      <c r="C490" t="s">
        <v>98</v>
      </c>
      <c r="D490" t="s">
        <v>98</v>
      </c>
      <c r="E490" t="s">
        <v>98</v>
      </c>
      <c r="F490" s="3" t="s">
        <v>98</v>
      </c>
      <c r="G490" t="s">
        <v>98</v>
      </c>
      <c r="H490" t="s">
        <v>98</v>
      </c>
      <c r="I490" s="3" t="s">
        <v>98</v>
      </c>
      <c r="J490" s="32" t="s">
        <v>98</v>
      </c>
      <c r="K490" s="32" t="s">
        <v>98</v>
      </c>
      <c r="L490" s="32" t="s">
        <v>98</v>
      </c>
      <c r="M490" s="32" t="s">
        <v>98</v>
      </c>
      <c r="N490" s="32" t="s">
        <v>98</v>
      </c>
    </row>
    <row r="491" spans="1:14" x14ac:dyDescent="0.35">
      <c r="A491" s="9" t="s">
        <v>75</v>
      </c>
      <c r="B491" s="10" t="s">
        <v>75</v>
      </c>
      <c r="C491" s="9" t="s">
        <v>75</v>
      </c>
      <c r="D491" s="9" t="s">
        <v>75</v>
      </c>
      <c r="E491" s="9" t="s">
        <v>75</v>
      </c>
      <c r="F491" s="10" t="s">
        <v>75</v>
      </c>
      <c r="G491" s="9" t="s">
        <v>75</v>
      </c>
      <c r="H491" s="9" t="s">
        <v>75</v>
      </c>
      <c r="I491" s="10" t="s">
        <v>75</v>
      </c>
      <c r="J491" s="41" t="s">
        <v>75</v>
      </c>
      <c r="K491" s="41" t="s">
        <v>75</v>
      </c>
      <c r="L491" s="41" t="s">
        <v>75</v>
      </c>
      <c r="M491" s="41" t="s">
        <v>75</v>
      </c>
      <c r="N491" s="41"/>
    </row>
    <row r="492" spans="1:14" x14ac:dyDescent="0.35">
      <c r="A492">
        <v>1</v>
      </c>
      <c r="B492" s="3">
        <v>1.61</v>
      </c>
      <c r="C492">
        <v>-0.17002049999999999</v>
      </c>
      <c r="D492">
        <v>-0.9</v>
      </c>
      <c r="E492">
        <v>-1.31</v>
      </c>
      <c r="G492">
        <v>-0.7</v>
      </c>
      <c r="H492">
        <v>-2.68</v>
      </c>
      <c r="I492" s="5">
        <v>-3.4550000000000001</v>
      </c>
      <c r="J492" s="21">
        <v>0.726431548789641</v>
      </c>
      <c r="K492" s="32">
        <v>-0.76</v>
      </c>
      <c r="L492">
        <v>-0.38</v>
      </c>
      <c r="M492" s="32">
        <v>0.6</v>
      </c>
      <c r="N492" s="16">
        <v>0.726431548789641</v>
      </c>
    </row>
    <row r="493" spans="1:14" x14ac:dyDescent="0.35">
      <c r="A493">
        <v>2</v>
      </c>
      <c r="B493" s="3">
        <v>0.93</v>
      </c>
      <c r="C493">
        <v>-0.79333200000000004</v>
      </c>
      <c r="D493">
        <v>-1.6</v>
      </c>
      <c r="E493">
        <v>-1.97</v>
      </c>
      <c r="G493">
        <v>-1.4</v>
      </c>
      <c r="H493">
        <v>-3.33</v>
      </c>
      <c r="I493" s="5">
        <v>-3.9860000000000002</v>
      </c>
      <c r="J493" s="21">
        <v>6.69932887057898E-2</v>
      </c>
      <c r="K493" s="32">
        <v>-1.4</v>
      </c>
      <c r="L493">
        <v>-1.0900000000000001</v>
      </c>
      <c r="M493" s="32">
        <v>0</v>
      </c>
      <c r="N493" s="16">
        <v>6.69932887057898E-2</v>
      </c>
    </row>
    <row r="494" spans="1:14" x14ac:dyDescent="0.35">
      <c r="A494">
        <v>3</v>
      </c>
      <c r="B494" s="3">
        <v>0.49</v>
      </c>
      <c r="C494">
        <v>-1.0907659999999999</v>
      </c>
      <c r="D494">
        <v>-2</v>
      </c>
      <c r="E494">
        <v>-2.37</v>
      </c>
      <c r="G494">
        <v>-1.8</v>
      </c>
      <c r="H494">
        <v>-3.72</v>
      </c>
      <c r="I494" s="5">
        <v>-4.3949999999999996</v>
      </c>
      <c r="J494" s="21">
        <v>-0.45923276631840698</v>
      </c>
      <c r="K494" s="32">
        <v>-1.96</v>
      </c>
      <c r="L494">
        <v>-1.64</v>
      </c>
      <c r="M494" s="32">
        <v>-0.5</v>
      </c>
      <c r="N494" s="16">
        <v>-0.45923276631840698</v>
      </c>
    </row>
    <row r="495" spans="1:14" x14ac:dyDescent="0.35">
      <c r="A495">
        <v>4</v>
      </c>
      <c r="B495" s="3">
        <v>7.0000000000000007E-2</v>
      </c>
      <c r="C495">
        <v>-1.674518</v>
      </c>
      <c r="D495">
        <v>-2.5</v>
      </c>
      <c r="E495">
        <v>-2.81</v>
      </c>
      <c r="G495">
        <v>-2.2999999999999998</v>
      </c>
      <c r="H495">
        <v>-4.0999999999999996</v>
      </c>
      <c r="I495" s="5">
        <v>-4.8</v>
      </c>
      <c r="J495" s="21">
        <v>-0.93673538538276802</v>
      </c>
      <c r="K495" s="32">
        <v>-2.4500000000000002</v>
      </c>
      <c r="L495">
        <v>-2.1800000000000002</v>
      </c>
      <c r="M495" s="32">
        <v>-1</v>
      </c>
      <c r="N495" s="16">
        <v>-0.93673538538276802</v>
      </c>
    </row>
    <row r="496" spans="1:14" x14ac:dyDescent="0.35">
      <c r="A496">
        <v>5</v>
      </c>
      <c r="B496" s="3">
        <v>-0.41</v>
      </c>
      <c r="C496">
        <v>-2.041385</v>
      </c>
      <c r="D496">
        <v>-2.9</v>
      </c>
      <c r="E496">
        <v>-3.25</v>
      </c>
      <c r="G496">
        <v>-2.7</v>
      </c>
      <c r="H496">
        <v>-4.51</v>
      </c>
      <c r="I496" s="5">
        <v>-5.2160000000000002</v>
      </c>
      <c r="J496" s="21">
        <v>-1.4459718215469699</v>
      </c>
      <c r="K496" s="32">
        <v>-2.94</v>
      </c>
      <c r="L496">
        <v>-2.71</v>
      </c>
      <c r="M496" s="32">
        <v>-1.5</v>
      </c>
      <c r="N496" s="16">
        <v>-1.4459718215469699</v>
      </c>
    </row>
    <row r="497" spans="1:14" x14ac:dyDescent="0.35">
      <c r="A497">
        <v>6</v>
      </c>
      <c r="B497" s="3">
        <v>-0.87</v>
      </c>
      <c r="C497">
        <v>-2.432849</v>
      </c>
      <c r="D497">
        <v>-3.4</v>
      </c>
      <c r="E497">
        <v>-3.68</v>
      </c>
      <c r="G497">
        <v>-3.2</v>
      </c>
      <c r="H497">
        <v>-4.93</v>
      </c>
      <c r="I497" s="5">
        <v>-5.6040000000000001</v>
      </c>
      <c r="J497" s="21">
        <v>-1.9170217095336901</v>
      </c>
      <c r="K497" s="32">
        <v>-3.43</v>
      </c>
      <c r="L497">
        <v>-3.23</v>
      </c>
      <c r="M497" s="32">
        <v>-2</v>
      </c>
      <c r="N497" s="16">
        <v>-1.9170217095336901</v>
      </c>
    </row>
    <row r="498" spans="1:14" x14ac:dyDescent="0.35">
      <c r="A498">
        <v>7</v>
      </c>
      <c r="B498" s="3">
        <v>-1.27</v>
      </c>
      <c r="C498">
        <v>-2.9701719999999998</v>
      </c>
      <c r="D498">
        <v>-3.9</v>
      </c>
      <c r="E498">
        <v>-4.0999999999999996</v>
      </c>
      <c r="G498">
        <v>-3.6</v>
      </c>
      <c r="H498">
        <v>-5.34</v>
      </c>
      <c r="I498" s="5">
        <v>-5.984</v>
      </c>
      <c r="J498" s="21">
        <v>-2.3775438892473599</v>
      </c>
      <c r="K498" s="32">
        <v>-3.9</v>
      </c>
      <c r="L498">
        <v>-3.73</v>
      </c>
      <c r="M498" s="32">
        <v>-2.5</v>
      </c>
      <c r="N498" s="16">
        <v>-2.3775438892473599</v>
      </c>
    </row>
    <row r="499" spans="1:14" x14ac:dyDescent="0.35">
      <c r="A499">
        <v>8</v>
      </c>
      <c r="B499" s="3">
        <v>-1.64</v>
      </c>
      <c r="C499">
        <v>-3.1541109999999999</v>
      </c>
      <c r="D499">
        <v>-4.3</v>
      </c>
      <c r="E499">
        <v>-4.4000000000000004</v>
      </c>
      <c r="G499">
        <v>-4</v>
      </c>
      <c r="H499">
        <v>-5.64</v>
      </c>
      <c r="I499" s="5">
        <v>-6.0780000000000003</v>
      </c>
      <c r="J499" s="21">
        <v>-2.6597019054155102</v>
      </c>
      <c r="K499" s="32">
        <v>-4.3499999999999996</v>
      </c>
      <c r="L499">
        <v>-4.21</v>
      </c>
      <c r="M499" s="32">
        <v>-2.8</v>
      </c>
      <c r="N499" s="16">
        <v>-2.6597019054155102</v>
      </c>
    </row>
    <row r="500" spans="1:14" x14ac:dyDescent="0.35">
      <c r="A500">
        <v>9</v>
      </c>
      <c r="B500" s="3">
        <v>-1.54</v>
      </c>
      <c r="C500">
        <v>-2.3937599999999999</v>
      </c>
      <c r="D500">
        <v>-3.3</v>
      </c>
      <c r="E500">
        <v>-3.45</v>
      </c>
      <c r="G500">
        <v>-3.2</v>
      </c>
      <c r="H500">
        <v>-4.59</v>
      </c>
      <c r="I500" s="5">
        <v>-4.7169999999999996</v>
      </c>
      <c r="J500" s="21">
        <v>-1.6490171246940599</v>
      </c>
      <c r="K500" s="32">
        <v>-3.81</v>
      </c>
      <c r="L500">
        <v>-3.61</v>
      </c>
      <c r="M500" s="32">
        <v>-2.2000000000000002</v>
      </c>
      <c r="N500" s="16">
        <v>-1.6490171246940599</v>
      </c>
    </row>
    <row r="501" spans="1:14" x14ac:dyDescent="0.35">
      <c r="A501">
        <v>10</v>
      </c>
      <c r="B501" s="3">
        <v>-0.4</v>
      </c>
      <c r="C501">
        <v>-1.0923590000000001</v>
      </c>
      <c r="D501">
        <v>-1.6</v>
      </c>
      <c r="E501">
        <v>-1.6</v>
      </c>
      <c r="F501" s="3"/>
      <c r="G501">
        <v>-1.7</v>
      </c>
      <c r="H501">
        <v>-2.64</v>
      </c>
      <c r="I501" s="5">
        <v>-2.9769999999999999</v>
      </c>
      <c r="J501" s="21">
        <v>0.117867284061193</v>
      </c>
      <c r="K501" s="32">
        <v>-2.16</v>
      </c>
      <c r="L501">
        <v>-2.2200000000000002</v>
      </c>
      <c r="M501" s="32">
        <v>-0.7</v>
      </c>
      <c r="N501" s="16">
        <v>0.117867284061193</v>
      </c>
    </row>
    <row r="502" spans="1:14" x14ac:dyDescent="0.35">
      <c r="A502">
        <v>11</v>
      </c>
      <c r="B502" s="3">
        <v>1.59</v>
      </c>
      <c r="C502">
        <v>1.5953360000000001</v>
      </c>
      <c r="D502">
        <v>1.2</v>
      </c>
      <c r="E502">
        <v>1.66</v>
      </c>
      <c r="F502" s="3"/>
      <c r="G502">
        <v>0.9</v>
      </c>
      <c r="H502">
        <v>0.75</v>
      </c>
      <c r="I502" s="5">
        <v>0.24940000000000001</v>
      </c>
      <c r="J502" s="21">
        <v>2.9923070476712001</v>
      </c>
      <c r="K502" s="32">
        <v>0.43</v>
      </c>
      <c r="L502">
        <v>0.18</v>
      </c>
      <c r="M502" s="32">
        <v>1.7</v>
      </c>
      <c r="N502" s="16">
        <v>2.9923070476712001</v>
      </c>
    </row>
    <row r="503" spans="1:14" x14ac:dyDescent="0.35">
      <c r="A503">
        <v>12</v>
      </c>
      <c r="B503" s="3">
        <v>4.4000000000000004</v>
      </c>
      <c r="C503">
        <v>3.6248589999999998</v>
      </c>
      <c r="D503">
        <v>3.5</v>
      </c>
      <c r="E503">
        <v>4.4000000000000004</v>
      </c>
      <c r="F503" s="3"/>
      <c r="G503">
        <v>3.1</v>
      </c>
      <c r="H503">
        <v>3.26</v>
      </c>
      <c r="I503" s="5">
        <v>2.5390000000000001</v>
      </c>
      <c r="J503" s="21">
        <v>5.4989350185947101</v>
      </c>
      <c r="K503" s="32">
        <v>3.2</v>
      </c>
      <c r="L503">
        <v>2.5499999999999998</v>
      </c>
      <c r="M503" s="32">
        <v>4.0999999999999996</v>
      </c>
      <c r="N503" s="16">
        <v>5.4989350185947101</v>
      </c>
    </row>
    <row r="504" spans="1:14" x14ac:dyDescent="0.35">
      <c r="A504">
        <v>13</v>
      </c>
      <c r="B504" s="3">
        <v>6.72</v>
      </c>
      <c r="C504">
        <v>5.6202759999999996</v>
      </c>
      <c r="D504">
        <v>5.5</v>
      </c>
      <c r="E504">
        <v>6.56</v>
      </c>
      <c r="F504" s="3"/>
      <c r="G504">
        <v>5.0999999999999996</v>
      </c>
      <c r="H504">
        <v>4.99</v>
      </c>
      <c r="I504" s="5">
        <v>4.3819999999999997</v>
      </c>
      <c r="J504" s="21">
        <v>7.5556672071240802</v>
      </c>
      <c r="K504" s="32">
        <v>5.0999999999999996</v>
      </c>
      <c r="L504">
        <v>4.63</v>
      </c>
      <c r="M504" s="32">
        <v>6.2</v>
      </c>
      <c r="N504" s="16">
        <v>7.5556672071240802</v>
      </c>
    </row>
    <row r="505" spans="1:14" x14ac:dyDescent="0.35">
      <c r="A505">
        <v>14</v>
      </c>
      <c r="B505" s="3">
        <v>8.66</v>
      </c>
      <c r="C505">
        <v>7.3237449999999997</v>
      </c>
      <c r="D505">
        <v>7.2</v>
      </c>
      <c r="E505">
        <v>8.39</v>
      </c>
      <c r="F505" s="3"/>
      <c r="G505">
        <v>6.8</v>
      </c>
      <c r="H505">
        <v>6.51</v>
      </c>
      <c r="I505" s="5">
        <v>5.8529999999999998</v>
      </c>
      <c r="J505" s="21">
        <v>9.2184043488860894</v>
      </c>
      <c r="K505" s="32">
        <v>6.5</v>
      </c>
      <c r="L505">
        <v>6.46</v>
      </c>
      <c r="M505" s="32">
        <v>8</v>
      </c>
      <c r="N505" s="16">
        <v>9.2184043488860894</v>
      </c>
    </row>
    <row r="506" spans="1:14" x14ac:dyDescent="0.35">
      <c r="A506">
        <v>15</v>
      </c>
      <c r="B506" s="3">
        <v>10.02</v>
      </c>
      <c r="C506">
        <v>8.2691359999999996</v>
      </c>
      <c r="D506">
        <v>8</v>
      </c>
      <c r="E506">
        <v>9.0399999999999991</v>
      </c>
      <c r="F506" s="3"/>
      <c r="G506">
        <v>7.6</v>
      </c>
      <c r="H506">
        <v>7.11</v>
      </c>
      <c r="I506" s="5">
        <v>6.6139999999999999</v>
      </c>
      <c r="J506" s="21">
        <v>10.072485258517499</v>
      </c>
      <c r="K506" s="32">
        <v>7.21</v>
      </c>
      <c r="L506">
        <v>7.51</v>
      </c>
      <c r="M506" s="32">
        <v>9.1</v>
      </c>
      <c r="N506" s="16">
        <v>10.072485258517499</v>
      </c>
    </row>
    <row r="507" spans="1:14" x14ac:dyDescent="0.35">
      <c r="A507">
        <v>16</v>
      </c>
      <c r="B507" s="3">
        <v>10.4</v>
      </c>
      <c r="C507">
        <v>8.1513120000000008</v>
      </c>
      <c r="D507">
        <v>7.9</v>
      </c>
      <c r="E507">
        <v>8.58</v>
      </c>
      <c r="F507" s="3"/>
      <c r="G507">
        <v>7.4</v>
      </c>
      <c r="H507">
        <v>6.68</v>
      </c>
      <c r="I507" s="5">
        <v>6.3330000000000002</v>
      </c>
      <c r="J507" s="21">
        <v>9.8617982169343392</v>
      </c>
      <c r="K507" s="32">
        <v>7.02</v>
      </c>
      <c r="L507">
        <v>7.75</v>
      </c>
      <c r="M507" s="32">
        <v>9.4</v>
      </c>
      <c r="N507" s="16">
        <v>9.8617982169343392</v>
      </c>
    </row>
    <row r="508" spans="1:14" x14ac:dyDescent="0.35">
      <c r="A508">
        <v>17</v>
      </c>
      <c r="B508" s="3">
        <v>9.41</v>
      </c>
      <c r="C508">
        <v>6.5308599999999997</v>
      </c>
      <c r="D508">
        <v>6.2</v>
      </c>
      <c r="E508">
        <v>6.44</v>
      </c>
      <c r="F508" s="3"/>
      <c r="G508">
        <v>5.8</v>
      </c>
      <c r="H508">
        <v>4.24</v>
      </c>
      <c r="I508" s="5">
        <v>4.2039999999999997</v>
      </c>
      <c r="J508" s="21">
        <v>8.3892943335794499</v>
      </c>
      <c r="K508" s="32">
        <v>5.58</v>
      </c>
      <c r="L508">
        <v>6.84</v>
      </c>
      <c r="M508" s="32">
        <v>8</v>
      </c>
      <c r="N508" s="16">
        <v>8.3892943335794499</v>
      </c>
    </row>
    <row r="509" spans="1:14" x14ac:dyDescent="0.35">
      <c r="A509">
        <v>18</v>
      </c>
      <c r="B509" s="3">
        <v>7.66</v>
      </c>
      <c r="C509">
        <v>5.2506139999999997</v>
      </c>
      <c r="D509">
        <v>4.7</v>
      </c>
      <c r="E509">
        <v>4.43</v>
      </c>
      <c r="F509" s="3"/>
      <c r="G509">
        <v>4.4000000000000004</v>
      </c>
      <c r="H509">
        <v>2.4500000000000002</v>
      </c>
      <c r="I509" s="5">
        <v>2.8690000000000002</v>
      </c>
      <c r="J509" s="21">
        <v>6.8932000827348503</v>
      </c>
      <c r="K509" s="32">
        <v>3.94</v>
      </c>
      <c r="L509">
        <v>5.6</v>
      </c>
      <c r="M509" s="32">
        <v>6.8</v>
      </c>
      <c r="N509" s="16">
        <v>6.8932000827348503</v>
      </c>
    </row>
    <row r="510" spans="1:14" x14ac:dyDescent="0.35">
      <c r="A510">
        <v>19</v>
      </c>
      <c r="B510" s="3">
        <v>6.74</v>
      </c>
      <c r="C510">
        <v>4.5190869999999999</v>
      </c>
      <c r="D510">
        <v>3.8</v>
      </c>
      <c r="E510">
        <v>3.37</v>
      </c>
      <c r="F510" s="3"/>
      <c r="G510">
        <v>3.6</v>
      </c>
      <c r="H510">
        <v>1.71</v>
      </c>
      <c r="I510" s="5">
        <v>2.1070000000000002</v>
      </c>
      <c r="J510" s="21">
        <v>5.8966882337989102</v>
      </c>
      <c r="K510" s="32">
        <v>3.1</v>
      </c>
      <c r="L510">
        <v>4.7300000000000004</v>
      </c>
      <c r="M510" s="32">
        <v>6</v>
      </c>
      <c r="N510" s="16">
        <v>5.8966882337989102</v>
      </c>
    </row>
    <row r="511" spans="1:14" x14ac:dyDescent="0.35">
      <c r="A511">
        <v>20</v>
      </c>
      <c r="B511" s="3">
        <v>6</v>
      </c>
      <c r="C511">
        <v>3.8832390000000001</v>
      </c>
      <c r="D511">
        <v>3.2</v>
      </c>
      <c r="E511">
        <v>2.73</v>
      </c>
      <c r="F511" s="3"/>
      <c r="G511">
        <v>3</v>
      </c>
      <c r="H511">
        <v>1.32</v>
      </c>
      <c r="I511" s="5">
        <v>1.581</v>
      </c>
      <c r="J511" s="21">
        <v>5.1931112730005902</v>
      </c>
      <c r="K511" s="32">
        <v>2.5099999999999998</v>
      </c>
      <c r="L511">
        <v>4.08</v>
      </c>
      <c r="M511" s="32">
        <v>5.2</v>
      </c>
      <c r="N511" s="16">
        <v>5.1931112730005902</v>
      </c>
    </row>
    <row r="512" spans="1:14" x14ac:dyDescent="0.35">
      <c r="A512">
        <v>21</v>
      </c>
      <c r="B512" s="3">
        <v>5.41</v>
      </c>
      <c r="C512">
        <v>3.2206000000000001</v>
      </c>
      <c r="D512">
        <v>2.7</v>
      </c>
      <c r="E512">
        <v>2.11</v>
      </c>
      <c r="F512" s="3"/>
      <c r="G512">
        <v>2.4</v>
      </c>
      <c r="H512">
        <v>0.82</v>
      </c>
      <c r="I512" s="5">
        <v>1.0469999999999999</v>
      </c>
      <c r="J512" s="21">
        <v>4.5092521965453098</v>
      </c>
      <c r="K512" s="32">
        <v>1.97</v>
      </c>
      <c r="L512">
        <v>3.44</v>
      </c>
      <c r="M512" s="32">
        <v>4.5</v>
      </c>
      <c r="N512" s="16">
        <v>4.5092521965453098</v>
      </c>
    </row>
    <row r="513" spans="1:14" x14ac:dyDescent="0.35">
      <c r="A513">
        <v>22</v>
      </c>
      <c r="B513" s="3">
        <v>4.74</v>
      </c>
      <c r="C513">
        <v>2.848462</v>
      </c>
      <c r="D513">
        <v>2.2000000000000002</v>
      </c>
      <c r="E513">
        <v>1.66</v>
      </c>
      <c r="F513" s="3"/>
      <c r="G513">
        <v>1.9</v>
      </c>
      <c r="H513">
        <v>0.42</v>
      </c>
      <c r="I513" s="5">
        <v>0.5504</v>
      </c>
      <c r="J513" s="21">
        <v>3.8845384135293699</v>
      </c>
      <c r="K513" s="32">
        <v>1.46</v>
      </c>
      <c r="L513">
        <v>2.89</v>
      </c>
      <c r="M513" s="32">
        <v>3.9</v>
      </c>
      <c r="N513" s="16">
        <v>3.8845384135293699</v>
      </c>
    </row>
    <row r="514" spans="1:14" x14ac:dyDescent="0.35">
      <c r="A514">
        <v>23</v>
      </c>
      <c r="B514" s="3">
        <v>4.2</v>
      </c>
      <c r="C514">
        <v>2.4744579999999998</v>
      </c>
      <c r="D514">
        <v>1.7</v>
      </c>
      <c r="E514">
        <v>1.26</v>
      </c>
      <c r="F514" s="3"/>
      <c r="G514">
        <v>1.5</v>
      </c>
      <c r="H514">
        <v>0.05</v>
      </c>
      <c r="I514" s="5">
        <v>0.1517</v>
      </c>
      <c r="J514" s="21">
        <v>3.3881965223415098</v>
      </c>
      <c r="K514" s="32">
        <v>1</v>
      </c>
      <c r="L514">
        <v>2.38</v>
      </c>
      <c r="M514" s="32">
        <v>3.4</v>
      </c>
      <c r="N514" s="16">
        <v>3.3881965223415098</v>
      </c>
    </row>
    <row r="515" spans="1:14" x14ac:dyDescent="0.35">
      <c r="A515">
        <v>24</v>
      </c>
      <c r="B515" s="3">
        <v>3.66</v>
      </c>
      <c r="C515">
        <v>1.8993629999999999</v>
      </c>
      <c r="D515">
        <v>1.2</v>
      </c>
      <c r="E515">
        <v>0.83</v>
      </c>
      <c r="F515" s="3"/>
      <c r="G515">
        <v>1</v>
      </c>
      <c r="H515">
        <v>-0.34</v>
      </c>
      <c r="I515" s="5">
        <v>-0.23799999999999999</v>
      </c>
      <c r="J515" s="21">
        <v>2.8999280655487798</v>
      </c>
      <c r="K515" s="32">
        <v>0.52</v>
      </c>
      <c r="L515">
        <v>1.87</v>
      </c>
      <c r="M515" s="32">
        <v>2.8</v>
      </c>
      <c r="N515" s="16">
        <v>2.8999280655487798</v>
      </c>
    </row>
    <row r="516" spans="1:14" x14ac:dyDescent="0.35">
      <c r="A516" s="9" t="s">
        <v>75</v>
      </c>
      <c r="B516" s="10" t="s">
        <v>75</v>
      </c>
      <c r="C516" s="9" t="s">
        <v>75</v>
      </c>
      <c r="D516" s="9" t="s">
        <v>75</v>
      </c>
      <c r="E516" s="9" t="s">
        <v>75</v>
      </c>
      <c r="F516" s="10" t="s">
        <v>75</v>
      </c>
      <c r="G516" s="9" t="s">
        <v>75</v>
      </c>
      <c r="H516" s="9" t="s">
        <v>75</v>
      </c>
      <c r="I516" s="10" t="s">
        <v>75</v>
      </c>
      <c r="J516" s="41" t="s">
        <v>75</v>
      </c>
      <c r="K516" s="41" t="s">
        <v>75</v>
      </c>
      <c r="L516" s="10" t="s">
        <v>75</v>
      </c>
      <c r="M516" s="9" t="s">
        <v>75</v>
      </c>
      <c r="N516" s="9"/>
    </row>
    <row r="517" spans="1:14" x14ac:dyDescent="0.35">
      <c r="B517" s="2"/>
      <c r="E517" s="3"/>
      <c r="F517" s="3"/>
      <c r="I517" s="5"/>
    </row>
    <row r="518" spans="1:14" x14ac:dyDescent="0.35">
      <c r="B518" s="2"/>
      <c r="E518" s="3"/>
      <c r="F518" s="3"/>
      <c r="I518" s="5"/>
    </row>
    <row r="519" spans="1:14" x14ac:dyDescent="0.35">
      <c r="B519" s="2"/>
      <c r="E519" s="3"/>
      <c r="F519" s="3"/>
      <c r="I519" s="5"/>
    </row>
    <row r="520" spans="1:14" x14ac:dyDescent="0.35">
      <c r="B520" s="2"/>
      <c r="E520" s="3"/>
      <c r="F520" s="3"/>
      <c r="I520" s="5"/>
    </row>
    <row r="521" spans="1:14" x14ac:dyDescent="0.35">
      <c r="B521" s="2"/>
      <c r="E521" s="3"/>
      <c r="F521" s="3"/>
      <c r="I521" s="5"/>
    </row>
    <row r="522" spans="1:14" x14ac:dyDescent="0.35">
      <c r="B522" s="2"/>
      <c r="E522" s="3"/>
      <c r="F522" s="3"/>
      <c r="I522" s="5"/>
    </row>
    <row r="523" spans="1:14" x14ac:dyDescent="0.35">
      <c r="B523" s="2"/>
      <c r="E523" s="3"/>
      <c r="F523" s="3"/>
      <c r="I523" s="5"/>
    </row>
    <row r="524" spans="1:14" x14ac:dyDescent="0.35">
      <c r="A524" s="64" t="s">
        <v>206</v>
      </c>
      <c r="B524" s="2"/>
      <c r="E524" s="3"/>
      <c r="F524" s="3"/>
      <c r="I524" s="5"/>
    </row>
    <row r="525" spans="1:14" x14ac:dyDescent="0.35">
      <c r="A525" s="32" t="s">
        <v>96</v>
      </c>
      <c r="B525" s="43"/>
      <c r="C525" s="32"/>
      <c r="D525" s="32"/>
      <c r="E525" s="44"/>
      <c r="F525" s="44"/>
      <c r="G525" s="32"/>
      <c r="H525" s="32"/>
      <c r="I525" s="45"/>
      <c r="K525" s="29"/>
      <c r="L525" s="21"/>
    </row>
    <row r="526" spans="1:14" x14ac:dyDescent="0.35">
      <c r="A526" s="32" t="s">
        <v>100</v>
      </c>
      <c r="B526" s="43"/>
      <c r="C526" s="32"/>
      <c r="D526" s="32"/>
      <c r="E526" s="44"/>
      <c r="F526" s="44"/>
      <c r="G526" s="32"/>
      <c r="H526" s="32"/>
      <c r="I526" s="45"/>
      <c r="K526" s="29"/>
      <c r="L526" s="21"/>
    </row>
    <row r="527" spans="1:14" x14ac:dyDescent="0.35">
      <c r="A527" s="32"/>
      <c r="B527" s="32"/>
      <c r="C527" s="32"/>
      <c r="D527" s="32"/>
      <c r="E527" s="44"/>
      <c r="F527" s="44"/>
      <c r="G527" s="32"/>
      <c r="H527" s="32"/>
      <c r="I527" s="44"/>
      <c r="K527" s="29"/>
      <c r="L527" s="21"/>
    </row>
    <row r="528" spans="1:14" x14ac:dyDescent="0.35">
      <c r="A528" s="32" t="s">
        <v>56</v>
      </c>
      <c r="B528" s="46" t="s">
        <v>1</v>
      </c>
      <c r="C528" s="32" t="s">
        <v>2</v>
      </c>
      <c r="D528" s="32" t="s">
        <v>71</v>
      </c>
      <c r="E528" s="32" t="s">
        <v>4</v>
      </c>
      <c r="F528" s="44" t="s">
        <v>5</v>
      </c>
      <c r="G528" s="32" t="s">
        <v>6</v>
      </c>
      <c r="H528" s="32" t="s">
        <v>8</v>
      </c>
      <c r="I528" s="44" t="s">
        <v>7</v>
      </c>
      <c r="J528" s="21" t="s">
        <v>169</v>
      </c>
      <c r="K528" s="37" t="s">
        <v>179</v>
      </c>
      <c r="L528" s="37" t="s">
        <v>165</v>
      </c>
      <c r="M528" s="21" t="s">
        <v>176</v>
      </c>
      <c r="N528" t="str">
        <f>$D$11</f>
        <v>Your Program</v>
      </c>
    </row>
    <row r="529" spans="1:14" x14ac:dyDescent="0.35">
      <c r="A529" s="32" t="s">
        <v>57</v>
      </c>
      <c r="B529" s="46" t="s">
        <v>9</v>
      </c>
      <c r="C529" s="32" t="s">
        <v>72</v>
      </c>
      <c r="D529" s="32" t="s">
        <v>11</v>
      </c>
      <c r="E529" s="32" t="s">
        <v>11</v>
      </c>
      <c r="F529" s="44" t="s">
        <v>12</v>
      </c>
      <c r="G529" s="32" t="s">
        <v>13</v>
      </c>
      <c r="H529" s="32" t="s">
        <v>15</v>
      </c>
      <c r="I529" s="44" t="s">
        <v>14</v>
      </c>
      <c r="J529" s="30" t="s">
        <v>207</v>
      </c>
      <c r="K529" s="37" t="s">
        <v>208</v>
      </c>
      <c r="L529" s="37" t="s">
        <v>208</v>
      </c>
      <c r="M529" s="37" t="s">
        <v>208</v>
      </c>
    </row>
    <row r="530" spans="1:14" x14ac:dyDescent="0.35">
      <c r="A530" s="32" t="s">
        <v>92</v>
      </c>
      <c r="B530" s="44" t="s">
        <v>98</v>
      </c>
      <c r="C530" s="32" t="s">
        <v>98</v>
      </c>
      <c r="D530" s="32" t="s">
        <v>98</v>
      </c>
      <c r="E530" s="32" t="s">
        <v>98</v>
      </c>
      <c r="F530" s="44" t="s">
        <v>98</v>
      </c>
      <c r="G530" s="32" t="s">
        <v>98</v>
      </c>
      <c r="H530" s="32" t="s">
        <v>98</v>
      </c>
      <c r="I530" s="44" t="s">
        <v>98</v>
      </c>
      <c r="J530" s="32" t="s">
        <v>98</v>
      </c>
      <c r="K530" s="32" t="s">
        <v>98</v>
      </c>
      <c r="L530" s="32" t="s">
        <v>98</v>
      </c>
      <c r="M530" s="32" t="s">
        <v>98</v>
      </c>
      <c r="N530" s="32" t="s">
        <v>98</v>
      </c>
    </row>
    <row r="531" spans="1:14" x14ac:dyDescent="0.35">
      <c r="A531" s="41" t="s">
        <v>75</v>
      </c>
      <c r="B531" s="47" t="s">
        <v>75</v>
      </c>
      <c r="C531" s="41" t="s">
        <v>75</v>
      </c>
      <c r="D531" s="41" t="s">
        <v>75</v>
      </c>
      <c r="E531" s="41" t="s">
        <v>75</v>
      </c>
      <c r="F531" s="47" t="s">
        <v>75</v>
      </c>
      <c r="G531" s="41" t="s">
        <v>75</v>
      </c>
      <c r="H531" s="41" t="s">
        <v>75</v>
      </c>
      <c r="I531" s="47" t="s">
        <v>75</v>
      </c>
      <c r="J531" s="41" t="s">
        <v>75</v>
      </c>
      <c r="K531" s="41" t="s">
        <v>75</v>
      </c>
      <c r="L531" s="41" t="s">
        <v>75</v>
      </c>
      <c r="M531" s="41" t="s">
        <v>75</v>
      </c>
      <c r="N531" s="41"/>
    </row>
    <row r="532" spans="1:14" x14ac:dyDescent="0.35">
      <c r="A532" s="32">
        <v>1</v>
      </c>
      <c r="B532" s="44">
        <v>22.58</v>
      </c>
      <c r="C532" s="32">
        <v>22.222999999999999</v>
      </c>
      <c r="D532" s="32">
        <v>21.8</v>
      </c>
      <c r="E532" s="32">
        <v>22.37</v>
      </c>
      <c r="F532" s="32"/>
      <c r="G532" s="32">
        <v>22.4</v>
      </c>
      <c r="H532" s="32">
        <v>22.26</v>
      </c>
      <c r="I532" s="45">
        <v>22.69</v>
      </c>
      <c r="J532" s="21">
        <v>22.821747976189499</v>
      </c>
      <c r="K532" s="29">
        <v>23.65</v>
      </c>
      <c r="L532" s="21">
        <v>22.39</v>
      </c>
      <c r="M532" s="53">
        <v>22.5</v>
      </c>
      <c r="N532" s="66">
        <v>22.821747976189499</v>
      </c>
    </row>
    <row r="533" spans="1:14" x14ac:dyDescent="0.35">
      <c r="A533" s="32">
        <v>2</v>
      </c>
      <c r="B533" s="44">
        <v>21.15</v>
      </c>
      <c r="C533" s="32">
        <v>21.154589999999999</v>
      </c>
      <c r="D533" s="32">
        <v>20.8</v>
      </c>
      <c r="E533" s="32">
        <v>21.19</v>
      </c>
      <c r="F533" s="32"/>
      <c r="G533" s="32">
        <v>21.2</v>
      </c>
      <c r="H533" s="32">
        <v>21.11</v>
      </c>
      <c r="I533" s="45">
        <v>21.33</v>
      </c>
      <c r="J533" s="21">
        <v>21.319593038897199</v>
      </c>
      <c r="K533" s="29">
        <v>21.93</v>
      </c>
      <c r="L533" s="21">
        <v>21</v>
      </c>
      <c r="M533" s="53">
        <v>21.3</v>
      </c>
      <c r="N533" s="66">
        <v>21.319593038897199</v>
      </c>
    </row>
    <row r="534" spans="1:14" x14ac:dyDescent="0.35">
      <c r="A534" s="32">
        <v>3</v>
      </c>
      <c r="B534" s="44">
        <v>20.23</v>
      </c>
      <c r="C534" s="32">
        <v>20.30677</v>
      </c>
      <c r="D534" s="32">
        <v>19.899999999999999</v>
      </c>
      <c r="E534" s="32">
        <v>20.329999999999998</v>
      </c>
      <c r="F534" s="32"/>
      <c r="G534" s="32">
        <v>20.399999999999999</v>
      </c>
      <c r="H534" s="32">
        <v>20.28</v>
      </c>
      <c r="I534" s="45">
        <v>20.41</v>
      </c>
      <c r="J534" s="21">
        <v>20.359139238917901</v>
      </c>
      <c r="K534" s="29">
        <v>20.74</v>
      </c>
      <c r="L534" s="21">
        <v>20</v>
      </c>
      <c r="M534" s="53">
        <v>20.399999999999999</v>
      </c>
      <c r="N534" s="66">
        <v>20.359139238917901</v>
      </c>
    </row>
    <row r="535" spans="1:14" x14ac:dyDescent="0.35">
      <c r="A535" s="32">
        <v>4</v>
      </c>
      <c r="B535" s="44">
        <v>19.45</v>
      </c>
      <c r="C535" s="32">
        <v>19.52177</v>
      </c>
      <c r="D535" s="32">
        <v>19.100000000000001</v>
      </c>
      <c r="E535" s="32">
        <v>19.54</v>
      </c>
      <c r="F535" s="32"/>
      <c r="G535" s="32">
        <v>19.5</v>
      </c>
      <c r="H535" s="32">
        <v>19.489999999999998</v>
      </c>
      <c r="I535" s="45">
        <v>19.61</v>
      </c>
      <c r="J535" s="21">
        <v>19.540204433702101</v>
      </c>
      <c r="K535" s="29">
        <v>19.8</v>
      </c>
      <c r="L535" s="21">
        <v>19.16</v>
      </c>
      <c r="M535" s="53">
        <v>19.600000000000001</v>
      </c>
      <c r="N535" s="66">
        <v>19.540204433702101</v>
      </c>
    </row>
    <row r="536" spans="1:14" x14ac:dyDescent="0.35">
      <c r="A536" s="32">
        <v>5</v>
      </c>
      <c r="B536" s="44">
        <v>18.95</v>
      </c>
      <c r="C536" s="32">
        <v>19.29496</v>
      </c>
      <c r="D536" s="32">
        <v>18.8</v>
      </c>
      <c r="E536" s="32">
        <v>19.21</v>
      </c>
      <c r="F536" s="32"/>
      <c r="G536" s="32">
        <v>19.2</v>
      </c>
      <c r="H536" s="32">
        <v>19.14</v>
      </c>
      <c r="I536" s="45">
        <v>19.16</v>
      </c>
      <c r="J536" s="21">
        <v>19.01640214283</v>
      </c>
      <c r="K536" s="29">
        <v>19.14</v>
      </c>
      <c r="L536" s="21">
        <v>18.739999999999998</v>
      </c>
      <c r="M536" s="53">
        <v>19.2</v>
      </c>
      <c r="N536" s="66">
        <v>19.01640214283</v>
      </c>
    </row>
    <row r="537" spans="1:14" x14ac:dyDescent="0.35">
      <c r="A537" s="32">
        <v>6</v>
      </c>
      <c r="B537" s="44">
        <v>19.239999999999998</v>
      </c>
      <c r="C537" s="32">
        <v>19.91442</v>
      </c>
      <c r="D537" s="32">
        <v>19.5</v>
      </c>
      <c r="E537" s="32">
        <v>19.86</v>
      </c>
      <c r="F537" s="32"/>
      <c r="G537" s="32">
        <v>19.899999999999999</v>
      </c>
      <c r="H537" s="32">
        <v>19.809999999999999</v>
      </c>
      <c r="I537" s="45">
        <v>19.600000000000001</v>
      </c>
      <c r="J537" s="21">
        <v>19.336064946878</v>
      </c>
      <c r="K537" s="29">
        <v>19.2</v>
      </c>
      <c r="L537" s="21">
        <v>19.23</v>
      </c>
      <c r="M537" s="53">
        <v>19.8</v>
      </c>
      <c r="N537" s="66">
        <v>19.336064946878</v>
      </c>
    </row>
    <row r="538" spans="1:14" x14ac:dyDescent="0.35">
      <c r="A538" s="32">
        <v>7</v>
      </c>
      <c r="B538" s="44">
        <v>21.16</v>
      </c>
      <c r="C538" s="32">
        <v>22.528390000000002</v>
      </c>
      <c r="D538" s="32">
        <v>22.2</v>
      </c>
      <c r="E538" s="32">
        <v>22.51</v>
      </c>
      <c r="F538" s="32"/>
      <c r="G538" s="32">
        <v>22.5</v>
      </c>
      <c r="H538" s="32">
        <v>22.49</v>
      </c>
      <c r="I538" s="45">
        <v>21.68</v>
      </c>
      <c r="J538" s="21">
        <v>21.406505584713901</v>
      </c>
      <c r="K538" s="29">
        <v>20.78</v>
      </c>
      <c r="L538" s="21">
        <v>21.6</v>
      </c>
      <c r="M538" s="53">
        <v>22.2</v>
      </c>
      <c r="N538" s="66">
        <v>21.406505584713901</v>
      </c>
    </row>
    <row r="539" spans="1:14" x14ac:dyDescent="0.35">
      <c r="A539" s="32">
        <v>8</v>
      </c>
      <c r="B539" s="44">
        <v>23.56</v>
      </c>
      <c r="C539" s="32">
        <v>25.027460000000001</v>
      </c>
      <c r="D539" s="32">
        <v>24</v>
      </c>
      <c r="E539" s="32">
        <v>24.89</v>
      </c>
      <c r="F539" s="32"/>
      <c r="G539" s="32">
        <v>24.7</v>
      </c>
      <c r="H539" s="32">
        <v>24.81</v>
      </c>
      <c r="I539" s="45">
        <v>23.47</v>
      </c>
      <c r="J539" s="21">
        <v>23.814212809418699</v>
      </c>
      <c r="K539" s="29">
        <v>23.45</v>
      </c>
      <c r="L539" s="21">
        <v>23.39</v>
      </c>
      <c r="M539" s="53">
        <v>24.1</v>
      </c>
      <c r="N539" s="66">
        <v>23.814212809418699</v>
      </c>
    </row>
    <row r="540" spans="1:14" x14ac:dyDescent="0.35">
      <c r="A540" s="32">
        <v>9</v>
      </c>
      <c r="B540" s="44">
        <v>25.67</v>
      </c>
      <c r="C540" s="32">
        <v>28.33267</v>
      </c>
      <c r="D540" s="32">
        <v>27.3</v>
      </c>
      <c r="E540" s="32">
        <v>28.29</v>
      </c>
      <c r="F540" s="32"/>
      <c r="G540" s="32">
        <v>27.9</v>
      </c>
      <c r="H540" s="32">
        <v>28.04</v>
      </c>
      <c r="I540" s="45">
        <v>26.38</v>
      </c>
      <c r="J540" s="21">
        <v>26.726156619227702</v>
      </c>
      <c r="K540" s="29">
        <v>26.87</v>
      </c>
      <c r="L540" s="21">
        <v>26.39</v>
      </c>
      <c r="M540" s="53">
        <v>27.4</v>
      </c>
      <c r="N540" s="66">
        <v>26.726156619227702</v>
      </c>
    </row>
    <row r="541" spans="1:14" x14ac:dyDescent="0.35">
      <c r="A541" s="32">
        <v>10</v>
      </c>
      <c r="B541" s="44">
        <v>28.91</v>
      </c>
      <c r="C541" s="32">
        <v>31.831119999999999</v>
      </c>
      <c r="D541" s="32">
        <v>31.5</v>
      </c>
      <c r="E541" s="32">
        <v>32.42</v>
      </c>
      <c r="F541" s="44"/>
      <c r="G541" s="32">
        <v>31.7</v>
      </c>
      <c r="H541" s="32">
        <v>32.11</v>
      </c>
      <c r="I541" s="45">
        <v>30.35</v>
      </c>
      <c r="J541" s="21">
        <v>31.098029842849499</v>
      </c>
      <c r="K541" s="29">
        <v>31.42</v>
      </c>
      <c r="L541" s="21">
        <v>30.22</v>
      </c>
      <c r="M541" s="53">
        <v>31.7</v>
      </c>
      <c r="N541" s="66">
        <v>31.098029842849499</v>
      </c>
    </row>
    <row r="542" spans="1:14" x14ac:dyDescent="0.35">
      <c r="A542" s="32">
        <v>11</v>
      </c>
      <c r="B542" s="44">
        <v>32.799999999999997</v>
      </c>
      <c r="C542" s="32">
        <v>35.825040000000001</v>
      </c>
      <c r="D542" s="32">
        <v>36.200000000000003</v>
      </c>
      <c r="E542" s="32">
        <v>37.119999999999997</v>
      </c>
      <c r="F542" s="44"/>
      <c r="G542" s="32">
        <v>36.200000000000003</v>
      </c>
      <c r="H542" s="32">
        <v>36.54</v>
      </c>
      <c r="I542" s="45">
        <v>34.82</v>
      </c>
      <c r="J542" s="21">
        <v>35.223384213707</v>
      </c>
      <c r="K542" s="29">
        <v>36.61</v>
      </c>
      <c r="L542" s="21">
        <v>34.58</v>
      </c>
      <c r="M542" s="53">
        <v>36.5</v>
      </c>
      <c r="N542" s="66">
        <v>35.223384213707</v>
      </c>
    </row>
    <row r="543" spans="1:14" x14ac:dyDescent="0.35">
      <c r="A543" s="32">
        <v>12</v>
      </c>
      <c r="B543" s="44">
        <v>37.49</v>
      </c>
      <c r="C543" s="32">
        <v>40.197270000000003</v>
      </c>
      <c r="D543" s="32">
        <v>41.1</v>
      </c>
      <c r="E543" s="32">
        <v>42.08</v>
      </c>
      <c r="F543" s="44"/>
      <c r="G543" s="32">
        <v>40.799999999999997</v>
      </c>
      <c r="H543" s="32">
        <v>41.15</v>
      </c>
      <c r="I543" s="45">
        <v>39.380000000000003</v>
      </c>
      <c r="J543" s="21">
        <v>39.888725025861703</v>
      </c>
      <c r="K543" s="29">
        <v>41.87</v>
      </c>
      <c r="L543" s="21">
        <v>39.1</v>
      </c>
      <c r="M543" s="53">
        <v>41.5</v>
      </c>
      <c r="N543" s="66">
        <v>39.888725025861703</v>
      </c>
    </row>
    <row r="544" spans="1:14" x14ac:dyDescent="0.35">
      <c r="A544" s="32">
        <v>13</v>
      </c>
      <c r="B544" s="44">
        <v>41.94</v>
      </c>
      <c r="C544" s="32">
        <v>43.902610000000003</v>
      </c>
      <c r="D544" s="32">
        <v>45.4</v>
      </c>
      <c r="E544" s="32">
        <v>46.46</v>
      </c>
      <c r="F544" s="44"/>
      <c r="G544" s="32">
        <v>45</v>
      </c>
      <c r="H544" s="32">
        <v>45.03</v>
      </c>
      <c r="I544" s="45">
        <v>43.48</v>
      </c>
      <c r="J544" s="21">
        <v>43.985256387301803</v>
      </c>
      <c r="K544" s="29">
        <v>46.51</v>
      </c>
      <c r="L544" s="21">
        <v>43.21</v>
      </c>
      <c r="M544" s="53">
        <v>45.8</v>
      </c>
      <c r="N544" s="66">
        <v>43.985256387301803</v>
      </c>
    </row>
    <row r="545" spans="1:14" x14ac:dyDescent="0.35">
      <c r="A545" s="32">
        <v>14</v>
      </c>
      <c r="B545" s="44">
        <v>45.43</v>
      </c>
      <c r="C545" s="32">
        <v>46.346359999999997</v>
      </c>
      <c r="D545" s="32">
        <v>48.4</v>
      </c>
      <c r="E545" s="32">
        <v>49.69</v>
      </c>
      <c r="F545" s="44"/>
      <c r="G545" s="32">
        <v>48.1</v>
      </c>
      <c r="H545" s="32">
        <v>47.65</v>
      </c>
      <c r="I545" s="45">
        <v>46.14</v>
      </c>
      <c r="J545" s="21">
        <v>47.010524157376302</v>
      </c>
      <c r="K545" s="29">
        <v>49.91</v>
      </c>
      <c r="L545" s="21">
        <v>46.41</v>
      </c>
      <c r="M545" s="53">
        <v>49</v>
      </c>
      <c r="N545" s="66">
        <v>47.010524157376302</v>
      </c>
    </row>
    <row r="546" spans="1:14" x14ac:dyDescent="0.35">
      <c r="A546" s="32">
        <v>15</v>
      </c>
      <c r="B546" s="44">
        <v>47.41</v>
      </c>
      <c r="C546" s="32">
        <v>47.636229999999998</v>
      </c>
      <c r="D546" s="32">
        <v>50.1</v>
      </c>
      <c r="E546" s="32">
        <v>51.3</v>
      </c>
      <c r="F546" s="44"/>
      <c r="G546" s="32">
        <v>49.6</v>
      </c>
      <c r="H546" s="32">
        <v>49.04</v>
      </c>
      <c r="I546" s="45">
        <v>47.4</v>
      </c>
      <c r="J546" s="21">
        <v>48.5662985378816</v>
      </c>
      <c r="K546" s="29">
        <v>51.61</v>
      </c>
      <c r="L546" s="21">
        <v>48.24</v>
      </c>
      <c r="M546" s="53">
        <v>50.6</v>
      </c>
      <c r="N546" s="66">
        <v>48.5662985378816</v>
      </c>
    </row>
    <row r="547" spans="1:14" x14ac:dyDescent="0.35">
      <c r="A547" s="32">
        <v>16</v>
      </c>
      <c r="B547" s="44">
        <v>47.84</v>
      </c>
      <c r="C547" s="32">
        <v>47.60286</v>
      </c>
      <c r="D547" s="32">
        <v>50.1</v>
      </c>
      <c r="E547" s="32">
        <v>51.28</v>
      </c>
      <c r="F547" s="44"/>
      <c r="G547" s="32">
        <v>49.7</v>
      </c>
      <c r="H547" s="32">
        <v>49.28</v>
      </c>
      <c r="I547" s="45">
        <v>47.33</v>
      </c>
      <c r="J547" s="21">
        <v>48.703828543771799</v>
      </c>
      <c r="K547" s="29">
        <v>51.63</v>
      </c>
      <c r="L547" s="21">
        <v>48.53</v>
      </c>
      <c r="M547" s="53">
        <v>50.7</v>
      </c>
      <c r="N547" s="66">
        <v>48.703828543771799</v>
      </c>
    </row>
    <row r="548" spans="1:14" x14ac:dyDescent="0.35">
      <c r="A548" s="32">
        <v>17</v>
      </c>
      <c r="B548" s="44">
        <v>47.01</v>
      </c>
      <c r="C548" s="32">
        <v>47.340620000000001</v>
      </c>
      <c r="D548" s="32">
        <v>49.1</v>
      </c>
      <c r="E548" s="32">
        <v>50.46</v>
      </c>
      <c r="F548" s="44"/>
      <c r="G548" s="32">
        <v>49.1</v>
      </c>
      <c r="H548" s="32">
        <v>48.73</v>
      </c>
      <c r="I548" s="45">
        <v>46.71</v>
      </c>
      <c r="J548" s="21">
        <v>47.986338271697299</v>
      </c>
      <c r="K548" s="29">
        <v>50.73</v>
      </c>
      <c r="L548" s="21">
        <v>47.99</v>
      </c>
      <c r="M548" s="53">
        <v>50</v>
      </c>
      <c r="N548" s="66">
        <v>47.986338271697299</v>
      </c>
    </row>
    <row r="549" spans="1:14" x14ac:dyDescent="0.35">
      <c r="A549" s="32">
        <v>18</v>
      </c>
      <c r="B549" s="44">
        <v>45.53</v>
      </c>
      <c r="C549" s="32">
        <v>45.396410000000003</v>
      </c>
      <c r="D549" s="32">
        <v>46.8</v>
      </c>
      <c r="E549" s="32">
        <v>48.37</v>
      </c>
      <c r="F549" s="44"/>
      <c r="G549" s="32">
        <v>47.2</v>
      </c>
      <c r="H549" s="32">
        <v>46.58</v>
      </c>
      <c r="I549" s="45">
        <v>45.28</v>
      </c>
      <c r="J549" s="21">
        <v>46.582234016032302</v>
      </c>
      <c r="K549" s="29">
        <v>49.32</v>
      </c>
      <c r="L549" s="21">
        <v>46.68</v>
      </c>
      <c r="M549" s="53">
        <v>39.9</v>
      </c>
      <c r="N549" s="66">
        <v>46.582234016032302</v>
      </c>
    </row>
    <row r="550" spans="1:14" x14ac:dyDescent="0.35">
      <c r="A550" s="32">
        <v>19</v>
      </c>
      <c r="B550" s="44">
        <v>37.369999999999997</v>
      </c>
      <c r="C550" s="32">
        <v>33.703429999999997</v>
      </c>
      <c r="D550" s="32">
        <v>34</v>
      </c>
      <c r="E550" s="32">
        <v>35.39</v>
      </c>
      <c r="F550" s="44"/>
      <c r="G550" s="32">
        <v>35.1</v>
      </c>
      <c r="H550" s="32">
        <v>34.909999999999997</v>
      </c>
      <c r="I550" s="45">
        <v>33.1</v>
      </c>
      <c r="J550" s="21">
        <v>35.250081780199601</v>
      </c>
      <c r="K550" s="29">
        <v>43.01</v>
      </c>
      <c r="L550" s="21">
        <v>36.590000000000003</v>
      </c>
      <c r="M550" s="53">
        <v>34.4</v>
      </c>
      <c r="N550" s="66">
        <v>35.250081780199601</v>
      </c>
    </row>
    <row r="551" spans="1:14" x14ac:dyDescent="0.35">
      <c r="A551" s="32">
        <v>20</v>
      </c>
      <c r="B551" s="44">
        <v>31.57</v>
      </c>
      <c r="C551" s="32">
        <v>30.866379999999999</v>
      </c>
      <c r="D551" s="32">
        <v>30.9</v>
      </c>
      <c r="E551" s="32">
        <v>31.63</v>
      </c>
      <c r="F551" s="44"/>
      <c r="G551" s="32">
        <v>31.6</v>
      </c>
      <c r="H551" s="32">
        <v>30.69</v>
      </c>
      <c r="I551" s="45">
        <v>30.49</v>
      </c>
      <c r="J551" s="21">
        <v>31.749908409483801</v>
      </c>
      <c r="K551" s="29">
        <v>35.46</v>
      </c>
      <c r="L551" s="21">
        <v>32.33</v>
      </c>
      <c r="M551" s="53">
        <v>31.1</v>
      </c>
      <c r="N551" s="66">
        <v>31.749908409483801</v>
      </c>
    </row>
    <row r="552" spans="1:14" x14ac:dyDescent="0.35">
      <c r="A552" s="32">
        <v>21</v>
      </c>
      <c r="B552" s="44">
        <v>29.05</v>
      </c>
      <c r="C552" s="32">
        <v>28.694959999999998</v>
      </c>
      <c r="D552" s="32">
        <v>28.5</v>
      </c>
      <c r="E552" s="32">
        <v>29.12</v>
      </c>
      <c r="F552" s="44"/>
      <c r="G552" s="32">
        <v>29.2</v>
      </c>
      <c r="H552" s="32">
        <v>28.81</v>
      </c>
      <c r="I552" s="45">
        <v>28.55</v>
      </c>
      <c r="J552" s="21">
        <v>29.327734690221199</v>
      </c>
      <c r="K552" s="29">
        <v>31.82</v>
      </c>
      <c r="L552" s="21">
        <v>29.54</v>
      </c>
      <c r="M552" s="53">
        <v>28.8</v>
      </c>
      <c r="N552" s="66">
        <v>29.327734690221199</v>
      </c>
    </row>
    <row r="553" spans="1:14" x14ac:dyDescent="0.35">
      <c r="A553" s="32">
        <v>22</v>
      </c>
      <c r="B553" s="44">
        <v>26.92</v>
      </c>
      <c r="C553" s="32">
        <v>26.496790000000001</v>
      </c>
      <c r="D553" s="32">
        <v>26.3</v>
      </c>
      <c r="E553" s="32">
        <v>26.83</v>
      </c>
      <c r="F553" s="44"/>
      <c r="G553" s="32">
        <v>26.9</v>
      </c>
      <c r="H553" s="32">
        <v>26.66</v>
      </c>
      <c r="I553" s="45">
        <v>26.66</v>
      </c>
      <c r="J553" s="21">
        <v>27.1934791396211</v>
      </c>
      <c r="K553" s="29">
        <v>28.97</v>
      </c>
      <c r="L553" s="21">
        <v>27.12</v>
      </c>
      <c r="M553" s="53">
        <v>26.6</v>
      </c>
      <c r="N553" s="66">
        <v>27.1934791396211</v>
      </c>
    </row>
    <row r="554" spans="1:14" x14ac:dyDescent="0.35">
      <c r="A554" s="32">
        <v>23</v>
      </c>
      <c r="B554" s="44">
        <v>25.52</v>
      </c>
      <c r="C554" s="32">
        <v>25.684439999999999</v>
      </c>
      <c r="D554" s="32">
        <v>25.4</v>
      </c>
      <c r="E554" s="32">
        <v>25.87</v>
      </c>
      <c r="F554" s="44"/>
      <c r="G554" s="32">
        <v>25.9</v>
      </c>
      <c r="H554" s="32">
        <v>25.69</v>
      </c>
      <c r="I554" s="45">
        <v>25.55</v>
      </c>
      <c r="J554" s="21">
        <v>25.785994904530401</v>
      </c>
      <c r="K554" s="29">
        <v>26.94</v>
      </c>
      <c r="L554" s="21">
        <v>25.87</v>
      </c>
      <c r="M554" s="53">
        <v>25.7</v>
      </c>
      <c r="N554" s="66">
        <v>25.785994904530401</v>
      </c>
    </row>
    <row r="555" spans="1:14" x14ac:dyDescent="0.35">
      <c r="A555" s="32">
        <v>24</v>
      </c>
      <c r="B555" s="44">
        <v>23.84</v>
      </c>
      <c r="C555" s="32">
        <v>24.054269999999999</v>
      </c>
      <c r="D555" s="32">
        <v>23.7</v>
      </c>
      <c r="E555" s="32">
        <v>24.19</v>
      </c>
      <c r="F555" s="44"/>
      <c r="G555" s="32">
        <v>24.2</v>
      </c>
      <c r="H555" s="32">
        <v>24.1</v>
      </c>
      <c r="I555" s="45">
        <v>24.26</v>
      </c>
      <c r="J555" s="21">
        <v>24.4787162595929</v>
      </c>
      <c r="K555" s="29">
        <v>25.35</v>
      </c>
      <c r="L555" s="21">
        <v>24.22</v>
      </c>
      <c r="M555" s="53">
        <v>24.1</v>
      </c>
      <c r="N555" s="66">
        <v>24.4787162595929</v>
      </c>
    </row>
    <row r="556" spans="1:14" x14ac:dyDescent="0.35">
      <c r="A556" s="41" t="s">
        <v>75</v>
      </c>
      <c r="B556" s="47" t="s">
        <v>75</v>
      </c>
      <c r="C556" s="41" t="s">
        <v>75</v>
      </c>
      <c r="D556" s="41" t="s">
        <v>75</v>
      </c>
      <c r="E556" s="41" t="s">
        <v>75</v>
      </c>
      <c r="F556" s="47" t="s">
        <v>75</v>
      </c>
      <c r="G556" s="41" t="s">
        <v>75</v>
      </c>
      <c r="H556" s="41" t="s">
        <v>75</v>
      </c>
      <c r="I556" s="47" t="s">
        <v>75</v>
      </c>
      <c r="J556" s="41" t="s">
        <v>75</v>
      </c>
      <c r="K556" s="41" t="s">
        <v>75</v>
      </c>
      <c r="L556" s="10" t="s">
        <v>75</v>
      </c>
      <c r="M556" s="9" t="s">
        <v>75</v>
      </c>
      <c r="N556" s="9"/>
    </row>
    <row r="557" spans="1:14" x14ac:dyDescent="0.35">
      <c r="A557" s="21"/>
      <c r="B557" s="28"/>
      <c r="C557" s="28"/>
      <c r="D557" s="21"/>
      <c r="E557" s="36"/>
      <c r="F557" s="36"/>
      <c r="G557" s="21"/>
      <c r="H557" s="28"/>
      <c r="I557" s="28"/>
      <c r="L557" s="21"/>
    </row>
    <row r="558" spans="1:14" x14ac:dyDescent="0.35">
      <c r="A558" s="21"/>
      <c r="B558" s="28"/>
      <c r="C558" s="28"/>
      <c r="D558" s="21"/>
      <c r="E558" s="36"/>
      <c r="F558" s="36"/>
      <c r="G558" s="21"/>
      <c r="H558" s="28"/>
      <c r="I558" s="28"/>
      <c r="L558" s="21"/>
    </row>
    <row r="559" spans="1:14" x14ac:dyDescent="0.35">
      <c r="B559" s="1"/>
      <c r="C559" s="1"/>
      <c r="E559" s="3"/>
      <c r="F559" s="3"/>
      <c r="H559" s="1"/>
      <c r="I559" s="1"/>
    </row>
    <row r="560" spans="1:14" x14ac:dyDescent="0.35">
      <c r="B560" s="1"/>
      <c r="C560" s="1"/>
      <c r="E560" s="3"/>
      <c r="F560" s="3"/>
      <c r="H560" s="1"/>
      <c r="I560" s="1"/>
    </row>
    <row r="561" spans="1:14" x14ac:dyDescent="0.35">
      <c r="B561" s="1"/>
      <c r="C561" s="1"/>
      <c r="E561" s="3"/>
      <c r="F561" s="3"/>
      <c r="H561" s="1"/>
      <c r="I561" s="1"/>
    </row>
    <row r="562" spans="1:14" x14ac:dyDescent="0.35">
      <c r="B562" s="1"/>
      <c r="C562" s="1"/>
      <c r="E562" s="3"/>
      <c r="F562" s="3"/>
      <c r="H562" s="1"/>
      <c r="I562" s="1"/>
    </row>
    <row r="563" spans="1:14" x14ac:dyDescent="0.35">
      <c r="B563" s="1"/>
      <c r="C563" s="1"/>
      <c r="E563" s="3"/>
      <c r="F563" s="3"/>
      <c r="H563" s="1"/>
      <c r="I563" s="1"/>
    </row>
    <row r="564" spans="1:14" x14ac:dyDescent="0.35">
      <c r="A564" s="19" t="s">
        <v>129</v>
      </c>
      <c r="B564" s="1"/>
      <c r="C564" s="1"/>
      <c r="E564" s="3"/>
      <c r="F564" s="3"/>
      <c r="H564" s="1"/>
      <c r="I564" s="1"/>
    </row>
    <row r="565" spans="1:14" x14ac:dyDescent="0.35">
      <c r="A565" t="s">
        <v>96</v>
      </c>
      <c r="B565" s="1"/>
      <c r="C565" s="1"/>
      <c r="E565" s="3"/>
      <c r="F565" s="3"/>
      <c r="H565" s="1"/>
      <c r="I565" s="1"/>
    </row>
    <row r="566" spans="1:14" x14ac:dyDescent="0.35">
      <c r="A566" t="s">
        <v>101</v>
      </c>
      <c r="B566" s="1"/>
      <c r="C566" s="1"/>
      <c r="E566" s="3"/>
      <c r="F566" s="3"/>
      <c r="H566" s="1"/>
      <c r="I566" s="1"/>
    </row>
    <row r="567" spans="1:14" x14ac:dyDescent="0.35">
      <c r="E567" s="3"/>
      <c r="F567" s="3"/>
      <c r="I567" s="3"/>
    </row>
    <row r="568" spans="1:14" x14ac:dyDescent="0.35">
      <c r="A568" t="s">
        <v>56</v>
      </c>
      <c r="B568" s="7" t="s">
        <v>1</v>
      </c>
      <c r="C568" t="s">
        <v>2</v>
      </c>
      <c r="D568" t="s">
        <v>71</v>
      </c>
      <c r="E568" t="s">
        <v>4</v>
      </c>
      <c r="F568" s="3" t="s">
        <v>5</v>
      </c>
      <c r="G568" t="s">
        <v>6</v>
      </c>
      <c r="H568" t="s">
        <v>8</v>
      </c>
      <c r="I568" s="3" t="s">
        <v>7</v>
      </c>
      <c r="J568" s="21" t="s">
        <v>169</v>
      </c>
      <c r="K568" s="37" t="s">
        <v>179</v>
      </c>
      <c r="L568" s="37" t="s">
        <v>165</v>
      </c>
      <c r="M568" s="21" t="s">
        <v>176</v>
      </c>
      <c r="N568" t="str">
        <f>$D$11</f>
        <v>Your Program</v>
      </c>
    </row>
    <row r="569" spans="1:14" x14ac:dyDescent="0.35">
      <c r="A569" t="s">
        <v>57</v>
      </c>
      <c r="B569" s="7" t="s">
        <v>9</v>
      </c>
      <c r="C569" t="s">
        <v>72</v>
      </c>
      <c r="D569" t="s">
        <v>11</v>
      </c>
      <c r="E569" t="s">
        <v>11</v>
      </c>
      <c r="F569" s="3" t="s">
        <v>12</v>
      </c>
      <c r="G569" t="s">
        <v>13</v>
      </c>
      <c r="H569" t="s">
        <v>15</v>
      </c>
      <c r="I569" s="3" t="s">
        <v>14</v>
      </c>
      <c r="J569" s="30" t="s">
        <v>207</v>
      </c>
      <c r="K569" s="37" t="s">
        <v>208</v>
      </c>
      <c r="L569" s="37" t="s">
        <v>208</v>
      </c>
      <c r="M569" s="37" t="s">
        <v>208</v>
      </c>
    </row>
    <row r="570" spans="1:14" x14ac:dyDescent="0.35">
      <c r="A570" t="s">
        <v>92</v>
      </c>
      <c r="B570" s="3" t="s">
        <v>98</v>
      </c>
      <c r="C570" t="s">
        <v>98</v>
      </c>
      <c r="D570" t="s">
        <v>98</v>
      </c>
      <c r="E570" t="s">
        <v>98</v>
      </c>
      <c r="F570" s="3" t="s">
        <v>98</v>
      </c>
      <c r="G570" t="s">
        <v>98</v>
      </c>
      <c r="H570" t="s">
        <v>98</v>
      </c>
      <c r="I570" s="3" t="s">
        <v>98</v>
      </c>
      <c r="J570" s="32" t="s">
        <v>98</v>
      </c>
      <c r="K570" s="32" t="s">
        <v>98</v>
      </c>
      <c r="L570" s="32" t="s">
        <v>98</v>
      </c>
      <c r="M570" s="32" t="s">
        <v>98</v>
      </c>
      <c r="N570" s="32" t="s">
        <v>98</v>
      </c>
    </row>
    <row r="571" spans="1:14" x14ac:dyDescent="0.35">
      <c r="A571" s="9" t="s">
        <v>75</v>
      </c>
      <c r="B571" s="10" t="s">
        <v>75</v>
      </c>
      <c r="C571" s="9" t="s">
        <v>75</v>
      </c>
      <c r="D571" s="9" t="s">
        <v>75</v>
      </c>
      <c r="E571" s="9" t="s">
        <v>75</v>
      </c>
      <c r="F571" s="10" t="s">
        <v>75</v>
      </c>
      <c r="G571" s="9" t="s">
        <v>75</v>
      </c>
      <c r="H571" s="9" t="s">
        <v>75</v>
      </c>
      <c r="I571" s="10" t="s">
        <v>75</v>
      </c>
      <c r="J571" s="41" t="s">
        <v>75</v>
      </c>
      <c r="K571" s="41" t="s">
        <v>75</v>
      </c>
      <c r="L571" s="41" t="s">
        <v>75</v>
      </c>
      <c r="M571" s="41" t="s">
        <v>75</v>
      </c>
      <c r="N571" s="41"/>
    </row>
    <row r="572" spans="1:14" x14ac:dyDescent="0.35">
      <c r="A572">
        <v>1</v>
      </c>
      <c r="B572" s="3">
        <v>24.36</v>
      </c>
      <c r="C572">
        <v>24.560130000000001</v>
      </c>
      <c r="D572">
        <v>24.2</v>
      </c>
      <c r="E572">
        <v>24.52</v>
      </c>
      <c r="G572">
        <v>24.6</v>
      </c>
      <c r="H572">
        <v>24.53</v>
      </c>
      <c r="I572" s="5">
        <v>25.28</v>
      </c>
      <c r="J572" s="21">
        <v>24.575117397286899</v>
      </c>
      <c r="K572" s="32">
        <v>26.15</v>
      </c>
      <c r="L572">
        <v>24.75</v>
      </c>
      <c r="M572" s="32">
        <v>25.2</v>
      </c>
      <c r="N572" s="16">
        <v>24.575117397286899</v>
      </c>
    </row>
    <row r="573" spans="1:14" x14ac:dyDescent="0.35">
      <c r="A573">
        <v>2</v>
      </c>
      <c r="B573" s="3">
        <v>23.46</v>
      </c>
      <c r="C573">
        <v>23.896329999999999</v>
      </c>
      <c r="D573">
        <v>23.5</v>
      </c>
      <c r="E573">
        <v>23.81</v>
      </c>
      <c r="G573">
        <v>23.9</v>
      </c>
      <c r="H573">
        <v>23.8</v>
      </c>
      <c r="I573" s="5">
        <v>24.47</v>
      </c>
      <c r="J573" s="21">
        <v>23.661335799318898</v>
      </c>
      <c r="K573" s="32">
        <v>25.23</v>
      </c>
      <c r="L573">
        <v>23.99</v>
      </c>
      <c r="M573" s="32">
        <v>24.5</v>
      </c>
      <c r="N573" s="16">
        <v>23.661335799318898</v>
      </c>
    </row>
    <row r="574" spans="1:14" x14ac:dyDescent="0.35">
      <c r="A574">
        <v>3</v>
      </c>
      <c r="B574" s="3">
        <v>22.86</v>
      </c>
      <c r="C574">
        <v>23.312629999999999</v>
      </c>
      <c r="D574">
        <v>22.9</v>
      </c>
      <c r="E574">
        <v>23.22</v>
      </c>
      <c r="G574">
        <v>23.3</v>
      </c>
      <c r="H574">
        <v>23.23</v>
      </c>
      <c r="I574" s="5">
        <v>23.87</v>
      </c>
      <c r="J574" s="21">
        <v>23.048817319271102</v>
      </c>
      <c r="K574" s="32">
        <v>24.58</v>
      </c>
      <c r="L574">
        <v>23.36</v>
      </c>
      <c r="M574" s="32">
        <v>23.8</v>
      </c>
      <c r="N574" s="16">
        <v>23.048817319271102</v>
      </c>
    </row>
    <row r="575" spans="1:14" x14ac:dyDescent="0.35">
      <c r="A575">
        <v>4</v>
      </c>
      <c r="B575" s="3">
        <v>22.27</v>
      </c>
      <c r="C575">
        <v>22.68233</v>
      </c>
      <c r="D575">
        <v>22.3</v>
      </c>
      <c r="E575">
        <v>22.6</v>
      </c>
      <c r="G575">
        <v>22.7</v>
      </c>
      <c r="H575">
        <v>22.6</v>
      </c>
      <c r="I575" s="5">
        <v>23.26</v>
      </c>
      <c r="J575" s="21">
        <v>22.436230179440098</v>
      </c>
      <c r="K575" s="32">
        <v>23.96</v>
      </c>
      <c r="L575">
        <v>22.71</v>
      </c>
      <c r="M575" s="32">
        <v>23.2</v>
      </c>
      <c r="N575" s="16">
        <v>22.436230179440098</v>
      </c>
    </row>
    <row r="576" spans="1:14" x14ac:dyDescent="0.35">
      <c r="A576">
        <v>5</v>
      </c>
      <c r="B576" s="3">
        <v>21.86</v>
      </c>
      <c r="C576">
        <v>22.4527</v>
      </c>
      <c r="D576">
        <v>22</v>
      </c>
      <c r="E576">
        <v>22.32</v>
      </c>
      <c r="G576">
        <v>22.4</v>
      </c>
      <c r="H576">
        <v>22.27</v>
      </c>
      <c r="I576" s="5">
        <v>22.87</v>
      </c>
      <c r="J576" s="21">
        <v>22.008426011345701</v>
      </c>
      <c r="K576" s="32">
        <v>23.46</v>
      </c>
      <c r="L576">
        <v>22.33</v>
      </c>
      <c r="M576" s="32">
        <v>22.8</v>
      </c>
      <c r="N576" s="16">
        <v>22.008426011345701</v>
      </c>
    </row>
    <row r="577" spans="1:14" x14ac:dyDescent="0.35">
      <c r="A577">
        <v>6</v>
      </c>
      <c r="B577" s="3">
        <v>22.01</v>
      </c>
      <c r="C577">
        <v>22.812750000000001</v>
      </c>
      <c r="D577">
        <v>22.5</v>
      </c>
      <c r="E577">
        <v>22.77</v>
      </c>
      <c r="G577">
        <v>22.8</v>
      </c>
      <c r="H577">
        <v>22.67</v>
      </c>
      <c r="I577" s="5">
        <v>23.06</v>
      </c>
      <c r="J577" s="21">
        <v>22.1691492921837</v>
      </c>
      <c r="K577" s="32">
        <v>23.41</v>
      </c>
      <c r="L577">
        <v>22.56</v>
      </c>
      <c r="M577" s="32">
        <v>23.1</v>
      </c>
      <c r="N577" s="16">
        <v>22.1691492921837</v>
      </c>
    </row>
    <row r="578" spans="1:14" x14ac:dyDescent="0.35">
      <c r="A578">
        <v>7</v>
      </c>
      <c r="B578" s="3">
        <v>23.32</v>
      </c>
      <c r="C578">
        <v>24.667750000000002</v>
      </c>
      <c r="D578">
        <v>24.3</v>
      </c>
      <c r="E578">
        <v>24.73</v>
      </c>
      <c r="G578">
        <v>24.6</v>
      </c>
      <c r="H578">
        <v>24.55</v>
      </c>
      <c r="I578" s="5">
        <v>24.38</v>
      </c>
      <c r="J578" s="21">
        <v>23.5665982220989</v>
      </c>
      <c r="K578" s="32">
        <v>24.34</v>
      </c>
      <c r="L578">
        <v>24.08</v>
      </c>
      <c r="M578" s="32">
        <v>24.7</v>
      </c>
      <c r="N578" s="16">
        <v>23.5665982220989</v>
      </c>
    </row>
    <row r="579" spans="1:14" x14ac:dyDescent="0.35">
      <c r="A579">
        <v>8</v>
      </c>
      <c r="B579" s="3">
        <v>25.62</v>
      </c>
      <c r="C579">
        <v>27.358609999999999</v>
      </c>
      <c r="D579">
        <v>26.5</v>
      </c>
      <c r="E579">
        <v>27.59</v>
      </c>
      <c r="G579">
        <v>27.1</v>
      </c>
      <c r="H579">
        <v>27.57</v>
      </c>
      <c r="I579" s="5">
        <v>27.21</v>
      </c>
      <c r="J579" s="21">
        <v>26.759977524000199</v>
      </c>
      <c r="K579" s="32">
        <v>26.26</v>
      </c>
      <c r="L579">
        <v>25.73</v>
      </c>
      <c r="M579" s="32">
        <v>26.9</v>
      </c>
      <c r="N579" s="16">
        <v>26.759977524000199</v>
      </c>
    </row>
    <row r="580" spans="1:14" x14ac:dyDescent="0.35">
      <c r="A580">
        <v>9</v>
      </c>
      <c r="B580" s="3">
        <v>27.59</v>
      </c>
      <c r="C580">
        <v>28.322890000000001</v>
      </c>
      <c r="D580">
        <v>27.5</v>
      </c>
      <c r="E580">
        <v>29.09</v>
      </c>
      <c r="G580">
        <v>28.2</v>
      </c>
      <c r="H580">
        <v>29.42</v>
      </c>
      <c r="I580" s="5">
        <v>27.98</v>
      </c>
      <c r="J580" s="21">
        <v>28.561373574472199</v>
      </c>
      <c r="K580" s="32">
        <v>28.05</v>
      </c>
      <c r="L580">
        <v>26.84</v>
      </c>
      <c r="M580" s="32">
        <v>27.8</v>
      </c>
      <c r="N580" s="16">
        <v>28.561373574472199</v>
      </c>
    </row>
    <row r="581" spans="1:14" x14ac:dyDescent="0.35">
      <c r="A581">
        <v>10</v>
      </c>
      <c r="B581" s="3">
        <v>28.82</v>
      </c>
      <c r="C581">
        <v>29.207380000000001</v>
      </c>
      <c r="D581">
        <v>28.6</v>
      </c>
      <c r="E581">
        <v>30.5</v>
      </c>
      <c r="F581" s="3"/>
      <c r="G581">
        <v>29.3</v>
      </c>
      <c r="H581">
        <v>30.68</v>
      </c>
      <c r="I581" s="5">
        <v>29.11</v>
      </c>
      <c r="J581" s="21">
        <v>30.027482958457799</v>
      </c>
      <c r="K581" s="32">
        <v>29.43</v>
      </c>
      <c r="L581">
        <v>27.97</v>
      </c>
      <c r="M581" s="32">
        <v>28.9</v>
      </c>
      <c r="N581" s="16">
        <v>30.027482958457799</v>
      </c>
    </row>
    <row r="582" spans="1:14" x14ac:dyDescent="0.35">
      <c r="A582">
        <v>11</v>
      </c>
      <c r="B582" s="3">
        <v>29.84</v>
      </c>
      <c r="C582">
        <v>30.19013</v>
      </c>
      <c r="D582">
        <v>29.8</v>
      </c>
      <c r="E582">
        <v>31.98</v>
      </c>
      <c r="F582" s="3"/>
      <c r="G582">
        <v>30.5</v>
      </c>
      <c r="H582">
        <v>31.91</v>
      </c>
      <c r="I582" s="5">
        <v>30.31</v>
      </c>
      <c r="J582" s="21">
        <v>31.224668095461698</v>
      </c>
      <c r="K582" s="32">
        <v>30.82</v>
      </c>
      <c r="L582">
        <v>29.17</v>
      </c>
      <c r="M582" s="32">
        <v>30.1</v>
      </c>
      <c r="N582" s="16">
        <v>31.224668095461698</v>
      </c>
    </row>
    <row r="583" spans="1:14" x14ac:dyDescent="0.35">
      <c r="A583">
        <v>12</v>
      </c>
      <c r="B583" s="3">
        <v>30.98</v>
      </c>
      <c r="C583">
        <v>31.335180000000001</v>
      </c>
      <c r="D583">
        <v>31.1</v>
      </c>
      <c r="E583">
        <v>33.56</v>
      </c>
      <c r="F583" s="3"/>
      <c r="G583">
        <v>31.7</v>
      </c>
      <c r="H583">
        <v>33.270000000000003</v>
      </c>
      <c r="I583" s="5">
        <v>31.53</v>
      </c>
      <c r="J583" s="21">
        <v>32.360613797347099</v>
      </c>
      <c r="K583" s="32">
        <v>32.130000000000003</v>
      </c>
      <c r="L583">
        <v>30.43</v>
      </c>
      <c r="M583" s="32">
        <v>31.4</v>
      </c>
      <c r="N583" s="16">
        <v>32.360613797347099</v>
      </c>
    </row>
    <row r="584" spans="1:14" x14ac:dyDescent="0.35">
      <c r="A584">
        <v>13</v>
      </c>
      <c r="B584" s="3">
        <v>32.08</v>
      </c>
      <c r="C584">
        <v>32.187910000000002</v>
      </c>
      <c r="D584">
        <v>32.200000000000003</v>
      </c>
      <c r="E584">
        <v>34.79</v>
      </c>
      <c r="F584" s="3"/>
      <c r="G584">
        <v>32.799999999999997</v>
      </c>
      <c r="H584">
        <v>34.270000000000003</v>
      </c>
      <c r="I584" s="5">
        <v>32.549999999999997</v>
      </c>
      <c r="J584" s="21">
        <v>33.376906748590301</v>
      </c>
      <c r="K584" s="32">
        <v>33.21</v>
      </c>
      <c r="L584">
        <v>31.54</v>
      </c>
      <c r="M584" s="32">
        <v>32.5</v>
      </c>
      <c r="N584" s="16">
        <v>33.376906748590301</v>
      </c>
    </row>
    <row r="585" spans="1:14" x14ac:dyDescent="0.35">
      <c r="A585">
        <v>14</v>
      </c>
      <c r="B585" s="3">
        <v>32.85</v>
      </c>
      <c r="C585">
        <v>32.845039999999997</v>
      </c>
      <c r="D585">
        <v>33</v>
      </c>
      <c r="E585">
        <v>35.65</v>
      </c>
      <c r="F585" s="3"/>
      <c r="G585">
        <v>33.6</v>
      </c>
      <c r="H585">
        <v>34.9</v>
      </c>
      <c r="I585" s="5">
        <v>33.15</v>
      </c>
      <c r="J585" s="21">
        <v>34.027875088434598</v>
      </c>
      <c r="K585" s="32">
        <v>33.89</v>
      </c>
      <c r="L585">
        <v>32.44</v>
      </c>
      <c r="M585" s="32">
        <v>33.299999999999997</v>
      </c>
      <c r="N585" s="16">
        <v>34.027875088434598</v>
      </c>
    </row>
    <row r="586" spans="1:14" x14ac:dyDescent="0.35">
      <c r="A586">
        <v>15</v>
      </c>
      <c r="B586" s="3">
        <v>33.33</v>
      </c>
      <c r="C586">
        <v>33.119790000000002</v>
      </c>
      <c r="D586">
        <v>33.4</v>
      </c>
      <c r="E586">
        <v>35.96</v>
      </c>
      <c r="F586" s="3"/>
      <c r="G586">
        <v>34</v>
      </c>
      <c r="H586">
        <v>35.19</v>
      </c>
      <c r="I586" s="5">
        <v>33.369999999999997</v>
      </c>
      <c r="J586" s="21">
        <v>34.367469179721397</v>
      </c>
      <c r="K586" s="32">
        <v>34.130000000000003</v>
      </c>
      <c r="L586">
        <v>32.950000000000003</v>
      </c>
      <c r="M586" s="32">
        <v>33.799999999999997</v>
      </c>
      <c r="N586" s="16">
        <v>34.367469179721397</v>
      </c>
    </row>
    <row r="587" spans="1:14" x14ac:dyDescent="0.35">
      <c r="A587">
        <v>16</v>
      </c>
      <c r="B587" s="3">
        <v>33.549999999999997</v>
      </c>
      <c r="C587">
        <v>33.247810000000001</v>
      </c>
      <c r="D587">
        <v>33.5</v>
      </c>
      <c r="E587">
        <v>35.82</v>
      </c>
      <c r="F587" s="3"/>
      <c r="G587">
        <v>34.1</v>
      </c>
      <c r="H587">
        <v>35.28</v>
      </c>
      <c r="I587" s="5">
        <v>33.380000000000003</v>
      </c>
      <c r="J587" s="21">
        <v>34.408194865693503</v>
      </c>
      <c r="K587" s="32">
        <v>34.049999999999997</v>
      </c>
      <c r="L587">
        <v>33.049999999999997</v>
      </c>
      <c r="M587" s="32">
        <v>34</v>
      </c>
      <c r="N587" s="16">
        <v>34.408194865693503</v>
      </c>
    </row>
    <row r="588" spans="1:14" x14ac:dyDescent="0.35">
      <c r="A588">
        <v>17</v>
      </c>
      <c r="B588" s="3">
        <v>33.44</v>
      </c>
      <c r="C588">
        <v>33.352310000000003</v>
      </c>
      <c r="D588">
        <v>33.5</v>
      </c>
      <c r="E588">
        <v>35.61</v>
      </c>
      <c r="F588" s="3"/>
      <c r="G588">
        <v>34.1</v>
      </c>
      <c r="H588">
        <v>35.299999999999997</v>
      </c>
      <c r="I588" s="5">
        <v>33.369999999999997</v>
      </c>
      <c r="J588" s="21">
        <v>34.376709072676903</v>
      </c>
      <c r="K588" s="32">
        <v>34</v>
      </c>
      <c r="L588">
        <v>33.03</v>
      </c>
      <c r="M588" s="32">
        <v>34.200000000000003</v>
      </c>
      <c r="N588" s="16">
        <v>34.376709072676903</v>
      </c>
    </row>
    <row r="589" spans="1:14" x14ac:dyDescent="0.35">
      <c r="A589">
        <v>18</v>
      </c>
      <c r="B589" s="3">
        <v>33.229999999999997</v>
      </c>
      <c r="C589">
        <v>32.996040000000001</v>
      </c>
      <c r="D589">
        <v>33.1</v>
      </c>
      <c r="E589">
        <v>34.93</v>
      </c>
      <c r="F589" s="3"/>
      <c r="G589">
        <v>33.700000000000003</v>
      </c>
      <c r="H589">
        <v>34.71</v>
      </c>
      <c r="I589" s="5">
        <v>33.159999999999997</v>
      </c>
      <c r="J589" s="21">
        <v>34.094043148498102</v>
      </c>
      <c r="K589" s="32">
        <v>33.94</v>
      </c>
      <c r="L589">
        <v>32.81</v>
      </c>
      <c r="M589" s="32">
        <v>32</v>
      </c>
      <c r="N589" s="16">
        <v>34.094043148498102</v>
      </c>
    </row>
    <row r="590" spans="1:14" x14ac:dyDescent="0.35">
      <c r="A590">
        <v>19</v>
      </c>
      <c r="B590" s="3">
        <v>30.92</v>
      </c>
      <c r="C590">
        <v>30.203040000000001</v>
      </c>
      <c r="D590">
        <v>30</v>
      </c>
      <c r="E590">
        <v>30.96</v>
      </c>
      <c r="F590" s="3"/>
      <c r="G590">
        <v>30.6</v>
      </c>
      <c r="H590">
        <v>30.74</v>
      </c>
      <c r="I590" s="5">
        <v>30.43</v>
      </c>
      <c r="J590" s="21">
        <v>30.538050398619902</v>
      </c>
      <c r="K590" s="32">
        <v>32.53</v>
      </c>
      <c r="L590">
        <v>30.57</v>
      </c>
      <c r="M590" s="32">
        <v>30.8</v>
      </c>
      <c r="N590" s="16">
        <v>30.538050398619902</v>
      </c>
    </row>
    <row r="591" spans="1:14" x14ac:dyDescent="0.35">
      <c r="A591">
        <v>20</v>
      </c>
      <c r="B591" s="3">
        <v>29.17</v>
      </c>
      <c r="C591">
        <v>29.353449999999999</v>
      </c>
      <c r="D591">
        <v>29.1</v>
      </c>
      <c r="E591">
        <v>29.79</v>
      </c>
      <c r="F591" s="3"/>
      <c r="G591">
        <v>29.6</v>
      </c>
      <c r="H591">
        <v>29.38</v>
      </c>
      <c r="I591" s="5">
        <v>29.61</v>
      </c>
      <c r="J591" s="21">
        <v>29.409598101528701</v>
      </c>
      <c r="K591" s="32">
        <v>30.78</v>
      </c>
      <c r="L591">
        <v>29.59</v>
      </c>
      <c r="M591" s="32">
        <v>29.9</v>
      </c>
      <c r="N591" s="16">
        <v>29.409598101528701</v>
      </c>
    </row>
    <row r="592" spans="1:14" x14ac:dyDescent="0.35">
      <c r="A592">
        <v>21</v>
      </c>
      <c r="B592" s="3">
        <v>28.31</v>
      </c>
      <c r="C592">
        <v>28.541589999999999</v>
      </c>
      <c r="D592">
        <v>28.2</v>
      </c>
      <c r="E592">
        <v>28.83</v>
      </c>
      <c r="F592" s="3"/>
      <c r="G592">
        <v>28.7</v>
      </c>
      <c r="H592">
        <v>27.64</v>
      </c>
      <c r="I592" s="5">
        <v>28.89</v>
      </c>
      <c r="J592" s="21">
        <v>28.572928447539901</v>
      </c>
      <c r="K592" s="32">
        <v>29.94</v>
      </c>
      <c r="L592">
        <v>28.78</v>
      </c>
      <c r="M592" s="32">
        <v>29.1</v>
      </c>
      <c r="N592" s="16">
        <v>28.572928447539901</v>
      </c>
    </row>
    <row r="593" spans="1:14" x14ac:dyDescent="0.35">
      <c r="A593">
        <v>22</v>
      </c>
      <c r="B593" s="3">
        <v>27.27</v>
      </c>
      <c r="C593">
        <v>27.375900000000001</v>
      </c>
      <c r="D593">
        <v>27.1</v>
      </c>
      <c r="E593">
        <v>27.59</v>
      </c>
      <c r="F593" s="3"/>
      <c r="G593">
        <v>27.5</v>
      </c>
      <c r="H593">
        <v>27.46</v>
      </c>
      <c r="I593" s="5">
        <v>27.93</v>
      </c>
      <c r="J593" s="21">
        <v>27.531128034237401</v>
      </c>
      <c r="K593" s="32">
        <v>29.04</v>
      </c>
      <c r="L593">
        <v>27.69</v>
      </c>
      <c r="M593" s="32">
        <v>28</v>
      </c>
      <c r="N593" s="16">
        <v>27.531128034237401</v>
      </c>
    </row>
    <row r="594" spans="1:14" x14ac:dyDescent="0.35">
      <c r="A594">
        <v>23</v>
      </c>
      <c r="B594" s="3">
        <v>26.62</v>
      </c>
      <c r="C594">
        <v>27.174040000000002</v>
      </c>
      <c r="D594">
        <v>26.8</v>
      </c>
      <c r="E594">
        <v>27.28</v>
      </c>
      <c r="F594" s="3"/>
      <c r="G594">
        <v>27.3</v>
      </c>
      <c r="H594">
        <v>27.1</v>
      </c>
      <c r="I594" s="5">
        <v>27.42</v>
      </c>
      <c r="J594" s="21">
        <v>26.887359991012801</v>
      </c>
      <c r="K594" s="32">
        <v>28.34</v>
      </c>
      <c r="L594">
        <v>27.31</v>
      </c>
      <c r="M594" s="32">
        <v>27.6</v>
      </c>
      <c r="N594" s="16">
        <v>26.887359991012801</v>
      </c>
    </row>
    <row r="595" spans="1:14" x14ac:dyDescent="0.35">
      <c r="A595">
        <v>24</v>
      </c>
      <c r="B595" s="3">
        <v>25.54</v>
      </c>
      <c r="C595">
        <v>25.98047</v>
      </c>
      <c r="D595">
        <v>25.7</v>
      </c>
      <c r="E595">
        <v>26.1</v>
      </c>
      <c r="F595" s="3"/>
      <c r="G595">
        <v>26.1</v>
      </c>
      <c r="H595">
        <v>26.02</v>
      </c>
      <c r="I595" s="5">
        <v>26.59</v>
      </c>
      <c r="J595" s="21">
        <v>26.0900822193381</v>
      </c>
      <c r="K595" s="32">
        <v>27.64</v>
      </c>
      <c r="L595">
        <v>26.27</v>
      </c>
      <c r="M595" s="32">
        <v>26.5</v>
      </c>
      <c r="N595" s="16">
        <v>26.0900822193381</v>
      </c>
    </row>
    <row r="596" spans="1:14" x14ac:dyDescent="0.35">
      <c r="A596" s="9" t="s">
        <v>75</v>
      </c>
      <c r="B596" s="10" t="s">
        <v>75</v>
      </c>
      <c r="C596" s="9" t="s">
        <v>75</v>
      </c>
      <c r="D596" s="9" t="s">
        <v>75</v>
      </c>
      <c r="E596" s="9" t="s">
        <v>75</v>
      </c>
      <c r="F596" s="10" t="s">
        <v>75</v>
      </c>
      <c r="G596" s="9" t="s">
        <v>75</v>
      </c>
      <c r="H596" s="9" t="s">
        <v>75</v>
      </c>
      <c r="I596" s="10" t="s">
        <v>75</v>
      </c>
      <c r="J596" s="41" t="s">
        <v>75</v>
      </c>
      <c r="K596" s="41" t="s">
        <v>75</v>
      </c>
      <c r="L596" s="10" t="s">
        <v>75</v>
      </c>
      <c r="M596" s="9" t="s">
        <v>75</v>
      </c>
      <c r="N596" s="9"/>
    </row>
    <row r="597" spans="1:14" x14ac:dyDescent="0.35">
      <c r="B597" s="1"/>
      <c r="E597" s="3"/>
      <c r="F597" s="3"/>
      <c r="H597" s="1"/>
      <c r="I597" s="1"/>
    </row>
    <row r="598" spans="1:14" x14ac:dyDescent="0.35">
      <c r="B598" s="1"/>
      <c r="E598" s="3"/>
      <c r="F598" s="3"/>
      <c r="H598" s="1"/>
      <c r="I598" s="1"/>
    </row>
    <row r="599" spans="1:14" x14ac:dyDescent="0.35">
      <c r="B599" s="1"/>
      <c r="E599" s="3"/>
      <c r="F599" s="3"/>
      <c r="H599" s="1"/>
      <c r="I599" s="1"/>
    </row>
    <row r="600" spans="1:14" x14ac:dyDescent="0.35">
      <c r="B600" s="1"/>
      <c r="E600" s="3"/>
      <c r="F600" s="3"/>
      <c r="H600" s="1"/>
      <c r="I600" s="1"/>
    </row>
    <row r="601" spans="1:14" x14ac:dyDescent="0.35">
      <c r="B601" s="1"/>
      <c r="E601" s="3"/>
      <c r="F601" s="3"/>
      <c r="H601" s="1"/>
      <c r="I601" s="1"/>
    </row>
    <row r="602" spans="1:14" x14ac:dyDescent="0.35">
      <c r="B602" s="1"/>
      <c r="E602" s="3"/>
      <c r="F602" s="3"/>
      <c r="H602" s="1"/>
      <c r="I602" s="1"/>
    </row>
    <row r="603" spans="1:14" x14ac:dyDescent="0.35">
      <c r="B603" s="1"/>
      <c r="E603" s="3"/>
      <c r="F603" s="3"/>
      <c r="H603" s="1"/>
      <c r="I603" s="1"/>
    </row>
    <row r="604" spans="1:14" x14ac:dyDescent="0.35">
      <c r="A604" s="19" t="s">
        <v>128</v>
      </c>
      <c r="B604" s="1"/>
      <c r="E604" s="3"/>
      <c r="F604" s="3"/>
      <c r="H604" s="1"/>
      <c r="I604" s="1"/>
    </row>
    <row r="605" spans="1:14" x14ac:dyDescent="0.35">
      <c r="A605" t="s">
        <v>102</v>
      </c>
      <c r="B605" s="1"/>
      <c r="E605" s="3"/>
      <c r="F605" s="3"/>
      <c r="H605" s="1"/>
      <c r="I605" s="1"/>
    </row>
    <row r="606" spans="1:14" x14ac:dyDescent="0.35">
      <c r="A606" t="s">
        <v>103</v>
      </c>
      <c r="B606" s="1"/>
      <c r="E606" s="3"/>
      <c r="F606" s="3"/>
      <c r="H606" s="1"/>
      <c r="I606" s="1"/>
    </row>
    <row r="607" spans="1:14" x14ac:dyDescent="0.35">
      <c r="A607" t="s">
        <v>104</v>
      </c>
      <c r="E607" s="3"/>
      <c r="F607" s="3"/>
      <c r="I607" s="3"/>
    </row>
    <row r="608" spans="1:14" x14ac:dyDescent="0.35">
      <c r="A608" t="s">
        <v>56</v>
      </c>
      <c r="B608" s="7" t="s">
        <v>1</v>
      </c>
      <c r="C608" t="s">
        <v>2</v>
      </c>
      <c r="D608" t="s">
        <v>71</v>
      </c>
      <c r="E608" t="s">
        <v>4</v>
      </c>
      <c r="F608" s="3" t="s">
        <v>5</v>
      </c>
      <c r="G608" t="s">
        <v>6</v>
      </c>
      <c r="H608" t="s">
        <v>8</v>
      </c>
      <c r="I608" s="3" t="s">
        <v>7</v>
      </c>
      <c r="J608" s="21" t="s">
        <v>169</v>
      </c>
      <c r="K608" s="37" t="s">
        <v>179</v>
      </c>
      <c r="L608" s="37" t="s">
        <v>165</v>
      </c>
      <c r="M608" s="21" t="s">
        <v>176</v>
      </c>
      <c r="N608" t="str">
        <f>$D$11</f>
        <v>Your Program</v>
      </c>
    </row>
    <row r="609" spans="1:14" x14ac:dyDescent="0.35">
      <c r="A609" t="s">
        <v>57</v>
      </c>
      <c r="B609" s="7" t="s">
        <v>9</v>
      </c>
      <c r="C609" t="s">
        <v>72</v>
      </c>
      <c r="D609" t="s">
        <v>11</v>
      </c>
      <c r="E609" t="s">
        <v>11</v>
      </c>
      <c r="F609" s="3" t="s">
        <v>12</v>
      </c>
      <c r="G609" t="s">
        <v>13</v>
      </c>
      <c r="H609" t="s">
        <v>15</v>
      </c>
      <c r="I609" s="3" t="s">
        <v>14</v>
      </c>
      <c r="J609" s="30" t="s">
        <v>207</v>
      </c>
      <c r="K609" s="37" t="s">
        <v>208</v>
      </c>
      <c r="L609" s="37" t="s">
        <v>208</v>
      </c>
      <c r="M609" s="37" t="s">
        <v>208</v>
      </c>
    </row>
    <row r="610" spans="1:14" x14ac:dyDescent="0.35">
      <c r="A610" t="s">
        <v>92</v>
      </c>
      <c r="B610" s="8" t="s">
        <v>105</v>
      </c>
      <c r="C610" s="7" t="s">
        <v>105</v>
      </c>
      <c r="D610" s="7" t="s">
        <v>105</v>
      </c>
      <c r="E610" s="7" t="s">
        <v>105</v>
      </c>
      <c r="F610" s="8" t="s">
        <v>105</v>
      </c>
      <c r="G610" s="7" t="s">
        <v>105</v>
      </c>
      <c r="H610" s="7" t="s">
        <v>105</v>
      </c>
      <c r="I610" s="7" t="s">
        <v>105</v>
      </c>
      <c r="J610" s="31" t="s">
        <v>105</v>
      </c>
      <c r="K610" s="7" t="s">
        <v>105</v>
      </c>
      <c r="L610" s="7" t="s">
        <v>105</v>
      </c>
      <c r="M610" s="7" t="s">
        <v>105</v>
      </c>
      <c r="N610" s="7" t="s">
        <v>105</v>
      </c>
    </row>
    <row r="611" spans="1:14" x14ac:dyDescent="0.35">
      <c r="A611" s="9" t="s">
        <v>75</v>
      </c>
      <c r="B611" s="10" t="s">
        <v>75</v>
      </c>
      <c r="C611" s="9" t="s">
        <v>75</v>
      </c>
      <c r="D611" s="9" t="s">
        <v>75</v>
      </c>
      <c r="E611" s="9" t="s">
        <v>75</v>
      </c>
      <c r="F611" s="10" t="s">
        <v>75</v>
      </c>
      <c r="G611" s="9" t="s">
        <v>75</v>
      </c>
      <c r="H611" s="9" t="s">
        <v>75</v>
      </c>
      <c r="I611" s="10" t="s">
        <v>75</v>
      </c>
      <c r="J611" s="41" t="s">
        <v>75</v>
      </c>
      <c r="K611" s="41" t="s">
        <v>75</v>
      </c>
      <c r="L611" s="41" t="s">
        <v>75</v>
      </c>
      <c r="M611" s="41" t="s">
        <v>75</v>
      </c>
      <c r="N611" s="41"/>
    </row>
    <row r="612" spans="1:14" x14ac:dyDescent="0.35">
      <c r="A612">
        <v>1</v>
      </c>
      <c r="B612" s="3">
        <v>3.25</v>
      </c>
      <c r="C612" s="1">
        <v>3.8018230000000002</v>
      </c>
      <c r="D612" s="1">
        <v>3.9260000000000002</v>
      </c>
      <c r="E612">
        <v>4.1269999999999998</v>
      </c>
      <c r="G612">
        <v>3.9249999999999998</v>
      </c>
      <c r="H612" s="1">
        <v>4.2249999999999996</v>
      </c>
      <c r="I612" s="1">
        <v>3.7666666666666702</v>
      </c>
      <c r="J612" s="21">
        <v>3.573496</v>
      </c>
      <c r="K612" s="32">
        <v>3.8639999999999999</v>
      </c>
      <c r="L612">
        <v>4.1990400000000001</v>
      </c>
      <c r="M612" s="32">
        <v>3.9069333333333298</v>
      </c>
      <c r="N612" s="16">
        <v>3.573496</v>
      </c>
    </row>
    <row r="613" spans="1:14" x14ac:dyDescent="0.35">
      <c r="A613">
        <v>2</v>
      </c>
      <c r="B613" s="3">
        <v>3.4089999999999998</v>
      </c>
      <c r="C613" s="1">
        <v>3.910936</v>
      </c>
      <c r="D613" s="1">
        <v>4.0350000000000001</v>
      </c>
      <c r="E613">
        <v>4.258</v>
      </c>
      <c r="G613">
        <v>4.0369999999999999</v>
      </c>
      <c r="H613" s="1">
        <v>4.3540000000000001</v>
      </c>
      <c r="I613" s="1">
        <v>3.8666666666666698</v>
      </c>
      <c r="J613" s="21">
        <v>3.693003</v>
      </c>
      <c r="K613" s="32">
        <v>3.9887999999999999</v>
      </c>
      <c r="L613">
        <v>4.3411200000000001</v>
      </c>
      <c r="M613" s="32">
        <v>4.0185599999999999</v>
      </c>
      <c r="N613" s="16">
        <v>3.693003</v>
      </c>
    </row>
    <row r="614" spans="1:14" x14ac:dyDescent="0.35">
      <c r="A614">
        <v>3</v>
      </c>
      <c r="B614" s="3">
        <v>3.3919999999999999</v>
      </c>
      <c r="C614" s="1">
        <v>3.8657970000000001</v>
      </c>
      <c r="D614" s="1">
        <v>4.0129999999999999</v>
      </c>
      <c r="E614">
        <v>4.2290000000000001</v>
      </c>
      <c r="G614">
        <v>4.0030000000000001</v>
      </c>
      <c r="H614" s="1">
        <v>4.3209999999999997</v>
      </c>
      <c r="I614" s="1">
        <v>3.9027777777777799</v>
      </c>
      <c r="J614" s="21">
        <v>3.7311420000000002</v>
      </c>
      <c r="K614" s="32">
        <v>4.0511999999999997</v>
      </c>
      <c r="L614">
        <v>4.3281599999999996</v>
      </c>
      <c r="M614" s="32">
        <v>4.0720477777777804</v>
      </c>
      <c r="N614" s="16">
        <v>3.7311420000000002</v>
      </c>
    </row>
    <row r="615" spans="1:14" x14ac:dyDescent="0.35">
      <c r="A615">
        <v>4</v>
      </c>
      <c r="B615" s="3">
        <v>3.3809999999999998</v>
      </c>
      <c r="C615" s="1">
        <v>3.9196019999999998</v>
      </c>
      <c r="D615" s="1">
        <v>4.0410000000000004</v>
      </c>
      <c r="E615">
        <v>4.22</v>
      </c>
      <c r="G615">
        <v>4.0010000000000003</v>
      </c>
      <c r="H615" s="1">
        <v>4.3079999999999998</v>
      </c>
      <c r="I615" s="1">
        <v>3.8944444444444399</v>
      </c>
      <c r="J615" s="21">
        <v>3.7401409999999999</v>
      </c>
      <c r="K615" s="32">
        <v>4.0464000000000002</v>
      </c>
      <c r="L615">
        <v>4.3089599999999999</v>
      </c>
      <c r="M615" s="32">
        <v>4.0487922222222199</v>
      </c>
      <c r="N615" s="16">
        <v>3.7401409999999999</v>
      </c>
    </row>
    <row r="616" spans="1:14" x14ac:dyDescent="0.35">
      <c r="A616">
        <v>5</v>
      </c>
      <c r="B616" s="3">
        <v>3.4169999999999998</v>
      </c>
      <c r="C616" s="1">
        <v>3.940134</v>
      </c>
      <c r="D616" s="1">
        <v>4.0449999999999999</v>
      </c>
      <c r="E616">
        <v>4.22</v>
      </c>
      <c r="G616">
        <v>4.0010000000000003</v>
      </c>
      <c r="H616" s="1">
        <v>4.3029999999999999</v>
      </c>
      <c r="I616" s="1">
        <v>3.9166666666666701</v>
      </c>
      <c r="J616" s="21">
        <v>3.7517930000000002</v>
      </c>
      <c r="K616" s="32">
        <v>4.0415999999999999</v>
      </c>
      <c r="L616">
        <v>4.2979200000000004</v>
      </c>
      <c r="M616" s="32">
        <v>4.0441411111111103</v>
      </c>
      <c r="N616" s="16">
        <v>3.7517930000000002</v>
      </c>
    </row>
    <row r="617" spans="1:14" x14ac:dyDescent="0.35">
      <c r="A617">
        <v>6</v>
      </c>
      <c r="B617" s="3">
        <v>3.4319999999999999</v>
      </c>
      <c r="C617" s="1">
        <v>3.9258150000000001</v>
      </c>
      <c r="D617" s="1">
        <v>4.0359999999999996</v>
      </c>
      <c r="E617">
        <v>4.2210000000000001</v>
      </c>
      <c r="G617">
        <v>4.0010000000000003</v>
      </c>
      <c r="H617" s="1">
        <v>4.3070000000000004</v>
      </c>
      <c r="I617" s="1">
        <v>3.9305555555555598</v>
      </c>
      <c r="J617" s="21">
        <v>3.7479040000000001</v>
      </c>
      <c r="K617" s="32">
        <v>4.0368000000000004</v>
      </c>
      <c r="L617">
        <v>4.2912000000000008</v>
      </c>
      <c r="M617" s="32">
        <v>4.0453038888888901</v>
      </c>
      <c r="N617" s="16">
        <v>3.7479040000000001</v>
      </c>
    </row>
    <row r="618" spans="1:14" x14ac:dyDescent="0.35">
      <c r="A618">
        <v>7</v>
      </c>
      <c r="B618" s="3">
        <v>3.4209999999999998</v>
      </c>
      <c r="C618" s="1">
        <v>3.936957</v>
      </c>
      <c r="D618" s="1">
        <v>4.0449999999999999</v>
      </c>
      <c r="E618">
        <v>4.2220000000000004</v>
      </c>
      <c r="G618">
        <v>4.0010000000000003</v>
      </c>
      <c r="H618" s="1">
        <v>4.3070000000000004</v>
      </c>
      <c r="I618" s="1">
        <v>3.9305555555555598</v>
      </c>
      <c r="J618" s="21">
        <v>3.747754</v>
      </c>
      <c r="K618" s="32">
        <v>4.0368000000000004</v>
      </c>
      <c r="L618">
        <v>4.2835199999999993</v>
      </c>
      <c r="M618" s="32">
        <v>4.04646666666667</v>
      </c>
      <c r="N618" s="16">
        <v>3.747754</v>
      </c>
    </row>
    <row r="619" spans="1:14" x14ac:dyDescent="0.35">
      <c r="A619">
        <v>8</v>
      </c>
      <c r="B619" s="3">
        <v>3.3370000000000002</v>
      </c>
      <c r="C619" s="1">
        <v>3.702264</v>
      </c>
      <c r="D619" s="1">
        <v>3.8570000000000002</v>
      </c>
      <c r="E619">
        <v>4.09</v>
      </c>
      <c r="G619">
        <v>3.8980000000000001</v>
      </c>
      <c r="H619" s="1">
        <v>4.1669999999999998</v>
      </c>
      <c r="I619" s="1">
        <v>3.75277777777778</v>
      </c>
      <c r="J619" s="21">
        <v>3.5211000000000001</v>
      </c>
      <c r="K619" s="32">
        <v>4.0224000000000002</v>
      </c>
      <c r="L619">
        <v>4.2417600000000002</v>
      </c>
      <c r="M619" s="32">
        <v>3.99763</v>
      </c>
      <c r="N619" s="16">
        <v>3.5211000000000001</v>
      </c>
    </row>
    <row r="620" spans="1:14" x14ac:dyDescent="0.35">
      <c r="A620">
        <v>9</v>
      </c>
      <c r="B620" s="3">
        <v>2.7669999999999999</v>
      </c>
      <c r="C620" s="1">
        <v>2.6752220000000002</v>
      </c>
      <c r="D620" s="1">
        <v>2.5590000000000002</v>
      </c>
      <c r="E620">
        <v>2.9020000000000001</v>
      </c>
      <c r="G620">
        <v>2.706</v>
      </c>
      <c r="H620" s="1">
        <v>2.9119999999999999</v>
      </c>
      <c r="I620" s="1">
        <v>2.4227777777777799</v>
      </c>
      <c r="J620" s="21">
        <v>2.1268669999999998</v>
      </c>
      <c r="K620" s="32">
        <v>3.2208000000000001</v>
      </c>
      <c r="L620">
        <v>2.6179200000000002</v>
      </c>
      <c r="M620" s="32">
        <v>3.3383349999999998</v>
      </c>
      <c r="N620" s="16">
        <v>2.1268669999999998</v>
      </c>
    </row>
    <row r="621" spans="1:14" x14ac:dyDescent="0.35">
      <c r="A621">
        <v>10</v>
      </c>
      <c r="B621" s="3">
        <v>1.4970000000000001</v>
      </c>
      <c r="C621" s="1">
        <v>1.3833219999999999</v>
      </c>
      <c r="D621" s="1">
        <v>0.84299999999999997</v>
      </c>
      <c r="E621">
        <v>1.2749999999999999</v>
      </c>
      <c r="G621">
        <v>1.151</v>
      </c>
      <c r="H621" s="1">
        <v>1.466</v>
      </c>
      <c r="I621" s="1">
        <v>0.79666666666666697</v>
      </c>
      <c r="J621" s="21">
        <v>0.59941</v>
      </c>
      <c r="K621" s="32">
        <v>1.4448000000000001</v>
      </c>
      <c r="L621">
        <v>0.50640000000000007</v>
      </c>
      <c r="M621" s="32">
        <v>1.4127749999999999</v>
      </c>
      <c r="N621" s="16">
        <v>0.59941</v>
      </c>
    </row>
    <row r="622" spans="1:14" x14ac:dyDescent="0.35">
      <c r="A622">
        <v>11</v>
      </c>
      <c r="B622" s="3">
        <v>0.151</v>
      </c>
      <c r="C622" s="1">
        <v>0</v>
      </c>
      <c r="D622" s="1">
        <v>0</v>
      </c>
      <c r="E622">
        <v>0</v>
      </c>
      <c r="F622" s="3"/>
      <c r="G622">
        <v>0</v>
      </c>
      <c r="H622" s="1">
        <v>0</v>
      </c>
      <c r="I622" s="1">
        <v>-3.48333333333333E-2</v>
      </c>
      <c r="J622" s="21">
        <v>-7.1876999999999996E-2</v>
      </c>
      <c r="K622" s="32">
        <v>0.23039999999999999</v>
      </c>
      <c r="L622">
        <v>0</v>
      </c>
      <c r="M622" s="32">
        <v>-4.65111111111111E-2</v>
      </c>
      <c r="N622" s="16">
        <v>-7.1876999999999996E-2</v>
      </c>
    </row>
    <row r="623" spans="1:14" x14ac:dyDescent="0.35">
      <c r="A623">
        <v>12</v>
      </c>
      <c r="B623" s="3">
        <v>-0.77100000000000002</v>
      </c>
      <c r="C623" s="1">
        <v>-1.2241709999999999</v>
      </c>
      <c r="D623" s="1">
        <v>-1.552</v>
      </c>
      <c r="E623">
        <v>-1.0660000000000001</v>
      </c>
      <c r="F623" s="3"/>
      <c r="G623">
        <v>-1.036</v>
      </c>
      <c r="H623" s="1">
        <v>-0.42399999999999999</v>
      </c>
      <c r="I623" s="1">
        <v>-1.4350000000000001</v>
      </c>
      <c r="J623" s="21">
        <v>-1.9509479999999999</v>
      </c>
      <c r="K623" s="32">
        <v>-1.1664000000000001</v>
      </c>
      <c r="L623">
        <v>-2.0942400000000001</v>
      </c>
      <c r="M623" s="32">
        <v>-0.99882611111111097</v>
      </c>
      <c r="N623" s="16">
        <v>-1.9509479999999999</v>
      </c>
    </row>
    <row r="624" spans="1:14" x14ac:dyDescent="0.35">
      <c r="A624">
        <v>13</v>
      </c>
      <c r="B624" s="3">
        <v>-2.66</v>
      </c>
      <c r="C624" s="1">
        <v>-2.487117</v>
      </c>
      <c r="D624" s="1">
        <v>-2.8540000000000001</v>
      </c>
      <c r="E624">
        <v>-2.5859999999999999</v>
      </c>
      <c r="F624" s="3"/>
      <c r="G624">
        <v>-2.4980000000000002</v>
      </c>
      <c r="H624" s="1">
        <v>-2.3639999999999999</v>
      </c>
      <c r="I624" s="1">
        <v>-2.7202777777777798</v>
      </c>
      <c r="J624" s="21">
        <v>-3.3540109999999999</v>
      </c>
      <c r="K624" s="32">
        <v>-2.8992</v>
      </c>
      <c r="L624">
        <v>-3.8260800000000001</v>
      </c>
      <c r="M624" s="32">
        <v>-3.1174072222222202</v>
      </c>
      <c r="N624" s="16">
        <v>-3.3540109999999999</v>
      </c>
    </row>
    <row r="625" spans="1:14" x14ac:dyDescent="0.35">
      <c r="A625">
        <v>14</v>
      </c>
      <c r="B625" s="3">
        <v>-3.5750000000000002</v>
      </c>
      <c r="C625" s="1">
        <v>-2.9579409999999999</v>
      </c>
      <c r="D625" s="1">
        <v>-3.3980000000000001</v>
      </c>
      <c r="E625">
        <v>-3.2250000000000001</v>
      </c>
      <c r="F625" s="3"/>
      <c r="G625">
        <v>-3.085</v>
      </c>
      <c r="H625" s="1">
        <v>-2.7589999999999999</v>
      </c>
      <c r="I625" s="1">
        <v>-3.1555555555555599</v>
      </c>
      <c r="J625" s="21">
        <v>-3.6172260000000001</v>
      </c>
      <c r="K625" s="32">
        <v>-3.504</v>
      </c>
      <c r="L625">
        <v>-4.12608</v>
      </c>
      <c r="M625" s="32">
        <v>-3.8918172222222198</v>
      </c>
      <c r="N625" s="16">
        <v>-3.6172260000000001</v>
      </c>
    </row>
    <row r="626" spans="1:14" x14ac:dyDescent="0.35">
      <c r="A626">
        <v>15</v>
      </c>
      <c r="B626" s="3">
        <v>-3.5270000000000001</v>
      </c>
      <c r="C626" s="1">
        <v>-2.631008</v>
      </c>
      <c r="D626" s="1">
        <v>-3.1160000000000001</v>
      </c>
      <c r="E626">
        <v>-2.8260000000000001</v>
      </c>
      <c r="F626" s="3"/>
      <c r="G626">
        <v>-2.637</v>
      </c>
      <c r="H626" s="1">
        <v>-2.431</v>
      </c>
      <c r="I626" s="1">
        <v>-2.8444444444444401</v>
      </c>
      <c r="J626" s="21">
        <v>-2.9636079999999998</v>
      </c>
      <c r="K626" s="32">
        <v>-3.0720000000000001</v>
      </c>
      <c r="L626">
        <v>-3.3292799999999998</v>
      </c>
      <c r="M626" s="32">
        <v>-3.7708883333333301</v>
      </c>
      <c r="N626" s="16">
        <v>-2.9636079999999998</v>
      </c>
    </row>
    <row r="627" spans="1:14" x14ac:dyDescent="0.35">
      <c r="A627">
        <v>16</v>
      </c>
      <c r="B627" s="3">
        <v>-2.4350000000000001</v>
      </c>
      <c r="C627" s="1">
        <v>-1.3491299999999999</v>
      </c>
      <c r="D627" s="1">
        <v>-1.82</v>
      </c>
      <c r="E627">
        <v>-1.552</v>
      </c>
      <c r="F627" s="3"/>
      <c r="G627">
        <v>-1.345</v>
      </c>
      <c r="H627" s="1">
        <v>-1.1399999999999999</v>
      </c>
      <c r="I627" s="1">
        <v>-1.71583333333333</v>
      </c>
      <c r="J627" s="21">
        <v>-1.4730399999999999</v>
      </c>
      <c r="K627" s="32">
        <v>-1.7856000000000001</v>
      </c>
      <c r="L627">
        <v>-1.6905599999999998</v>
      </c>
      <c r="M627" s="32">
        <v>-2.7185744444444402</v>
      </c>
      <c r="N627" s="16">
        <v>-1.4730399999999999</v>
      </c>
    </row>
    <row r="628" spans="1:14" x14ac:dyDescent="0.35">
      <c r="A628">
        <v>17</v>
      </c>
      <c r="B628" s="3">
        <v>-0.35599999999999998</v>
      </c>
      <c r="C628" s="1">
        <v>0</v>
      </c>
      <c r="D628" s="1">
        <v>0</v>
      </c>
      <c r="E628">
        <v>-1E-3</v>
      </c>
      <c r="F628" s="3"/>
      <c r="G628">
        <v>0</v>
      </c>
      <c r="H628" s="1">
        <v>0</v>
      </c>
      <c r="I628" s="1">
        <v>0</v>
      </c>
      <c r="J628" s="21">
        <v>-2.0535999999999999E-2</v>
      </c>
      <c r="K628" s="32">
        <v>-0.48</v>
      </c>
      <c r="L628">
        <v>0</v>
      </c>
      <c r="M628" s="32">
        <v>-0.59417944444444404</v>
      </c>
      <c r="N628" s="16">
        <v>-2.0535999999999999E-2</v>
      </c>
    </row>
    <row r="629" spans="1:14" x14ac:dyDescent="0.35">
      <c r="A629">
        <v>18</v>
      </c>
      <c r="B629" s="3">
        <v>0.24299999999999999</v>
      </c>
      <c r="C629" s="1">
        <v>0.95016849999999997</v>
      </c>
      <c r="D629" s="1">
        <v>0.77500000000000002</v>
      </c>
      <c r="E629">
        <v>0.8</v>
      </c>
      <c r="F629" s="3"/>
      <c r="G629">
        <v>0.88</v>
      </c>
      <c r="H629" s="1">
        <v>1.292</v>
      </c>
      <c r="I629" s="1">
        <v>0.77305555555555605</v>
      </c>
      <c r="J629" s="21">
        <v>0.42360100000000001</v>
      </c>
      <c r="K629" s="32">
        <v>0.81120000000000003</v>
      </c>
      <c r="L629">
        <v>7.8719999999999998E-2</v>
      </c>
      <c r="M629" s="32">
        <v>0.21395111111111101</v>
      </c>
      <c r="N629" s="16">
        <v>0.42360100000000001</v>
      </c>
    </row>
    <row r="630" spans="1:14" x14ac:dyDescent="0.35">
      <c r="A630">
        <v>19</v>
      </c>
      <c r="B630" s="3">
        <v>1.53</v>
      </c>
      <c r="C630" s="1">
        <v>2.3779189999999999</v>
      </c>
      <c r="D630" s="1">
        <v>2.2320000000000002</v>
      </c>
      <c r="E630">
        <v>2.34</v>
      </c>
      <c r="F630" s="3"/>
      <c r="G630">
        <v>2.331</v>
      </c>
      <c r="H630" s="1">
        <v>2.4449999999999998</v>
      </c>
      <c r="I630" s="1">
        <v>2.3013888888888898</v>
      </c>
      <c r="J630" s="21">
        <v>1.8280989999999999</v>
      </c>
      <c r="K630" s="32">
        <v>2.3184</v>
      </c>
      <c r="L630">
        <v>2.6616000000000004</v>
      </c>
      <c r="M630" s="32">
        <v>2.0023033333333302</v>
      </c>
      <c r="N630" s="16">
        <v>1.8280989999999999</v>
      </c>
    </row>
    <row r="631" spans="1:14" x14ac:dyDescent="0.35">
      <c r="A631">
        <v>20</v>
      </c>
      <c r="B631" s="3">
        <v>2.3210000000000002</v>
      </c>
      <c r="C631" s="1">
        <v>2.8664869999999998</v>
      </c>
      <c r="D631" s="1">
        <v>2.9329999999999998</v>
      </c>
      <c r="E631">
        <v>2.988</v>
      </c>
      <c r="F631" s="3"/>
      <c r="G631">
        <v>2.9489999999999998</v>
      </c>
      <c r="H631" s="1">
        <v>2.9409999999999998</v>
      </c>
      <c r="I631" s="1">
        <v>2.9666666666666699</v>
      </c>
      <c r="J631" s="21">
        <v>2.5710299999999999</v>
      </c>
      <c r="K631" s="32">
        <v>3.2303999999999999</v>
      </c>
      <c r="L631">
        <v>3.3297600000000003</v>
      </c>
      <c r="M631" s="32">
        <v>2.9860133333333301</v>
      </c>
      <c r="N631" s="16">
        <v>2.5710299999999999</v>
      </c>
    </row>
    <row r="632" spans="1:14" x14ac:dyDescent="0.35">
      <c r="A632">
        <v>21</v>
      </c>
      <c r="B632" s="3">
        <v>2.641</v>
      </c>
      <c r="C632" s="1">
        <v>3.212612</v>
      </c>
      <c r="D632" s="1">
        <v>3.323</v>
      </c>
      <c r="E632">
        <v>3.3650000000000002</v>
      </c>
      <c r="F632" s="3"/>
      <c r="G632">
        <v>3.3090000000000002</v>
      </c>
      <c r="H632" s="1">
        <v>3.4049999999999998</v>
      </c>
      <c r="I632" s="1">
        <v>3.2777777777777799</v>
      </c>
      <c r="J632" s="21">
        <v>2.9766140000000001</v>
      </c>
      <c r="K632" s="32">
        <v>3.5327999999999999</v>
      </c>
      <c r="L632">
        <v>3.6158399999999999</v>
      </c>
      <c r="M632" s="32">
        <v>3.31159111111111</v>
      </c>
      <c r="N632" s="16">
        <v>2.9766140000000001</v>
      </c>
    </row>
    <row r="633" spans="1:14" x14ac:dyDescent="0.35">
      <c r="A633">
        <v>22</v>
      </c>
      <c r="B633" s="3">
        <v>2.899</v>
      </c>
      <c r="C633" s="1">
        <v>3.2845110000000002</v>
      </c>
      <c r="D633" s="1">
        <v>3.4870000000000001</v>
      </c>
      <c r="E633">
        <v>3.532</v>
      </c>
      <c r="F633" s="3"/>
      <c r="G633">
        <v>3.347</v>
      </c>
      <c r="H633" s="1">
        <v>3.5939999999999999</v>
      </c>
      <c r="I633" s="1">
        <v>3.4611111111111099</v>
      </c>
      <c r="J633" s="21">
        <v>3.1880500000000001</v>
      </c>
      <c r="K633" s="32">
        <v>3.6192000000000002</v>
      </c>
      <c r="L633">
        <v>3.6979199999999999</v>
      </c>
      <c r="M633" s="32">
        <v>3.4860077777777798</v>
      </c>
      <c r="N633" s="16">
        <v>3.1880500000000001</v>
      </c>
    </row>
    <row r="634" spans="1:14" x14ac:dyDescent="0.35">
      <c r="A634">
        <v>23</v>
      </c>
      <c r="B634" s="3">
        <v>3.0169999999999999</v>
      </c>
      <c r="C634" s="1">
        <v>3.3307470000000001</v>
      </c>
      <c r="D634" s="1">
        <v>3.5139999999999998</v>
      </c>
      <c r="E634">
        <v>3.605</v>
      </c>
      <c r="F634" s="3"/>
      <c r="G634">
        <v>3.4940000000000002</v>
      </c>
      <c r="H634" s="1">
        <v>3.6960000000000002</v>
      </c>
      <c r="I634" s="1">
        <v>3.5</v>
      </c>
      <c r="J634" s="21">
        <v>3.2463679999999999</v>
      </c>
      <c r="K634" s="32">
        <v>3.6192000000000002</v>
      </c>
      <c r="L634">
        <v>3.69984</v>
      </c>
      <c r="M634" s="32">
        <v>3.5418211111111102</v>
      </c>
      <c r="N634" s="16">
        <v>3.2463679999999999</v>
      </c>
    </row>
    <row r="635" spans="1:14" x14ac:dyDescent="0.35">
      <c r="A635">
        <v>24</v>
      </c>
      <c r="B635" s="3">
        <v>3.008</v>
      </c>
      <c r="C635" s="1">
        <v>3.387975</v>
      </c>
      <c r="D635" s="1">
        <v>3.5609999999999999</v>
      </c>
      <c r="E635">
        <v>3.6629999999999998</v>
      </c>
      <c r="F635" s="3"/>
      <c r="G635">
        <v>3.5270000000000001</v>
      </c>
      <c r="H635" s="1">
        <v>3.7690000000000001</v>
      </c>
      <c r="I635" s="1">
        <v>3.4722222222222201</v>
      </c>
      <c r="J635" s="21">
        <v>3.2643409999999999</v>
      </c>
      <c r="K635" s="32">
        <v>3.6143999999999998</v>
      </c>
      <c r="L635">
        <v>3.7027200000000002</v>
      </c>
      <c r="M635" s="32">
        <v>3.5581</v>
      </c>
      <c r="N635" s="16">
        <v>3.2643409999999999</v>
      </c>
    </row>
    <row r="636" spans="1:14" x14ac:dyDescent="0.35">
      <c r="A636" s="9" t="s">
        <v>75</v>
      </c>
      <c r="B636" s="10" t="s">
        <v>75</v>
      </c>
      <c r="C636" s="9" t="s">
        <v>75</v>
      </c>
      <c r="D636" s="9" t="s">
        <v>75</v>
      </c>
      <c r="E636" s="9" t="s">
        <v>75</v>
      </c>
      <c r="F636" s="10" t="s">
        <v>75</v>
      </c>
      <c r="G636" s="9" t="s">
        <v>75</v>
      </c>
      <c r="H636" s="9" t="s">
        <v>75</v>
      </c>
      <c r="I636" s="10" t="s">
        <v>75</v>
      </c>
      <c r="J636" s="41" t="s">
        <v>75</v>
      </c>
      <c r="K636" s="41" t="s">
        <v>75</v>
      </c>
      <c r="L636" s="10" t="s">
        <v>75</v>
      </c>
      <c r="M636" s="9" t="s">
        <v>75</v>
      </c>
      <c r="N636" s="9"/>
    </row>
    <row r="637" spans="1:14" x14ac:dyDescent="0.35">
      <c r="E637" s="3"/>
      <c r="F637" s="3"/>
    </row>
    <row r="638" spans="1:14" x14ac:dyDescent="0.35">
      <c r="E638" s="3"/>
      <c r="F638" s="3"/>
    </row>
    <row r="639" spans="1:14" x14ac:dyDescent="0.35">
      <c r="E639" s="3"/>
      <c r="F639" s="3"/>
    </row>
    <row r="640" spans="1:14" x14ac:dyDescent="0.35">
      <c r="E640" s="3"/>
      <c r="F640" s="3"/>
    </row>
    <row r="641" spans="1:14" x14ac:dyDescent="0.35">
      <c r="E641" s="3"/>
      <c r="F641" s="3"/>
    </row>
    <row r="642" spans="1:14" x14ac:dyDescent="0.35">
      <c r="E642" s="3"/>
      <c r="F642" s="3"/>
    </row>
    <row r="643" spans="1:14" x14ac:dyDescent="0.35">
      <c r="E643" s="3"/>
      <c r="F643" s="3"/>
    </row>
    <row r="644" spans="1:14" x14ac:dyDescent="0.35">
      <c r="A644" s="19" t="s">
        <v>127</v>
      </c>
      <c r="E644" s="3"/>
      <c r="F644" s="3"/>
    </row>
    <row r="645" spans="1:14" x14ac:dyDescent="0.35">
      <c r="A645" t="s">
        <v>102</v>
      </c>
      <c r="E645" s="3"/>
      <c r="F645" s="3"/>
    </row>
    <row r="646" spans="1:14" x14ac:dyDescent="0.35">
      <c r="A646" t="s">
        <v>106</v>
      </c>
      <c r="E646" s="3"/>
      <c r="F646" s="3"/>
    </row>
    <row r="647" spans="1:14" x14ac:dyDescent="0.35">
      <c r="A647" t="s">
        <v>104</v>
      </c>
      <c r="E647" s="3"/>
      <c r="F647" s="3"/>
    </row>
    <row r="648" spans="1:14" x14ac:dyDescent="0.35">
      <c r="A648" t="s">
        <v>56</v>
      </c>
      <c r="B648" s="7" t="s">
        <v>1</v>
      </c>
      <c r="C648" t="s">
        <v>2</v>
      </c>
      <c r="D648" t="s">
        <v>71</v>
      </c>
      <c r="E648" t="s">
        <v>4</v>
      </c>
      <c r="F648" s="3" t="s">
        <v>5</v>
      </c>
      <c r="G648" t="s">
        <v>6</v>
      </c>
      <c r="H648" t="s">
        <v>8</v>
      </c>
      <c r="I648" s="3" t="s">
        <v>7</v>
      </c>
      <c r="J648" s="21" t="s">
        <v>169</v>
      </c>
      <c r="K648" s="37" t="s">
        <v>179</v>
      </c>
      <c r="L648" s="37" t="s">
        <v>165</v>
      </c>
      <c r="M648" s="21" t="s">
        <v>176</v>
      </c>
      <c r="N648" t="str">
        <f>$D$11</f>
        <v>Your Program</v>
      </c>
    </row>
    <row r="649" spans="1:14" x14ac:dyDescent="0.35">
      <c r="A649" t="s">
        <v>57</v>
      </c>
      <c r="B649" s="7" t="s">
        <v>9</v>
      </c>
      <c r="C649" t="s">
        <v>72</v>
      </c>
      <c r="D649" t="s">
        <v>11</v>
      </c>
      <c r="E649" t="s">
        <v>11</v>
      </c>
      <c r="F649" s="3" t="s">
        <v>12</v>
      </c>
      <c r="G649" t="s">
        <v>13</v>
      </c>
      <c r="H649" t="s">
        <v>15</v>
      </c>
      <c r="I649" s="3" t="s">
        <v>14</v>
      </c>
      <c r="J649" s="30" t="s">
        <v>207</v>
      </c>
      <c r="K649" s="37" t="s">
        <v>208</v>
      </c>
      <c r="L649" s="37" t="s">
        <v>208</v>
      </c>
      <c r="M649" s="37" t="s">
        <v>208</v>
      </c>
    </row>
    <row r="650" spans="1:14" x14ac:dyDescent="0.35">
      <c r="A650" t="s">
        <v>92</v>
      </c>
      <c r="B650" s="8" t="s">
        <v>105</v>
      </c>
      <c r="C650" s="7" t="s">
        <v>105</v>
      </c>
      <c r="D650" s="7" t="s">
        <v>105</v>
      </c>
      <c r="E650" s="7" t="s">
        <v>105</v>
      </c>
      <c r="F650" s="8" t="s">
        <v>105</v>
      </c>
      <c r="G650" s="7" t="s">
        <v>105</v>
      </c>
      <c r="H650" s="7" t="s">
        <v>105</v>
      </c>
      <c r="I650" s="7" t="s">
        <v>105</v>
      </c>
      <c r="J650" s="31" t="s">
        <v>105</v>
      </c>
      <c r="K650" s="37" t="s">
        <v>105</v>
      </c>
      <c r="L650" s="7" t="s">
        <v>105</v>
      </c>
      <c r="M650" s="7" t="s">
        <v>105</v>
      </c>
      <c r="N650" s="7" t="s">
        <v>105</v>
      </c>
    </row>
    <row r="651" spans="1:14" x14ac:dyDescent="0.35">
      <c r="A651" s="9" t="s">
        <v>75</v>
      </c>
      <c r="B651" s="10" t="s">
        <v>75</v>
      </c>
      <c r="C651" s="9" t="s">
        <v>75</v>
      </c>
      <c r="D651" s="9" t="s">
        <v>75</v>
      </c>
      <c r="E651" s="9" t="s">
        <v>75</v>
      </c>
      <c r="F651" s="10" t="s">
        <v>75</v>
      </c>
      <c r="G651" s="9" t="s">
        <v>75</v>
      </c>
      <c r="H651" s="9" t="s">
        <v>75</v>
      </c>
      <c r="I651" s="10" t="s">
        <v>75</v>
      </c>
      <c r="J651" s="41" t="s">
        <v>75</v>
      </c>
      <c r="K651" s="41" t="s">
        <v>75</v>
      </c>
      <c r="L651" s="41" t="s">
        <v>75</v>
      </c>
      <c r="M651" s="41" t="s">
        <v>75</v>
      </c>
      <c r="N651" s="41"/>
    </row>
    <row r="652" spans="1:14" x14ac:dyDescent="0.35">
      <c r="A652">
        <v>1</v>
      </c>
      <c r="B652" s="3">
        <v>2.4409999999999998</v>
      </c>
      <c r="C652" s="1">
        <v>3.103939</v>
      </c>
      <c r="D652">
        <v>3.101</v>
      </c>
      <c r="E652">
        <v>3.3940000000000001</v>
      </c>
      <c r="F652" s="3"/>
      <c r="G652">
        <v>3.2080000000000002</v>
      </c>
      <c r="H652" s="1">
        <v>3.4</v>
      </c>
      <c r="I652" s="1">
        <v>3.0805555555555602</v>
      </c>
      <c r="J652" s="21">
        <v>2.6854457017756501</v>
      </c>
      <c r="K652" s="32">
        <v>3.2111999999999998</v>
      </c>
      <c r="L652">
        <v>3.3940799999999998</v>
      </c>
      <c r="M652" s="32">
        <v>3.1708949999999998</v>
      </c>
      <c r="N652" s="16">
        <v>2.6854457017756501</v>
      </c>
    </row>
    <row r="653" spans="1:14" x14ac:dyDescent="0.35">
      <c r="A653">
        <v>2</v>
      </c>
      <c r="B653" s="3">
        <v>2.6059999999999999</v>
      </c>
      <c r="C653" s="1">
        <v>3.1985890000000001</v>
      </c>
      <c r="D653">
        <v>3.2370000000000001</v>
      </c>
      <c r="E653">
        <v>3.54</v>
      </c>
      <c r="F653" s="3"/>
      <c r="G653">
        <v>3.3490000000000002</v>
      </c>
      <c r="H653" s="1">
        <v>3.5470000000000002</v>
      </c>
      <c r="I653" s="1">
        <v>3.2027777777777802</v>
      </c>
      <c r="J653" s="21">
        <v>2.8295136006923101</v>
      </c>
      <c r="K653" s="32">
        <v>3.36</v>
      </c>
      <c r="L653">
        <v>3.57504</v>
      </c>
      <c r="M653" s="32">
        <v>3.3092655555555601</v>
      </c>
      <c r="N653" s="16">
        <v>2.8295136006923101</v>
      </c>
    </row>
    <row r="654" spans="1:14" x14ac:dyDescent="0.35">
      <c r="A654">
        <v>3</v>
      </c>
      <c r="B654" s="3">
        <v>2.6230000000000002</v>
      </c>
      <c r="C654" s="1">
        <v>3.2044450000000002</v>
      </c>
      <c r="D654">
        <v>3.2789999999999999</v>
      </c>
      <c r="E654">
        <v>3.5569999999999999</v>
      </c>
      <c r="F654" s="3"/>
      <c r="G654">
        <v>3.3820000000000001</v>
      </c>
      <c r="H654" s="1">
        <v>3.573</v>
      </c>
      <c r="I654" s="1">
        <v>3.2777777777777799</v>
      </c>
      <c r="J654" s="21">
        <v>2.9046039132480401</v>
      </c>
      <c r="K654" s="32">
        <v>3.456</v>
      </c>
      <c r="L654">
        <v>3.6412799999999996</v>
      </c>
      <c r="M654" s="32">
        <v>3.401125</v>
      </c>
      <c r="N654" s="16">
        <v>2.9046039132480401</v>
      </c>
    </row>
    <row r="655" spans="1:14" x14ac:dyDescent="0.35">
      <c r="A655">
        <v>4</v>
      </c>
      <c r="B655" s="3">
        <v>2.6669999999999998</v>
      </c>
      <c r="C655" s="1">
        <v>3.3056040000000002</v>
      </c>
      <c r="D655">
        <v>3.3769999999999998</v>
      </c>
      <c r="E655">
        <v>3.613</v>
      </c>
      <c r="F655" s="3"/>
      <c r="G655">
        <v>3.4470000000000001</v>
      </c>
      <c r="H655" s="1">
        <v>3.629</v>
      </c>
      <c r="I655" s="1">
        <v>3.3305555555555602</v>
      </c>
      <c r="J655" s="21">
        <v>2.9825246037156301</v>
      </c>
      <c r="K655" s="32">
        <v>3.5135999999999998</v>
      </c>
      <c r="L655">
        <v>3.7204800000000007</v>
      </c>
      <c r="M655" s="32">
        <v>3.4522872222222198</v>
      </c>
      <c r="N655" s="16">
        <v>2.9825246037156301</v>
      </c>
    </row>
    <row r="656" spans="1:14" x14ac:dyDescent="0.35">
      <c r="A656">
        <v>5</v>
      </c>
      <c r="B656" s="3">
        <v>2.7440000000000002</v>
      </c>
      <c r="C656" s="1">
        <v>3.3668550000000002</v>
      </c>
      <c r="D656">
        <v>3.4460000000000002</v>
      </c>
      <c r="E656">
        <v>3.6659999999999999</v>
      </c>
      <c r="F656" s="3"/>
      <c r="G656">
        <v>3.5059999999999998</v>
      </c>
      <c r="H656" s="1">
        <v>3.6869999999999998</v>
      </c>
      <c r="I656" s="1">
        <v>3.4166666666666701</v>
      </c>
      <c r="J656" s="21">
        <v>3.0605517061459002</v>
      </c>
      <c r="K656" s="32">
        <v>3.5712000000000002</v>
      </c>
      <c r="L656">
        <v>3.7924800000000003</v>
      </c>
      <c r="M656" s="32">
        <v>3.51275166666667</v>
      </c>
      <c r="N656" s="16">
        <v>3.0605517061459002</v>
      </c>
    </row>
    <row r="657" spans="1:14" x14ac:dyDescent="0.35">
      <c r="A657">
        <v>6</v>
      </c>
      <c r="B657" s="3">
        <v>2.8</v>
      </c>
      <c r="C657" s="1">
        <v>3.3992879999999999</v>
      </c>
      <c r="D657">
        <v>3.4980000000000002</v>
      </c>
      <c r="E657">
        <v>3.7149999999999999</v>
      </c>
      <c r="F657" s="3"/>
      <c r="G657">
        <v>3.5579999999999998</v>
      </c>
      <c r="H657" s="1">
        <v>3.7469999999999999</v>
      </c>
      <c r="I657" s="1">
        <v>3.4694444444444401</v>
      </c>
      <c r="J657" s="21">
        <v>3.1168301350598</v>
      </c>
      <c r="K657" s="32">
        <v>3.6288</v>
      </c>
      <c r="L657">
        <v>3.8543999999999996</v>
      </c>
      <c r="M657" s="32">
        <v>3.568565</v>
      </c>
      <c r="N657" s="16">
        <v>3.1168301350598</v>
      </c>
    </row>
    <row r="658" spans="1:14" x14ac:dyDescent="0.35">
      <c r="A658">
        <v>7</v>
      </c>
      <c r="B658" s="3">
        <v>2.8340000000000001</v>
      </c>
      <c r="C658" s="1">
        <v>3.453233</v>
      </c>
      <c r="D658">
        <v>3.5569999999999999</v>
      </c>
      <c r="E658">
        <v>3.76</v>
      </c>
      <c r="F658" s="3"/>
      <c r="G658">
        <v>3.605</v>
      </c>
      <c r="H658" s="1">
        <v>3.7970000000000002</v>
      </c>
      <c r="I658" s="1">
        <v>3.5166666666666702</v>
      </c>
      <c r="J658" s="21">
        <v>3.1744308180795699</v>
      </c>
      <c r="K658" s="32">
        <v>3.6768000000000001</v>
      </c>
      <c r="L658">
        <v>3.9067200000000004</v>
      </c>
      <c r="M658" s="32">
        <v>3.61856444444444</v>
      </c>
      <c r="N658" s="16">
        <v>3.1744308180795699</v>
      </c>
    </row>
    <row r="659" spans="1:14" x14ac:dyDescent="0.35">
      <c r="A659">
        <v>8</v>
      </c>
      <c r="B659" s="3">
        <v>2.8370000000000002</v>
      </c>
      <c r="C659" s="1">
        <v>3.3760340000000002</v>
      </c>
      <c r="D659">
        <v>3.516</v>
      </c>
      <c r="E659">
        <v>3.7490000000000001</v>
      </c>
      <c r="F659" s="3"/>
      <c r="G659">
        <v>3.6080000000000001</v>
      </c>
      <c r="H659" s="1">
        <v>3.794</v>
      </c>
      <c r="I659" s="1">
        <v>3.4638888888888899</v>
      </c>
      <c r="J659" s="21">
        <v>3.0928364473059999</v>
      </c>
      <c r="K659" s="32">
        <v>3.7103999999999999</v>
      </c>
      <c r="L659">
        <v>3.9470399999999999</v>
      </c>
      <c r="M659" s="32">
        <v>3.6499594444444399</v>
      </c>
      <c r="N659" s="16">
        <v>3.0928364473059999</v>
      </c>
    </row>
    <row r="660" spans="1:14" x14ac:dyDescent="0.35">
      <c r="A660">
        <v>9</v>
      </c>
      <c r="B660" s="3">
        <v>2.641</v>
      </c>
      <c r="C660" s="1">
        <v>2.8980779999999999</v>
      </c>
      <c r="D660">
        <v>2.9740000000000002</v>
      </c>
      <c r="E660">
        <v>3.17</v>
      </c>
      <c r="F660" s="3"/>
      <c r="G660">
        <v>3.08</v>
      </c>
      <c r="H660" s="1">
        <v>3.1680000000000001</v>
      </c>
      <c r="I660" s="1">
        <v>2.8333333333333299</v>
      </c>
      <c r="J660" s="21">
        <v>2.4636199885770198</v>
      </c>
      <c r="K660" s="32">
        <v>3.2111999999999998</v>
      </c>
      <c r="L660">
        <v>3.28416</v>
      </c>
      <c r="M660" s="32">
        <v>3.4604266666666699</v>
      </c>
      <c r="N660" s="16">
        <v>2.4636199885770198</v>
      </c>
    </row>
    <row r="661" spans="1:14" x14ac:dyDescent="0.35">
      <c r="A661">
        <v>10</v>
      </c>
      <c r="B661" s="3">
        <v>2.12</v>
      </c>
      <c r="C661" s="1">
        <v>2.346263</v>
      </c>
      <c r="D661">
        <v>2.202</v>
      </c>
      <c r="E661">
        <v>2.3199999999999998</v>
      </c>
      <c r="F661" s="3"/>
      <c r="G661">
        <v>2.3479999999999999</v>
      </c>
      <c r="H661" s="1">
        <v>2.4489999999999998</v>
      </c>
      <c r="I661" s="1">
        <v>2.0561111111111101</v>
      </c>
      <c r="J661" s="21">
        <v>1.7847657535696599</v>
      </c>
      <c r="K661" s="32">
        <v>2.2176</v>
      </c>
      <c r="L661">
        <v>2.3231999999999999</v>
      </c>
      <c r="M661" s="32">
        <v>2.76857388888889</v>
      </c>
      <c r="N661" s="16">
        <v>1.7847657535696599</v>
      </c>
    </row>
    <row r="662" spans="1:14" x14ac:dyDescent="0.35">
      <c r="A662">
        <v>11</v>
      </c>
      <c r="B662" s="3">
        <v>1.502</v>
      </c>
      <c r="C662" s="1">
        <v>1.398112</v>
      </c>
      <c r="D662">
        <v>1.034</v>
      </c>
      <c r="E662">
        <v>0.94899999999999995</v>
      </c>
      <c r="F662" s="3"/>
      <c r="G662">
        <v>1.117</v>
      </c>
      <c r="H662" s="1">
        <v>1.2929999999999999</v>
      </c>
      <c r="I662" s="1">
        <v>0.793333333333333</v>
      </c>
      <c r="J662" s="21">
        <v>0.99822507755668599</v>
      </c>
      <c r="K662" s="32">
        <v>0.88800000000000001</v>
      </c>
      <c r="L662">
        <v>0.91248000000000007</v>
      </c>
      <c r="M662" s="32">
        <v>1.6441677777777799</v>
      </c>
      <c r="N662" s="16">
        <v>0.99822507755668599</v>
      </c>
    </row>
    <row r="663" spans="1:14" x14ac:dyDescent="0.35">
      <c r="A663">
        <v>12</v>
      </c>
      <c r="B663" s="3">
        <v>0.67600000000000005</v>
      </c>
      <c r="C663" s="1">
        <v>0.37698320000000002</v>
      </c>
      <c r="D663">
        <v>0.23200000000000001</v>
      </c>
      <c r="E663">
        <v>0.10100000000000001</v>
      </c>
      <c r="F663" s="3"/>
      <c r="G663">
        <v>0.3</v>
      </c>
      <c r="H663" s="1">
        <v>0.61899999999999999</v>
      </c>
      <c r="I663" s="1">
        <v>3.7277777777777799E-2</v>
      </c>
      <c r="J663" s="21">
        <v>0.27992840384531398</v>
      </c>
      <c r="K663" s="32">
        <v>1.9199999999999998E-2</v>
      </c>
      <c r="L663">
        <v>0</v>
      </c>
      <c r="M663" s="32">
        <v>0.36162388888888902</v>
      </c>
      <c r="N663" s="16">
        <v>0.27992840384531398</v>
      </c>
    </row>
    <row r="664" spans="1:14" x14ac:dyDescent="0.35">
      <c r="A664">
        <v>13</v>
      </c>
      <c r="B664" s="3">
        <v>7.3999999999999996E-2</v>
      </c>
      <c r="C664" s="1">
        <v>0</v>
      </c>
      <c r="D664">
        <v>0</v>
      </c>
      <c r="E664">
        <v>0</v>
      </c>
      <c r="F664" s="3"/>
      <c r="G664">
        <v>0</v>
      </c>
      <c r="H664" s="1">
        <v>0.13600000000000001</v>
      </c>
      <c r="I664" s="1">
        <v>0</v>
      </c>
      <c r="J664" s="21">
        <v>0</v>
      </c>
      <c r="K664" s="32">
        <v>0</v>
      </c>
      <c r="L664">
        <v>0</v>
      </c>
      <c r="M664" s="32">
        <v>-2.55811111111111E-2</v>
      </c>
      <c r="N664" s="16">
        <v>0</v>
      </c>
    </row>
    <row r="665" spans="1:14" x14ac:dyDescent="0.35">
      <c r="A665">
        <v>14</v>
      </c>
      <c r="B665" s="3">
        <v>0</v>
      </c>
      <c r="C665" s="1">
        <v>0</v>
      </c>
      <c r="D665">
        <v>0</v>
      </c>
      <c r="E665">
        <v>0</v>
      </c>
      <c r="F665" s="3"/>
      <c r="G665">
        <v>0</v>
      </c>
      <c r="H665" s="1">
        <v>0</v>
      </c>
      <c r="I665" s="1">
        <v>0</v>
      </c>
      <c r="J665" s="21">
        <v>0</v>
      </c>
      <c r="K665" s="32">
        <v>0</v>
      </c>
      <c r="L665">
        <v>0</v>
      </c>
      <c r="M665" s="32">
        <v>-2.4418333333333299E-2</v>
      </c>
      <c r="N665" s="16">
        <v>0</v>
      </c>
    </row>
    <row r="666" spans="1:14" x14ac:dyDescent="0.35">
      <c r="A666">
        <v>15</v>
      </c>
      <c r="B666" s="3">
        <v>0</v>
      </c>
      <c r="C666" s="1">
        <v>0</v>
      </c>
      <c r="D666">
        <v>0</v>
      </c>
      <c r="E666">
        <v>0</v>
      </c>
      <c r="F666" s="3"/>
      <c r="G666">
        <v>0</v>
      </c>
      <c r="H666" s="1">
        <v>0</v>
      </c>
      <c r="I666" s="1">
        <v>0</v>
      </c>
      <c r="J666" s="21">
        <v>0</v>
      </c>
      <c r="K666" s="32">
        <v>0</v>
      </c>
      <c r="L666">
        <v>0</v>
      </c>
      <c r="M666" s="32">
        <v>-1.27905555555556E-2</v>
      </c>
      <c r="N666" s="16">
        <v>0</v>
      </c>
    </row>
    <row r="667" spans="1:14" x14ac:dyDescent="0.35">
      <c r="A667">
        <v>16</v>
      </c>
      <c r="B667" s="3">
        <v>0</v>
      </c>
      <c r="C667" s="1">
        <v>0</v>
      </c>
      <c r="D667">
        <v>0</v>
      </c>
      <c r="E667">
        <v>0</v>
      </c>
      <c r="F667" s="3"/>
      <c r="G667">
        <v>0</v>
      </c>
      <c r="H667" s="1">
        <v>8.7999999999999995E-2</v>
      </c>
      <c r="I667" s="1">
        <v>0</v>
      </c>
      <c r="J667" s="21">
        <v>0</v>
      </c>
      <c r="K667" s="32">
        <v>0</v>
      </c>
      <c r="L667">
        <v>0</v>
      </c>
      <c r="M667" s="32">
        <v>1.1627777777777799E-3</v>
      </c>
      <c r="N667" s="16">
        <v>0</v>
      </c>
    </row>
    <row r="668" spans="1:14" x14ac:dyDescent="0.35">
      <c r="A668">
        <v>17</v>
      </c>
      <c r="B668" s="3">
        <v>2.7E-2</v>
      </c>
      <c r="C668" s="1">
        <v>0.1240916</v>
      </c>
      <c r="D668">
        <v>0</v>
      </c>
      <c r="E668">
        <v>0.27700000000000002</v>
      </c>
      <c r="F668" s="3"/>
      <c r="G668">
        <v>0.14299999999999999</v>
      </c>
      <c r="H668" s="1">
        <v>1.198</v>
      </c>
      <c r="I668" s="1">
        <v>0.13494444444444401</v>
      </c>
      <c r="J668" s="21">
        <v>0.12595281745398601</v>
      </c>
      <c r="K668" s="32">
        <v>0.14879999999999999</v>
      </c>
      <c r="L668">
        <v>0</v>
      </c>
      <c r="M668" s="32">
        <v>2.7906666666666701E-2</v>
      </c>
      <c r="N668" s="16">
        <v>0.12595281745398601</v>
      </c>
    </row>
    <row r="669" spans="1:14" x14ac:dyDescent="0.35">
      <c r="A669">
        <v>18</v>
      </c>
      <c r="B669" s="3">
        <v>0.41299999999999998</v>
      </c>
      <c r="C669" s="1">
        <v>0.76691169999999997</v>
      </c>
      <c r="D669">
        <v>0.73899999999999999</v>
      </c>
      <c r="E669">
        <v>1.216</v>
      </c>
      <c r="F669" s="3"/>
      <c r="G669">
        <v>0.91</v>
      </c>
      <c r="H669" s="1">
        <v>1.6020000000000001</v>
      </c>
      <c r="I669" s="1">
        <v>0.76444444444444404</v>
      </c>
      <c r="J669" s="21">
        <v>0.61859154229374902</v>
      </c>
      <c r="K669" s="32">
        <v>0.63839999999999997</v>
      </c>
      <c r="L669">
        <v>0</v>
      </c>
      <c r="M669" s="32">
        <v>2.67438888888889E-2</v>
      </c>
      <c r="N669" s="16">
        <v>0.61859154229374902</v>
      </c>
    </row>
    <row r="670" spans="1:14" x14ac:dyDescent="0.35">
      <c r="A670">
        <v>19</v>
      </c>
      <c r="B670" s="3">
        <v>0.80400000000000005</v>
      </c>
      <c r="C670" s="1">
        <v>1.3063880000000001</v>
      </c>
      <c r="D670">
        <v>1.1399999999999999</v>
      </c>
      <c r="E670">
        <v>1.6080000000000001</v>
      </c>
      <c r="F670" s="3"/>
      <c r="G670">
        <v>1.2809999999999999</v>
      </c>
      <c r="H670" s="1">
        <v>1.8049999999999999</v>
      </c>
      <c r="I670" s="1">
        <v>1.19861111111111</v>
      </c>
      <c r="J670" s="21">
        <v>0.98404843543019105</v>
      </c>
      <c r="K670" s="32">
        <v>1.1616</v>
      </c>
      <c r="L670">
        <v>0.48191999999999996</v>
      </c>
      <c r="M670" s="32">
        <v>0.13488222222222199</v>
      </c>
      <c r="N670" s="16">
        <v>0.98404843543019105</v>
      </c>
    </row>
    <row r="671" spans="1:14" x14ac:dyDescent="0.35">
      <c r="A671">
        <v>20</v>
      </c>
      <c r="B671" s="3">
        <v>1.0680000000000001</v>
      </c>
      <c r="C671" s="1">
        <v>1.613048</v>
      </c>
      <c r="D671">
        <v>1.429</v>
      </c>
      <c r="E671">
        <v>1.8160000000000001</v>
      </c>
      <c r="F671" s="3"/>
      <c r="G671">
        <v>1.5429999999999999</v>
      </c>
      <c r="H671" s="1">
        <v>1.9430000000000001</v>
      </c>
      <c r="I671" s="1">
        <v>1.45888888888889</v>
      </c>
      <c r="J671" s="21">
        <v>1.2300836775536199</v>
      </c>
      <c r="K671" s="32">
        <v>1.4783999999999999</v>
      </c>
      <c r="L671">
        <v>0.99263999999999997</v>
      </c>
      <c r="M671" s="32">
        <v>0.67906222222222201</v>
      </c>
      <c r="N671" s="16">
        <v>1.2300836775536199</v>
      </c>
    </row>
    <row r="672" spans="1:14" x14ac:dyDescent="0.35">
      <c r="A672">
        <v>21</v>
      </c>
      <c r="B672" s="3">
        <v>1.2689999999999999</v>
      </c>
      <c r="C672" s="1">
        <v>1.925513</v>
      </c>
      <c r="D672">
        <v>1.7</v>
      </c>
      <c r="E672">
        <v>2.0379999999999998</v>
      </c>
      <c r="F672" s="3"/>
      <c r="G672">
        <v>1.81</v>
      </c>
      <c r="H672" s="1">
        <v>2.121</v>
      </c>
      <c r="I672" s="1">
        <v>1.7008333333333301</v>
      </c>
      <c r="J672" s="21">
        <v>1.45977317124969</v>
      </c>
      <c r="K672" s="32">
        <v>1.7472000000000001</v>
      </c>
      <c r="L672">
        <v>1.3944000000000001</v>
      </c>
      <c r="M672" s="32">
        <v>1.1441733333333299</v>
      </c>
      <c r="N672" s="16">
        <v>1.45977317124969</v>
      </c>
    </row>
    <row r="673" spans="1:14" x14ac:dyDescent="0.35">
      <c r="A673">
        <v>22</v>
      </c>
      <c r="B673" s="3">
        <v>1.502</v>
      </c>
      <c r="C673" s="1">
        <v>2.1361189999999999</v>
      </c>
      <c r="D673">
        <v>1.8939999999999999</v>
      </c>
      <c r="E673">
        <v>2.1739999999999999</v>
      </c>
      <c r="F673" s="3"/>
      <c r="G673">
        <v>1.9950000000000001</v>
      </c>
      <c r="H673" s="1">
        <v>2.2269999999999999</v>
      </c>
      <c r="I673" s="1">
        <v>1.9341666666666699</v>
      </c>
      <c r="J673" s="21">
        <v>1.6441599745037401</v>
      </c>
      <c r="K673" s="32">
        <v>1.9776</v>
      </c>
      <c r="L673">
        <v>1.6972799999999999</v>
      </c>
      <c r="M673" s="32">
        <v>1.52905277777778</v>
      </c>
      <c r="N673" s="16">
        <v>1.6441599745037401</v>
      </c>
    </row>
    <row r="674" spans="1:14" x14ac:dyDescent="0.35">
      <c r="A674">
        <v>23</v>
      </c>
      <c r="B674" s="3">
        <v>1.6579999999999999</v>
      </c>
      <c r="C674" s="1">
        <v>2.2207560000000002</v>
      </c>
      <c r="D674">
        <v>2.028</v>
      </c>
      <c r="E674">
        <v>2.2930000000000001</v>
      </c>
      <c r="F674" s="3"/>
      <c r="G674">
        <v>2.1539999999999999</v>
      </c>
      <c r="H674" s="1">
        <v>2.3380000000000001</v>
      </c>
      <c r="I674" s="1">
        <v>2.0922222222222202</v>
      </c>
      <c r="J674" s="21">
        <v>1.75697161703339</v>
      </c>
      <c r="K674" s="32">
        <v>2.1648000000000001</v>
      </c>
      <c r="L674">
        <v>1.9521600000000001</v>
      </c>
      <c r="M674" s="32">
        <v>1.8255611111111101</v>
      </c>
      <c r="N674" s="16">
        <v>1.75697161703339</v>
      </c>
    </row>
    <row r="675" spans="1:14" x14ac:dyDescent="0.35">
      <c r="A675">
        <v>24</v>
      </c>
      <c r="B675" s="3">
        <v>1.7490000000000001</v>
      </c>
      <c r="C675" s="1">
        <v>2.311051</v>
      </c>
      <c r="D675">
        <v>2.1930000000000001</v>
      </c>
      <c r="E675">
        <v>2.423</v>
      </c>
      <c r="F675" s="3"/>
      <c r="G675">
        <v>2.3109999999999999</v>
      </c>
      <c r="H675" s="1">
        <v>2.4580000000000002</v>
      </c>
      <c r="I675" s="1">
        <v>2.2266666666666701</v>
      </c>
      <c r="J675" s="21">
        <v>1.8519327622336601</v>
      </c>
      <c r="K675" s="32">
        <v>2.3376000000000001</v>
      </c>
      <c r="L675">
        <v>2.1897599999999997</v>
      </c>
      <c r="M675" s="32">
        <v>2.0767211111111101</v>
      </c>
      <c r="N675" s="16">
        <v>1.8519327622336601</v>
      </c>
    </row>
    <row r="676" spans="1:14" x14ac:dyDescent="0.35">
      <c r="A676" s="9" t="s">
        <v>75</v>
      </c>
      <c r="B676" s="10" t="s">
        <v>75</v>
      </c>
      <c r="C676" s="9" t="s">
        <v>75</v>
      </c>
      <c r="D676" s="9" t="s">
        <v>75</v>
      </c>
      <c r="E676" s="9" t="s">
        <v>75</v>
      </c>
      <c r="F676" s="10" t="s">
        <v>75</v>
      </c>
      <c r="G676" s="9" t="s">
        <v>75</v>
      </c>
      <c r="H676" s="9" t="s">
        <v>75</v>
      </c>
      <c r="I676" s="10" t="s">
        <v>75</v>
      </c>
      <c r="J676" s="41" t="s">
        <v>75</v>
      </c>
      <c r="K676" s="41"/>
      <c r="L676" s="10" t="s">
        <v>75</v>
      </c>
      <c r="M676" s="9" t="s">
        <v>75</v>
      </c>
      <c r="N676" s="9"/>
    </row>
    <row r="677" spans="1:14" x14ac:dyDescent="0.35">
      <c r="E677" s="3"/>
      <c r="F677" s="3"/>
      <c r="I677" s="3"/>
    </row>
    <row r="678" spans="1:14" x14ac:dyDescent="0.35">
      <c r="E678" s="3"/>
      <c r="F678" s="3"/>
      <c r="I678" s="3"/>
    </row>
    <row r="679" spans="1:14" x14ac:dyDescent="0.35">
      <c r="E679" s="3"/>
      <c r="F679" s="3"/>
      <c r="I679" s="3"/>
    </row>
    <row r="680" spans="1:14" x14ac:dyDescent="0.35">
      <c r="E680" s="3"/>
      <c r="F680" s="3"/>
      <c r="I680" s="3"/>
    </row>
    <row r="681" spans="1:14" x14ac:dyDescent="0.35">
      <c r="E681" s="3"/>
      <c r="F681" s="3"/>
      <c r="I681" s="3"/>
    </row>
    <row r="682" spans="1:14" x14ac:dyDescent="0.35">
      <c r="E682" s="3"/>
      <c r="F682" s="3"/>
      <c r="I682" s="3"/>
    </row>
    <row r="683" spans="1:14" x14ac:dyDescent="0.35">
      <c r="E683" s="3"/>
      <c r="F683" s="3"/>
      <c r="I683" s="3"/>
    </row>
    <row r="684" spans="1:14" x14ac:dyDescent="0.35">
      <c r="A684" s="12" t="s">
        <v>126</v>
      </c>
      <c r="E684" s="3"/>
      <c r="F684" s="3"/>
      <c r="I684" s="3"/>
    </row>
    <row r="685" spans="1:14" x14ac:dyDescent="0.35">
      <c r="A685" t="s">
        <v>107</v>
      </c>
      <c r="E685" s="3"/>
      <c r="F685" s="3"/>
      <c r="I685" s="3"/>
    </row>
    <row r="686" spans="1:14" x14ac:dyDescent="0.35">
      <c r="A686" t="s">
        <v>108</v>
      </c>
      <c r="E686" s="3"/>
      <c r="F686" s="3"/>
      <c r="I686" s="3"/>
    </row>
    <row r="687" spans="1:14" x14ac:dyDescent="0.35">
      <c r="A687" t="s">
        <v>109</v>
      </c>
      <c r="E687" s="3"/>
      <c r="F687" s="3"/>
      <c r="I687" s="3"/>
    </row>
    <row r="688" spans="1:14" x14ac:dyDescent="0.35">
      <c r="E688" s="3"/>
      <c r="F688" s="3"/>
      <c r="I688" s="3"/>
      <c r="K688" s="37"/>
      <c r="L688" s="37"/>
    </row>
    <row r="689" spans="1:14" x14ac:dyDescent="0.35">
      <c r="A689" t="s">
        <v>56</v>
      </c>
      <c r="B689" s="7" t="s">
        <v>1</v>
      </c>
      <c r="C689" t="s">
        <v>2</v>
      </c>
      <c r="D689" t="s">
        <v>71</v>
      </c>
      <c r="E689" t="s">
        <v>4</v>
      </c>
      <c r="F689" s="3" t="s">
        <v>5</v>
      </c>
      <c r="G689" t="s">
        <v>6</v>
      </c>
      <c r="H689" t="s">
        <v>8</v>
      </c>
      <c r="I689" s="3" t="s">
        <v>7</v>
      </c>
      <c r="J689" s="21" t="s">
        <v>169</v>
      </c>
      <c r="K689" s="37" t="s">
        <v>179</v>
      </c>
      <c r="L689" s="37" t="s">
        <v>165</v>
      </c>
      <c r="M689" s="21" t="s">
        <v>176</v>
      </c>
      <c r="N689" t="str">
        <f>$D$11</f>
        <v>Your Program</v>
      </c>
    </row>
    <row r="690" spans="1:14" x14ac:dyDescent="0.35">
      <c r="A690" t="s">
        <v>57</v>
      </c>
      <c r="B690" s="7" t="s">
        <v>9</v>
      </c>
      <c r="C690" t="s">
        <v>72</v>
      </c>
      <c r="D690" t="s">
        <v>11</v>
      </c>
      <c r="E690" t="s">
        <v>11</v>
      </c>
      <c r="F690" s="3" t="s">
        <v>12</v>
      </c>
      <c r="G690" t="s">
        <v>13</v>
      </c>
      <c r="H690" t="s">
        <v>15</v>
      </c>
      <c r="I690" s="3" t="s">
        <v>14</v>
      </c>
      <c r="J690" s="30" t="s">
        <v>207</v>
      </c>
      <c r="K690" s="37" t="s">
        <v>208</v>
      </c>
      <c r="L690" s="37" t="s">
        <v>208</v>
      </c>
      <c r="M690" s="37" t="s">
        <v>208</v>
      </c>
    </row>
    <row r="691" spans="1:14" x14ac:dyDescent="0.35">
      <c r="A691" t="s">
        <v>61</v>
      </c>
      <c r="B691" s="8" t="s">
        <v>110</v>
      </c>
      <c r="C691" s="7" t="s">
        <v>110</v>
      </c>
      <c r="D691" s="7" t="s">
        <v>110</v>
      </c>
      <c r="E691" s="7" t="s">
        <v>110</v>
      </c>
      <c r="F691" s="8" t="s">
        <v>110</v>
      </c>
      <c r="G691" s="7" t="s">
        <v>110</v>
      </c>
      <c r="H691" s="7" t="s">
        <v>110</v>
      </c>
      <c r="I691" s="8" t="s">
        <v>110</v>
      </c>
      <c r="J691" s="37" t="s">
        <v>110</v>
      </c>
      <c r="K691" s="37" t="s">
        <v>110</v>
      </c>
      <c r="L691" s="37" t="s">
        <v>110</v>
      </c>
      <c r="M691" s="37" t="s">
        <v>110</v>
      </c>
      <c r="N691" s="37" t="s">
        <v>110</v>
      </c>
    </row>
    <row r="692" spans="1:14" x14ac:dyDescent="0.35">
      <c r="A692" s="9" t="s">
        <v>75</v>
      </c>
      <c r="B692" s="10" t="s">
        <v>75</v>
      </c>
      <c r="C692" s="9" t="s">
        <v>75</v>
      </c>
      <c r="D692" s="9" t="s">
        <v>75</v>
      </c>
      <c r="E692" s="9" t="s">
        <v>75</v>
      </c>
      <c r="F692" s="10" t="s">
        <v>75</v>
      </c>
      <c r="G692" s="9" t="s">
        <v>75</v>
      </c>
      <c r="H692" s="9" t="s">
        <v>75</v>
      </c>
      <c r="I692" s="10" t="s">
        <v>75</v>
      </c>
      <c r="J692" s="41" t="s">
        <v>75</v>
      </c>
      <c r="K692" s="41" t="s">
        <v>75</v>
      </c>
      <c r="L692" s="41" t="s">
        <v>75</v>
      </c>
      <c r="M692" s="41" t="s">
        <v>75</v>
      </c>
      <c r="N692" s="41"/>
    </row>
    <row r="693" spans="1:14" x14ac:dyDescent="0.35">
      <c r="A693">
        <v>-50</v>
      </c>
      <c r="B693" s="3">
        <v>0</v>
      </c>
      <c r="C693">
        <v>0</v>
      </c>
      <c r="D693">
        <v>0</v>
      </c>
      <c r="E693">
        <v>0</v>
      </c>
      <c r="F693" s="3">
        <v>0</v>
      </c>
      <c r="G693">
        <v>0</v>
      </c>
      <c r="H693">
        <v>0</v>
      </c>
      <c r="I693" s="3">
        <v>0</v>
      </c>
      <c r="J693" s="21">
        <v>0</v>
      </c>
      <c r="N693" s="52">
        <v>0</v>
      </c>
    </row>
    <row r="694" spans="1:14" x14ac:dyDescent="0.35">
      <c r="A694">
        <v>-49</v>
      </c>
      <c r="B694" s="3">
        <v>0</v>
      </c>
      <c r="C694">
        <v>0</v>
      </c>
      <c r="D694">
        <v>0</v>
      </c>
      <c r="E694">
        <v>0</v>
      </c>
      <c r="F694" s="3">
        <v>0</v>
      </c>
      <c r="G694">
        <v>0</v>
      </c>
      <c r="H694">
        <v>0</v>
      </c>
      <c r="I694" s="3">
        <v>0</v>
      </c>
      <c r="J694" s="21">
        <v>0</v>
      </c>
      <c r="N694" s="52">
        <v>0</v>
      </c>
    </row>
    <row r="695" spans="1:14" x14ac:dyDescent="0.35">
      <c r="A695">
        <v>-48</v>
      </c>
      <c r="B695" s="3">
        <v>0</v>
      </c>
      <c r="C695">
        <v>0</v>
      </c>
      <c r="D695">
        <v>0</v>
      </c>
      <c r="E695">
        <v>0</v>
      </c>
      <c r="F695" s="3">
        <v>0</v>
      </c>
      <c r="G695">
        <v>0</v>
      </c>
      <c r="H695">
        <v>0</v>
      </c>
      <c r="I695" s="3">
        <v>0</v>
      </c>
      <c r="J695" s="21">
        <v>0</v>
      </c>
      <c r="N695" s="52">
        <v>0</v>
      </c>
    </row>
    <row r="696" spans="1:14" x14ac:dyDescent="0.35">
      <c r="A696">
        <v>-47</v>
      </c>
      <c r="B696" s="3">
        <v>0</v>
      </c>
      <c r="C696">
        <v>0</v>
      </c>
      <c r="D696">
        <v>0</v>
      </c>
      <c r="E696">
        <v>0</v>
      </c>
      <c r="F696" s="3">
        <v>0</v>
      </c>
      <c r="G696">
        <v>0</v>
      </c>
      <c r="H696">
        <v>0</v>
      </c>
      <c r="I696" s="3">
        <v>0</v>
      </c>
      <c r="J696" s="21">
        <v>0</v>
      </c>
      <c r="N696" s="52">
        <v>0</v>
      </c>
    </row>
    <row r="697" spans="1:14" x14ac:dyDescent="0.35">
      <c r="A697">
        <v>-46</v>
      </c>
      <c r="B697" s="3">
        <v>0</v>
      </c>
      <c r="C697">
        <v>0</v>
      </c>
      <c r="D697">
        <v>0</v>
      </c>
      <c r="E697">
        <v>0</v>
      </c>
      <c r="F697" s="3">
        <v>0</v>
      </c>
      <c r="G697">
        <v>0</v>
      </c>
      <c r="H697">
        <v>0</v>
      </c>
      <c r="I697" s="3">
        <v>0</v>
      </c>
      <c r="J697" s="21">
        <v>0</v>
      </c>
      <c r="N697" s="52">
        <v>0</v>
      </c>
    </row>
    <row r="698" spans="1:14" x14ac:dyDescent="0.35">
      <c r="A698">
        <v>-45</v>
      </c>
      <c r="B698" s="3">
        <v>0</v>
      </c>
      <c r="C698">
        <v>0</v>
      </c>
      <c r="D698">
        <v>0</v>
      </c>
      <c r="E698">
        <v>0</v>
      </c>
      <c r="F698" s="3">
        <v>0</v>
      </c>
      <c r="G698">
        <v>0</v>
      </c>
      <c r="H698">
        <v>0</v>
      </c>
      <c r="I698" s="3">
        <v>0</v>
      </c>
      <c r="J698" s="21">
        <v>0</v>
      </c>
      <c r="N698" s="52">
        <v>0</v>
      </c>
    </row>
    <row r="699" spans="1:14" x14ac:dyDescent="0.35">
      <c r="A699">
        <v>-44</v>
      </c>
      <c r="B699" s="3">
        <v>0</v>
      </c>
      <c r="C699">
        <v>0</v>
      </c>
      <c r="D699">
        <v>0</v>
      </c>
      <c r="E699">
        <v>0</v>
      </c>
      <c r="F699" s="3">
        <v>0</v>
      </c>
      <c r="G699">
        <v>0</v>
      </c>
      <c r="H699">
        <v>0</v>
      </c>
      <c r="I699" s="3">
        <v>0</v>
      </c>
      <c r="J699" s="21">
        <v>0</v>
      </c>
      <c r="N699" s="52">
        <v>0</v>
      </c>
    </row>
    <row r="700" spans="1:14" x14ac:dyDescent="0.35">
      <c r="A700">
        <v>-43</v>
      </c>
      <c r="B700" s="3">
        <v>0</v>
      </c>
      <c r="C700">
        <v>0</v>
      </c>
      <c r="D700">
        <v>0</v>
      </c>
      <c r="E700">
        <v>0</v>
      </c>
      <c r="F700" s="3">
        <v>0</v>
      </c>
      <c r="G700">
        <v>0</v>
      </c>
      <c r="H700">
        <v>0</v>
      </c>
      <c r="I700" s="3">
        <v>0</v>
      </c>
      <c r="J700" s="21">
        <v>0</v>
      </c>
      <c r="N700" s="52">
        <v>0</v>
      </c>
    </row>
    <row r="701" spans="1:14" x14ac:dyDescent="0.35">
      <c r="A701">
        <v>-42</v>
      </c>
      <c r="B701" s="3">
        <v>0</v>
      </c>
      <c r="C701">
        <v>0</v>
      </c>
      <c r="D701">
        <v>0</v>
      </c>
      <c r="E701">
        <v>0</v>
      </c>
      <c r="F701" s="3">
        <v>0</v>
      </c>
      <c r="G701">
        <v>0</v>
      </c>
      <c r="H701">
        <v>0</v>
      </c>
      <c r="I701" s="3">
        <v>0</v>
      </c>
      <c r="J701" s="21">
        <v>0</v>
      </c>
      <c r="N701" s="52">
        <v>0</v>
      </c>
    </row>
    <row r="702" spans="1:14" x14ac:dyDescent="0.35">
      <c r="A702">
        <v>-41</v>
      </c>
      <c r="B702" s="3">
        <v>0</v>
      </c>
      <c r="C702">
        <v>0</v>
      </c>
      <c r="D702">
        <v>0</v>
      </c>
      <c r="E702">
        <v>0</v>
      </c>
      <c r="F702" s="3">
        <v>0</v>
      </c>
      <c r="G702">
        <v>0</v>
      </c>
      <c r="H702">
        <v>0</v>
      </c>
      <c r="I702" s="3">
        <v>0</v>
      </c>
      <c r="J702" s="21">
        <v>0</v>
      </c>
      <c r="N702" s="52">
        <v>0</v>
      </c>
    </row>
    <row r="703" spans="1:14" x14ac:dyDescent="0.35">
      <c r="A703">
        <v>-40</v>
      </c>
      <c r="B703" s="3">
        <v>0</v>
      </c>
      <c r="C703">
        <v>0</v>
      </c>
      <c r="D703">
        <v>0</v>
      </c>
      <c r="E703">
        <v>0</v>
      </c>
      <c r="F703" s="3">
        <v>0</v>
      </c>
      <c r="G703">
        <v>0</v>
      </c>
      <c r="H703">
        <v>0</v>
      </c>
      <c r="I703" s="3">
        <v>0</v>
      </c>
      <c r="J703" s="21">
        <v>0</v>
      </c>
      <c r="N703" s="52">
        <v>0</v>
      </c>
    </row>
    <row r="704" spans="1:14" x14ac:dyDescent="0.35">
      <c r="A704">
        <v>-39</v>
      </c>
      <c r="B704" s="3">
        <v>0</v>
      </c>
      <c r="C704">
        <v>0</v>
      </c>
      <c r="D704">
        <v>0</v>
      </c>
      <c r="E704">
        <v>0</v>
      </c>
      <c r="F704" s="3">
        <v>0</v>
      </c>
      <c r="G704">
        <v>0</v>
      </c>
      <c r="H704">
        <v>0</v>
      </c>
      <c r="I704" s="3">
        <v>0</v>
      </c>
      <c r="J704" s="21">
        <v>0</v>
      </c>
      <c r="N704" s="52">
        <v>0</v>
      </c>
    </row>
    <row r="705" spans="1:14" x14ac:dyDescent="0.35">
      <c r="A705">
        <v>-38</v>
      </c>
      <c r="B705" s="3">
        <v>0</v>
      </c>
      <c r="C705">
        <v>0</v>
      </c>
      <c r="D705">
        <v>0</v>
      </c>
      <c r="E705">
        <v>0</v>
      </c>
      <c r="F705" s="3">
        <v>0</v>
      </c>
      <c r="G705">
        <v>0</v>
      </c>
      <c r="H705">
        <v>0</v>
      </c>
      <c r="I705" s="3">
        <v>0</v>
      </c>
      <c r="J705" s="21">
        <v>0</v>
      </c>
      <c r="N705" s="52">
        <v>0</v>
      </c>
    </row>
    <row r="706" spans="1:14" x14ac:dyDescent="0.35">
      <c r="A706">
        <v>-37</v>
      </c>
      <c r="B706" s="3">
        <v>0</v>
      </c>
      <c r="C706">
        <v>0</v>
      </c>
      <c r="D706">
        <v>0</v>
      </c>
      <c r="E706">
        <v>0</v>
      </c>
      <c r="F706" s="3">
        <v>0</v>
      </c>
      <c r="G706">
        <v>0</v>
      </c>
      <c r="H706">
        <v>0</v>
      </c>
      <c r="I706" s="3">
        <v>0</v>
      </c>
      <c r="J706" s="21">
        <v>0</v>
      </c>
      <c r="N706" s="52">
        <v>0</v>
      </c>
    </row>
    <row r="707" spans="1:14" x14ac:dyDescent="0.35">
      <c r="A707">
        <v>-36</v>
      </c>
      <c r="B707" s="3">
        <v>0</v>
      </c>
      <c r="C707">
        <v>0</v>
      </c>
      <c r="D707">
        <v>0</v>
      </c>
      <c r="E707">
        <v>0</v>
      </c>
      <c r="F707" s="3">
        <v>0</v>
      </c>
      <c r="G707">
        <v>0</v>
      </c>
      <c r="H707">
        <v>0</v>
      </c>
      <c r="I707" s="3">
        <v>0</v>
      </c>
      <c r="J707" s="21">
        <v>0</v>
      </c>
      <c r="N707" s="52">
        <v>0</v>
      </c>
    </row>
    <row r="708" spans="1:14" x14ac:dyDescent="0.35">
      <c r="A708">
        <v>-35</v>
      </c>
      <c r="B708" s="3">
        <v>0</v>
      </c>
      <c r="C708">
        <v>0</v>
      </c>
      <c r="D708">
        <v>0</v>
      </c>
      <c r="E708">
        <v>0</v>
      </c>
      <c r="F708" s="3">
        <v>0</v>
      </c>
      <c r="G708">
        <v>0</v>
      </c>
      <c r="H708">
        <v>0</v>
      </c>
      <c r="I708" s="3">
        <v>0</v>
      </c>
      <c r="J708" s="21">
        <v>0</v>
      </c>
      <c r="N708" s="52">
        <v>0</v>
      </c>
    </row>
    <row r="709" spans="1:14" x14ac:dyDescent="0.35">
      <c r="A709">
        <v>-34</v>
      </c>
      <c r="B709" s="3">
        <v>0</v>
      </c>
      <c r="C709">
        <v>0</v>
      </c>
      <c r="D709">
        <v>0</v>
      </c>
      <c r="E709">
        <v>0</v>
      </c>
      <c r="F709" s="3">
        <v>0</v>
      </c>
      <c r="G709">
        <v>0</v>
      </c>
      <c r="H709">
        <v>0</v>
      </c>
      <c r="I709" s="3">
        <v>0</v>
      </c>
      <c r="J709" s="21">
        <v>0</v>
      </c>
      <c r="N709" s="52">
        <v>0</v>
      </c>
    </row>
    <row r="710" spans="1:14" x14ac:dyDescent="0.35">
      <c r="A710">
        <v>-33</v>
      </c>
      <c r="B710" s="3">
        <v>0</v>
      </c>
      <c r="C710">
        <v>0</v>
      </c>
      <c r="D710">
        <v>0</v>
      </c>
      <c r="E710">
        <v>0</v>
      </c>
      <c r="F710" s="3">
        <v>0</v>
      </c>
      <c r="G710">
        <v>0</v>
      </c>
      <c r="H710">
        <v>0</v>
      </c>
      <c r="I710" s="3">
        <v>0</v>
      </c>
      <c r="J710" s="21">
        <v>0</v>
      </c>
      <c r="N710" s="52">
        <v>0</v>
      </c>
    </row>
    <row r="711" spans="1:14" x14ac:dyDescent="0.35">
      <c r="A711">
        <v>-32</v>
      </c>
      <c r="B711" s="3">
        <v>0</v>
      </c>
      <c r="C711">
        <v>0</v>
      </c>
      <c r="D711">
        <v>0</v>
      </c>
      <c r="E711">
        <v>0</v>
      </c>
      <c r="F711" s="3">
        <v>0</v>
      </c>
      <c r="G711">
        <v>0</v>
      </c>
      <c r="H711">
        <v>0</v>
      </c>
      <c r="I711" s="3">
        <v>0</v>
      </c>
      <c r="J711" s="21">
        <v>0</v>
      </c>
      <c r="N711" s="52">
        <v>0</v>
      </c>
    </row>
    <row r="712" spans="1:14" x14ac:dyDescent="0.35">
      <c r="A712">
        <v>-31</v>
      </c>
      <c r="B712" s="3">
        <v>0</v>
      </c>
      <c r="C712">
        <v>0</v>
      </c>
      <c r="D712">
        <v>0</v>
      </c>
      <c r="E712">
        <v>0</v>
      </c>
      <c r="F712" s="3">
        <v>0</v>
      </c>
      <c r="G712">
        <v>0</v>
      </c>
      <c r="H712">
        <v>0</v>
      </c>
      <c r="I712" s="3">
        <v>0</v>
      </c>
      <c r="J712" s="21">
        <v>0</v>
      </c>
      <c r="N712" s="52">
        <v>0</v>
      </c>
    </row>
    <row r="713" spans="1:14" x14ac:dyDescent="0.35">
      <c r="A713">
        <v>-30</v>
      </c>
      <c r="B713" s="3">
        <v>0</v>
      </c>
      <c r="C713">
        <v>0</v>
      </c>
      <c r="D713">
        <v>0</v>
      </c>
      <c r="E713">
        <v>0</v>
      </c>
      <c r="F713" s="3">
        <v>0</v>
      </c>
      <c r="G713">
        <v>0</v>
      </c>
      <c r="H713">
        <v>0</v>
      </c>
      <c r="I713" s="3">
        <v>0</v>
      </c>
      <c r="J713" s="21">
        <v>0</v>
      </c>
      <c r="N713" s="52">
        <v>0</v>
      </c>
    </row>
    <row r="714" spans="1:14" x14ac:dyDescent="0.35">
      <c r="A714">
        <v>-29</v>
      </c>
      <c r="B714" s="3">
        <v>0</v>
      </c>
      <c r="C714">
        <v>0</v>
      </c>
      <c r="D714">
        <v>0</v>
      </c>
      <c r="E714">
        <v>0</v>
      </c>
      <c r="F714" s="3">
        <v>0</v>
      </c>
      <c r="G714">
        <v>0</v>
      </c>
      <c r="H714">
        <v>0</v>
      </c>
      <c r="I714" s="3">
        <v>0</v>
      </c>
      <c r="J714" s="21">
        <v>0</v>
      </c>
      <c r="N714" s="52">
        <v>0</v>
      </c>
    </row>
    <row r="715" spans="1:14" x14ac:dyDescent="0.35">
      <c r="A715">
        <v>-28</v>
      </c>
      <c r="B715" s="3">
        <v>0</v>
      </c>
      <c r="C715">
        <v>0</v>
      </c>
      <c r="D715">
        <v>0</v>
      </c>
      <c r="E715">
        <v>0</v>
      </c>
      <c r="F715" s="3">
        <v>0</v>
      </c>
      <c r="G715">
        <v>0</v>
      </c>
      <c r="H715">
        <v>0</v>
      </c>
      <c r="I715" s="3">
        <v>0</v>
      </c>
      <c r="J715" s="21">
        <v>0</v>
      </c>
      <c r="N715" s="52">
        <v>0</v>
      </c>
    </row>
    <row r="716" spans="1:14" x14ac:dyDescent="0.35">
      <c r="A716">
        <v>-27</v>
      </c>
      <c r="B716" s="3">
        <v>0</v>
      </c>
      <c r="C716">
        <v>0</v>
      </c>
      <c r="D716">
        <v>0</v>
      </c>
      <c r="E716">
        <v>0</v>
      </c>
      <c r="F716" s="3">
        <v>0</v>
      </c>
      <c r="G716">
        <v>0</v>
      </c>
      <c r="H716">
        <v>0</v>
      </c>
      <c r="I716" s="3">
        <v>0</v>
      </c>
      <c r="J716" s="21">
        <v>0</v>
      </c>
      <c r="N716" s="52">
        <v>0</v>
      </c>
    </row>
    <row r="717" spans="1:14" x14ac:dyDescent="0.35">
      <c r="A717">
        <v>-26</v>
      </c>
      <c r="B717" s="3">
        <v>0</v>
      </c>
      <c r="C717">
        <v>0</v>
      </c>
      <c r="D717">
        <v>0</v>
      </c>
      <c r="E717">
        <v>0</v>
      </c>
      <c r="F717" s="3">
        <v>0</v>
      </c>
      <c r="G717">
        <v>0</v>
      </c>
      <c r="H717">
        <v>0</v>
      </c>
      <c r="I717" s="3">
        <v>0</v>
      </c>
      <c r="J717" s="21">
        <v>0</v>
      </c>
      <c r="N717" s="52">
        <v>0</v>
      </c>
    </row>
    <row r="718" spans="1:14" x14ac:dyDescent="0.35">
      <c r="A718">
        <v>-25</v>
      </c>
      <c r="B718" s="3">
        <v>0</v>
      </c>
      <c r="C718">
        <v>0</v>
      </c>
      <c r="D718">
        <v>0</v>
      </c>
      <c r="E718">
        <v>0</v>
      </c>
      <c r="F718" s="3">
        <v>0</v>
      </c>
      <c r="G718">
        <v>0</v>
      </c>
      <c r="H718">
        <v>0</v>
      </c>
      <c r="I718" s="3">
        <v>0</v>
      </c>
      <c r="J718" s="21">
        <v>0</v>
      </c>
      <c r="N718" s="52">
        <v>0</v>
      </c>
    </row>
    <row r="719" spans="1:14" x14ac:dyDescent="0.35">
      <c r="A719">
        <v>-24</v>
      </c>
      <c r="B719" s="3">
        <v>0</v>
      </c>
      <c r="C719">
        <v>0</v>
      </c>
      <c r="D719">
        <v>0</v>
      </c>
      <c r="E719">
        <v>0</v>
      </c>
      <c r="F719" s="3">
        <v>0</v>
      </c>
      <c r="G719">
        <v>0</v>
      </c>
      <c r="H719">
        <v>0</v>
      </c>
      <c r="I719" s="3">
        <v>0</v>
      </c>
      <c r="J719" s="21">
        <v>0</v>
      </c>
      <c r="N719" s="52">
        <v>0</v>
      </c>
    </row>
    <row r="720" spans="1:14" x14ac:dyDescent="0.35">
      <c r="A720">
        <v>-23</v>
      </c>
      <c r="B720" s="3">
        <v>0</v>
      </c>
      <c r="C720">
        <v>0</v>
      </c>
      <c r="D720">
        <v>0</v>
      </c>
      <c r="E720">
        <v>0</v>
      </c>
      <c r="F720" s="3">
        <v>0</v>
      </c>
      <c r="G720">
        <v>0</v>
      </c>
      <c r="H720">
        <v>0</v>
      </c>
      <c r="I720" s="3">
        <v>0</v>
      </c>
      <c r="J720" s="21">
        <v>0</v>
      </c>
      <c r="N720" s="52">
        <v>0</v>
      </c>
    </row>
    <row r="721" spans="1:14" x14ac:dyDescent="0.35">
      <c r="A721">
        <v>-22</v>
      </c>
      <c r="B721" s="3">
        <v>0</v>
      </c>
      <c r="C721">
        <v>0</v>
      </c>
      <c r="D721">
        <v>0</v>
      </c>
      <c r="E721">
        <v>0</v>
      </c>
      <c r="F721" s="3">
        <v>0</v>
      </c>
      <c r="G721">
        <v>0</v>
      </c>
      <c r="H721">
        <v>0</v>
      </c>
      <c r="I721" s="3">
        <v>0</v>
      </c>
      <c r="J721" s="21">
        <v>0</v>
      </c>
      <c r="N721" s="52">
        <v>0</v>
      </c>
    </row>
    <row r="722" spans="1:14" x14ac:dyDescent="0.35">
      <c r="A722">
        <v>-21</v>
      </c>
      <c r="B722" s="3">
        <v>0</v>
      </c>
      <c r="C722">
        <v>0</v>
      </c>
      <c r="D722">
        <v>0</v>
      </c>
      <c r="E722">
        <v>0</v>
      </c>
      <c r="F722" s="3">
        <v>0</v>
      </c>
      <c r="G722">
        <v>0</v>
      </c>
      <c r="H722">
        <v>0</v>
      </c>
      <c r="I722" s="3">
        <v>0</v>
      </c>
      <c r="J722" s="21">
        <v>0</v>
      </c>
      <c r="N722" s="52">
        <v>0</v>
      </c>
    </row>
    <row r="723" spans="1:14" x14ac:dyDescent="0.35">
      <c r="A723">
        <v>-20</v>
      </c>
      <c r="B723" s="3">
        <v>0</v>
      </c>
      <c r="C723">
        <v>0</v>
      </c>
      <c r="D723">
        <v>0</v>
      </c>
      <c r="E723">
        <v>0</v>
      </c>
      <c r="F723" s="3">
        <v>0</v>
      </c>
      <c r="G723">
        <v>0</v>
      </c>
      <c r="H723">
        <v>0</v>
      </c>
      <c r="I723" s="3">
        <v>0</v>
      </c>
      <c r="J723" s="21">
        <v>0</v>
      </c>
      <c r="N723" s="52">
        <v>0</v>
      </c>
    </row>
    <row r="724" spans="1:14" x14ac:dyDescent="0.35">
      <c r="A724">
        <v>-19</v>
      </c>
      <c r="B724" s="3">
        <v>0</v>
      </c>
      <c r="C724">
        <v>0</v>
      </c>
      <c r="D724">
        <v>0</v>
      </c>
      <c r="E724">
        <v>0</v>
      </c>
      <c r="F724" s="3">
        <v>0</v>
      </c>
      <c r="G724">
        <v>0</v>
      </c>
      <c r="H724">
        <v>0</v>
      </c>
      <c r="I724" s="3">
        <v>0</v>
      </c>
      <c r="J724" s="21">
        <v>0</v>
      </c>
      <c r="N724" s="52">
        <v>0</v>
      </c>
    </row>
    <row r="725" spans="1:14" x14ac:dyDescent="0.35">
      <c r="A725">
        <v>-18</v>
      </c>
      <c r="B725" s="3">
        <v>0</v>
      </c>
      <c r="C725">
        <v>0</v>
      </c>
      <c r="D725">
        <v>0</v>
      </c>
      <c r="E725">
        <v>0</v>
      </c>
      <c r="F725" s="3">
        <v>0</v>
      </c>
      <c r="G725">
        <v>0</v>
      </c>
      <c r="H725">
        <v>0</v>
      </c>
      <c r="I725" s="3">
        <v>0</v>
      </c>
      <c r="J725" s="21">
        <v>0</v>
      </c>
      <c r="N725" s="52">
        <v>0</v>
      </c>
    </row>
    <row r="726" spans="1:14" x14ac:dyDescent="0.35">
      <c r="A726">
        <v>-17</v>
      </c>
      <c r="B726" s="3">
        <v>0</v>
      </c>
      <c r="C726">
        <v>0</v>
      </c>
      <c r="D726">
        <v>0</v>
      </c>
      <c r="E726">
        <v>0</v>
      </c>
      <c r="F726" s="3">
        <v>0</v>
      </c>
      <c r="G726">
        <v>0</v>
      </c>
      <c r="H726">
        <v>0</v>
      </c>
      <c r="I726" s="3">
        <v>0</v>
      </c>
      <c r="J726" s="21">
        <v>0</v>
      </c>
      <c r="N726" s="52">
        <v>0</v>
      </c>
    </row>
    <row r="727" spans="1:14" x14ac:dyDescent="0.35">
      <c r="A727">
        <v>-16</v>
      </c>
      <c r="B727" s="3">
        <v>0</v>
      </c>
      <c r="C727">
        <v>0</v>
      </c>
      <c r="D727">
        <v>0</v>
      </c>
      <c r="E727">
        <v>0</v>
      </c>
      <c r="F727" s="3">
        <v>0</v>
      </c>
      <c r="G727">
        <v>0</v>
      </c>
      <c r="H727">
        <v>0</v>
      </c>
      <c r="I727" s="3">
        <v>0</v>
      </c>
      <c r="J727" s="21">
        <v>0</v>
      </c>
      <c r="N727" s="52">
        <v>0</v>
      </c>
    </row>
    <row r="728" spans="1:14" x14ac:dyDescent="0.35">
      <c r="A728">
        <v>-15</v>
      </c>
      <c r="B728" s="3">
        <v>0</v>
      </c>
      <c r="C728">
        <v>0</v>
      </c>
      <c r="D728">
        <v>0</v>
      </c>
      <c r="E728">
        <v>0</v>
      </c>
      <c r="F728" s="3">
        <v>0</v>
      </c>
      <c r="G728">
        <v>0</v>
      </c>
      <c r="H728">
        <v>0</v>
      </c>
      <c r="I728" s="3">
        <v>0</v>
      </c>
      <c r="J728" s="21">
        <v>0</v>
      </c>
      <c r="N728" s="52">
        <v>0</v>
      </c>
    </row>
    <row r="729" spans="1:14" x14ac:dyDescent="0.35">
      <c r="A729">
        <v>-14</v>
      </c>
      <c r="B729" s="3">
        <v>0</v>
      </c>
      <c r="C729">
        <v>0</v>
      </c>
      <c r="D729">
        <v>0</v>
      </c>
      <c r="E729">
        <v>0</v>
      </c>
      <c r="F729" s="3">
        <v>0</v>
      </c>
      <c r="G729">
        <v>0</v>
      </c>
      <c r="H729">
        <v>0</v>
      </c>
      <c r="I729" s="3">
        <v>0</v>
      </c>
      <c r="J729" s="21">
        <v>0</v>
      </c>
      <c r="N729" s="52">
        <v>0</v>
      </c>
    </row>
    <row r="730" spans="1:14" x14ac:dyDescent="0.35">
      <c r="A730">
        <v>-13</v>
      </c>
      <c r="B730" s="3">
        <v>0</v>
      </c>
      <c r="C730">
        <v>0</v>
      </c>
      <c r="D730">
        <v>0</v>
      </c>
      <c r="E730">
        <v>0</v>
      </c>
      <c r="F730" s="3">
        <v>0</v>
      </c>
      <c r="G730">
        <v>0</v>
      </c>
      <c r="H730">
        <v>0</v>
      </c>
      <c r="I730" s="3">
        <v>0</v>
      </c>
      <c r="J730" s="21">
        <v>0</v>
      </c>
      <c r="N730" s="52">
        <v>0</v>
      </c>
    </row>
    <row r="731" spans="1:14" x14ac:dyDescent="0.35">
      <c r="A731">
        <v>-12</v>
      </c>
      <c r="B731" s="3">
        <v>0</v>
      </c>
      <c r="C731">
        <v>0</v>
      </c>
      <c r="D731">
        <v>0</v>
      </c>
      <c r="E731">
        <v>0</v>
      </c>
      <c r="F731" s="3">
        <v>0</v>
      </c>
      <c r="G731">
        <v>0</v>
      </c>
      <c r="H731">
        <v>0</v>
      </c>
      <c r="I731" s="3">
        <v>0</v>
      </c>
      <c r="J731" s="21">
        <v>0</v>
      </c>
      <c r="N731" s="52">
        <v>0</v>
      </c>
    </row>
    <row r="732" spans="1:14" x14ac:dyDescent="0.35">
      <c r="A732">
        <v>-11</v>
      </c>
      <c r="B732" s="3">
        <v>0</v>
      </c>
      <c r="C732">
        <v>0</v>
      </c>
      <c r="D732">
        <v>0</v>
      </c>
      <c r="E732">
        <v>0</v>
      </c>
      <c r="F732" s="3">
        <v>0</v>
      </c>
      <c r="G732">
        <v>0</v>
      </c>
      <c r="H732">
        <v>0</v>
      </c>
      <c r="I732" s="3">
        <v>0</v>
      </c>
      <c r="J732" s="21">
        <v>0</v>
      </c>
      <c r="N732" s="52">
        <v>0</v>
      </c>
    </row>
    <row r="733" spans="1:14" x14ac:dyDescent="0.35">
      <c r="A733">
        <v>-10</v>
      </c>
      <c r="B733" s="3">
        <v>0</v>
      </c>
      <c r="C733">
        <v>0</v>
      </c>
      <c r="D733">
        <v>0</v>
      </c>
      <c r="E733">
        <v>0</v>
      </c>
      <c r="F733" s="3">
        <v>0</v>
      </c>
      <c r="G733">
        <v>0</v>
      </c>
      <c r="H733">
        <v>0</v>
      </c>
      <c r="I733" s="3">
        <v>0</v>
      </c>
      <c r="J733" s="21">
        <v>0</v>
      </c>
      <c r="K733" s="32">
        <v>0</v>
      </c>
      <c r="L733">
        <v>0</v>
      </c>
      <c r="M733" s="32">
        <v>0</v>
      </c>
      <c r="N733" s="16">
        <v>0</v>
      </c>
    </row>
    <row r="734" spans="1:14" x14ac:dyDescent="0.35">
      <c r="A734">
        <v>-9</v>
      </c>
      <c r="B734" s="3">
        <v>0</v>
      </c>
      <c r="C734">
        <v>0</v>
      </c>
      <c r="D734">
        <v>0</v>
      </c>
      <c r="E734">
        <v>0</v>
      </c>
      <c r="F734" s="3">
        <v>0</v>
      </c>
      <c r="G734">
        <v>0</v>
      </c>
      <c r="H734">
        <v>0</v>
      </c>
      <c r="I734" s="3">
        <v>0</v>
      </c>
      <c r="J734" s="21">
        <v>0</v>
      </c>
      <c r="K734" s="32">
        <v>0</v>
      </c>
      <c r="L734">
        <v>0</v>
      </c>
      <c r="M734" s="32">
        <v>0</v>
      </c>
      <c r="N734" s="16">
        <v>0</v>
      </c>
    </row>
    <row r="735" spans="1:14" x14ac:dyDescent="0.35">
      <c r="A735">
        <v>-8</v>
      </c>
      <c r="B735" s="3">
        <v>0</v>
      </c>
      <c r="C735">
        <v>0</v>
      </c>
      <c r="D735">
        <v>0</v>
      </c>
      <c r="E735">
        <v>0</v>
      </c>
      <c r="F735" s="3">
        <v>0</v>
      </c>
      <c r="G735">
        <v>0</v>
      </c>
      <c r="H735">
        <v>0</v>
      </c>
      <c r="I735" s="3">
        <v>0</v>
      </c>
      <c r="J735" s="21">
        <v>0</v>
      </c>
      <c r="K735" s="32">
        <v>0</v>
      </c>
      <c r="L735">
        <v>0</v>
      </c>
      <c r="M735" s="32">
        <v>0</v>
      </c>
      <c r="N735" s="16">
        <v>0</v>
      </c>
    </row>
    <row r="736" spans="1:14" x14ac:dyDescent="0.35">
      <c r="A736">
        <v>-7</v>
      </c>
      <c r="B736" s="3">
        <v>0</v>
      </c>
      <c r="C736">
        <v>0</v>
      </c>
      <c r="D736">
        <v>0</v>
      </c>
      <c r="E736">
        <v>0</v>
      </c>
      <c r="F736" s="3">
        <v>0</v>
      </c>
      <c r="G736">
        <v>0</v>
      </c>
      <c r="H736">
        <v>0</v>
      </c>
      <c r="I736" s="3">
        <v>1</v>
      </c>
      <c r="J736" s="21">
        <v>0</v>
      </c>
      <c r="K736" s="32">
        <v>0</v>
      </c>
      <c r="L736">
        <v>0</v>
      </c>
      <c r="M736" s="32">
        <v>0</v>
      </c>
      <c r="N736" s="16">
        <v>0</v>
      </c>
    </row>
    <row r="737" spans="1:14" x14ac:dyDescent="0.35">
      <c r="A737">
        <v>-6</v>
      </c>
      <c r="B737" s="3">
        <v>0</v>
      </c>
      <c r="C737">
        <v>0</v>
      </c>
      <c r="D737">
        <v>0</v>
      </c>
      <c r="E737">
        <v>0</v>
      </c>
      <c r="F737" s="3">
        <v>0</v>
      </c>
      <c r="G737">
        <v>0</v>
      </c>
      <c r="H737">
        <v>2</v>
      </c>
      <c r="I737" s="3">
        <v>3</v>
      </c>
      <c r="J737" s="21">
        <v>0</v>
      </c>
      <c r="K737" s="32">
        <v>0</v>
      </c>
      <c r="L737">
        <v>0</v>
      </c>
      <c r="M737" s="32">
        <v>0</v>
      </c>
      <c r="N737" s="16">
        <v>0</v>
      </c>
    </row>
    <row r="738" spans="1:14" x14ac:dyDescent="0.35">
      <c r="A738">
        <v>-5</v>
      </c>
      <c r="B738" s="3">
        <v>0</v>
      </c>
      <c r="C738">
        <v>0</v>
      </c>
      <c r="D738">
        <v>1</v>
      </c>
      <c r="E738">
        <v>2</v>
      </c>
      <c r="F738" s="3">
        <v>0</v>
      </c>
      <c r="G738">
        <v>0</v>
      </c>
      <c r="H738">
        <v>4</v>
      </c>
      <c r="I738" s="3">
        <v>3</v>
      </c>
      <c r="J738" s="21">
        <v>0</v>
      </c>
      <c r="K738" s="32">
        <v>0</v>
      </c>
      <c r="L738">
        <v>0</v>
      </c>
      <c r="M738" s="32">
        <v>0</v>
      </c>
      <c r="N738" s="16">
        <v>0</v>
      </c>
    </row>
    <row r="739" spans="1:14" x14ac:dyDescent="0.35">
      <c r="A739">
        <v>-4</v>
      </c>
      <c r="B739" s="3">
        <v>0</v>
      </c>
      <c r="C739">
        <v>1</v>
      </c>
      <c r="D739">
        <v>3</v>
      </c>
      <c r="E739">
        <v>3</v>
      </c>
      <c r="F739" s="3">
        <v>4</v>
      </c>
      <c r="G739">
        <v>4</v>
      </c>
      <c r="H739">
        <v>5</v>
      </c>
      <c r="I739" s="3">
        <v>6</v>
      </c>
      <c r="J739" s="21">
        <v>0</v>
      </c>
      <c r="K739" s="32">
        <v>3</v>
      </c>
      <c r="L739">
        <v>1</v>
      </c>
      <c r="M739" s="32">
        <v>0</v>
      </c>
      <c r="N739" s="16">
        <v>0</v>
      </c>
    </row>
    <row r="740" spans="1:14" x14ac:dyDescent="0.35">
      <c r="A740">
        <v>-3</v>
      </c>
      <c r="B740" s="3">
        <v>0</v>
      </c>
      <c r="C740">
        <v>3</v>
      </c>
      <c r="D740">
        <v>7</v>
      </c>
      <c r="E740">
        <v>5</v>
      </c>
      <c r="F740" s="3">
        <v>2</v>
      </c>
      <c r="G740">
        <v>3</v>
      </c>
      <c r="H740">
        <v>7</v>
      </c>
      <c r="I740" s="3">
        <v>6</v>
      </c>
      <c r="J740" s="21">
        <v>2</v>
      </c>
      <c r="K740" s="32">
        <v>4</v>
      </c>
      <c r="L740">
        <v>3</v>
      </c>
      <c r="M740" s="32">
        <v>1</v>
      </c>
      <c r="N740" s="16">
        <v>2</v>
      </c>
    </row>
    <row r="741" spans="1:14" x14ac:dyDescent="0.35">
      <c r="A741">
        <v>-2</v>
      </c>
      <c r="B741" s="3">
        <v>3</v>
      </c>
      <c r="C741">
        <v>5</v>
      </c>
      <c r="D741">
        <v>5</v>
      </c>
      <c r="E741">
        <v>7</v>
      </c>
      <c r="F741" s="3">
        <v>7</v>
      </c>
      <c r="G741">
        <v>8</v>
      </c>
      <c r="H741">
        <v>10</v>
      </c>
      <c r="I741" s="3">
        <v>12</v>
      </c>
      <c r="J741" s="21">
        <v>5</v>
      </c>
      <c r="K741" s="32">
        <v>6</v>
      </c>
      <c r="L741">
        <v>7</v>
      </c>
      <c r="M741" s="32">
        <v>3</v>
      </c>
      <c r="N741" s="16">
        <v>5</v>
      </c>
    </row>
    <row r="742" spans="1:14" x14ac:dyDescent="0.35">
      <c r="A742">
        <v>-1</v>
      </c>
      <c r="B742" s="3">
        <v>3</v>
      </c>
      <c r="C742">
        <v>6</v>
      </c>
      <c r="D742">
        <v>10</v>
      </c>
      <c r="E742">
        <v>7</v>
      </c>
      <c r="F742" s="3">
        <v>5</v>
      </c>
      <c r="G742">
        <v>5</v>
      </c>
      <c r="H742">
        <v>18</v>
      </c>
      <c r="I742" s="3">
        <v>13</v>
      </c>
      <c r="J742" s="21">
        <v>6</v>
      </c>
      <c r="K742" s="32">
        <v>9</v>
      </c>
      <c r="L742">
        <v>4</v>
      </c>
      <c r="M742" s="32">
        <v>5</v>
      </c>
      <c r="N742" s="16">
        <v>6</v>
      </c>
    </row>
    <row r="743" spans="1:14" x14ac:dyDescent="0.35">
      <c r="A743">
        <v>0</v>
      </c>
      <c r="B743" s="3">
        <v>8</v>
      </c>
      <c r="C743">
        <v>10</v>
      </c>
      <c r="D743">
        <v>18</v>
      </c>
      <c r="E743">
        <v>19</v>
      </c>
      <c r="F743" s="3">
        <v>18</v>
      </c>
      <c r="G743">
        <v>18</v>
      </c>
      <c r="H743">
        <v>20</v>
      </c>
      <c r="I743" s="3">
        <v>12</v>
      </c>
      <c r="J743" s="21">
        <v>7</v>
      </c>
      <c r="K743" s="32">
        <v>11</v>
      </c>
      <c r="L743">
        <v>8</v>
      </c>
      <c r="M743" s="32">
        <v>6</v>
      </c>
      <c r="N743" s="16">
        <v>7</v>
      </c>
    </row>
    <row r="744" spans="1:14" x14ac:dyDescent="0.35">
      <c r="A744">
        <v>1</v>
      </c>
      <c r="B744" s="3">
        <v>6</v>
      </c>
      <c r="C744">
        <v>17</v>
      </c>
      <c r="D744">
        <v>17</v>
      </c>
      <c r="E744">
        <v>19</v>
      </c>
      <c r="F744" s="3">
        <v>10</v>
      </c>
      <c r="G744">
        <v>20</v>
      </c>
      <c r="H744">
        <v>12</v>
      </c>
      <c r="I744" s="3">
        <v>12</v>
      </c>
      <c r="J744" s="21">
        <v>15</v>
      </c>
      <c r="K744" s="32">
        <v>18</v>
      </c>
      <c r="L744">
        <v>16</v>
      </c>
      <c r="M744" s="32">
        <v>11</v>
      </c>
      <c r="N744" s="16">
        <v>15</v>
      </c>
    </row>
    <row r="745" spans="1:14" x14ac:dyDescent="0.35">
      <c r="A745">
        <v>2</v>
      </c>
      <c r="B745" s="3">
        <v>18</v>
      </c>
      <c r="C745">
        <v>14</v>
      </c>
      <c r="D745">
        <v>18</v>
      </c>
      <c r="E745">
        <v>13</v>
      </c>
      <c r="F745" s="3">
        <v>20</v>
      </c>
      <c r="G745">
        <v>14</v>
      </c>
      <c r="H745">
        <v>16</v>
      </c>
      <c r="I745" s="3">
        <v>20</v>
      </c>
      <c r="J745" s="21">
        <v>14</v>
      </c>
      <c r="K745" s="32">
        <v>14</v>
      </c>
      <c r="L745">
        <v>16</v>
      </c>
      <c r="M745" s="32">
        <v>16</v>
      </c>
      <c r="N745" s="16">
        <v>14</v>
      </c>
    </row>
    <row r="746" spans="1:14" x14ac:dyDescent="0.35">
      <c r="A746">
        <v>3</v>
      </c>
      <c r="B746" s="3">
        <v>18</v>
      </c>
      <c r="C746">
        <v>19</v>
      </c>
      <c r="D746">
        <v>19</v>
      </c>
      <c r="E746">
        <v>15</v>
      </c>
      <c r="F746" s="3">
        <v>15</v>
      </c>
      <c r="G746">
        <v>19</v>
      </c>
      <c r="H746">
        <v>25</v>
      </c>
      <c r="I746" s="3">
        <v>18</v>
      </c>
      <c r="J746" s="21">
        <v>18</v>
      </c>
      <c r="K746" s="32">
        <v>18</v>
      </c>
      <c r="L746">
        <v>18</v>
      </c>
      <c r="M746" s="32">
        <v>17</v>
      </c>
      <c r="N746" s="16">
        <v>18</v>
      </c>
    </row>
    <row r="747" spans="1:14" x14ac:dyDescent="0.35">
      <c r="A747">
        <v>4</v>
      </c>
      <c r="B747" s="3">
        <v>17</v>
      </c>
      <c r="C747">
        <v>14</v>
      </c>
      <c r="D747">
        <v>20</v>
      </c>
      <c r="E747">
        <v>23</v>
      </c>
      <c r="F747" s="3">
        <v>20</v>
      </c>
      <c r="G747">
        <v>21</v>
      </c>
      <c r="H747">
        <v>24</v>
      </c>
      <c r="I747" s="3">
        <v>20</v>
      </c>
      <c r="J747" s="21">
        <v>16</v>
      </c>
      <c r="K747" s="32">
        <v>18</v>
      </c>
      <c r="L747">
        <v>16</v>
      </c>
      <c r="M747" s="32">
        <v>15</v>
      </c>
      <c r="N747" s="16">
        <v>16</v>
      </c>
    </row>
    <row r="748" spans="1:14" x14ac:dyDescent="0.35">
      <c r="A748">
        <v>5</v>
      </c>
      <c r="B748" s="3">
        <v>18</v>
      </c>
      <c r="C748">
        <v>25</v>
      </c>
      <c r="D748">
        <v>30</v>
      </c>
      <c r="E748">
        <v>28</v>
      </c>
      <c r="F748" s="3">
        <v>24</v>
      </c>
      <c r="G748">
        <v>27</v>
      </c>
      <c r="H748">
        <v>27</v>
      </c>
      <c r="I748" s="3">
        <v>26</v>
      </c>
      <c r="J748" s="21">
        <v>21</v>
      </c>
      <c r="K748" s="32">
        <v>25</v>
      </c>
      <c r="L748">
        <v>20</v>
      </c>
      <c r="M748" s="32">
        <v>17</v>
      </c>
      <c r="N748" s="16">
        <v>21</v>
      </c>
    </row>
    <row r="749" spans="1:14" x14ac:dyDescent="0.35">
      <c r="A749">
        <v>6</v>
      </c>
      <c r="B749" s="3">
        <v>22</v>
      </c>
      <c r="C749">
        <v>19</v>
      </c>
      <c r="D749">
        <v>25</v>
      </c>
      <c r="E749">
        <v>29</v>
      </c>
      <c r="F749" s="3">
        <v>27</v>
      </c>
      <c r="G749">
        <v>30</v>
      </c>
      <c r="H749">
        <v>35</v>
      </c>
      <c r="I749" s="3">
        <v>34</v>
      </c>
      <c r="J749" s="21">
        <v>24</v>
      </c>
      <c r="K749" s="32">
        <v>38</v>
      </c>
      <c r="L749">
        <v>29</v>
      </c>
      <c r="M749" s="32">
        <v>23</v>
      </c>
      <c r="N749" s="16">
        <v>24</v>
      </c>
    </row>
    <row r="750" spans="1:14" x14ac:dyDescent="0.35">
      <c r="A750">
        <v>7</v>
      </c>
      <c r="B750" s="3">
        <v>31</v>
      </c>
      <c r="C750">
        <v>33</v>
      </c>
      <c r="D750">
        <v>37</v>
      </c>
      <c r="E750">
        <v>28</v>
      </c>
      <c r="F750" s="3">
        <v>28</v>
      </c>
      <c r="G750">
        <v>33</v>
      </c>
      <c r="H750">
        <v>45</v>
      </c>
      <c r="I750" s="3">
        <v>29</v>
      </c>
      <c r="J750" s="21">
        <v>32</v>
      </c>
      <c r="K750" s="32">
        <v>34</v>
      </c>
      <c r="L750">
        <v>27</v>
      </c>
      <c r="M750" s="32">
        <v>28</v>
      </c>
      <c r="N750" s="16">
        <v>32</v>
      </c>
    </row>
    <row r="751" spans="1:14" x14ac:dyDescent="0.35">
      <c r="A751">
        <v>8</v>
      </c>
      <c r="B751" s="3">
        <v>30</v>
      </c>
      <c r="C751">
        <v>34</v>
      </c>
      <c r="D751">
        <v>51</v>
      </c>
      <c r="E751">
        <v>46</v>
      </c>
      <c r="F751" s="3">
        <v>33</v>
      </c>
      <c r="G751">
        <v>46</v>
      </c>
      <c r="H751">
        <v>59</v>
      </c>
      <c r="I751" s="3">
        <v>44</v>
      </c>
      <c r="J751" s="21">
        <v>29</v>
      </c>
      <c r="K751" s="32">
        <v>36</v>
      </c>
      <c r="L751">
        <v>32</v>
      </c>
      <c r="M751" s="32">
        <v>25</v>
      </c>
      <c r="N751" s="16">
        <v>29</v>
      </c>
    </row>
    <row r="752" spans="1:14" x14ac:dyDescent="0.35">
      <c r="A752">
        <v>9</v>
      </c>
      <c r="B752" s="3">
        <v>42</v>
      </c>
      <c r="C752">
        <v>42</v>
      </c>
      <c r="D752">
        <v>59</v>
      </c>
      <c r="E752">
        <v>62</v>
      </c>
      <c r="F752" s="3">
        <v>57</v>
      </c>
      <c r="G752">
        <v>61</v>
      </c>
      <c r="H752">
        <v>73</v>
      </c>
      <c r="I752" s="3">
        <v>55</v>
      </c>
      <c r="J752" s="21">
        <v>44</v>
      </c>
      <c r="K752" s="32">
        <v>55</v>
      </c>
      <c r="L752">
        <v>44</v>
      </c>
      <c r="M752" s="32">
        <v>34</v>
      </c>
      <c r="N752" s="16">
        <v>44</v>
      </c>
    </row>
    <row r="753" spans="1:14" x14ac:dyDescent="0.35">
      <c r="A753">
        <v>10</v>
      </c>
      <c r="B753" s="3">
        <v>51</v>
      </c>
      <c r="C753">
        <v>54</v>
      </c>
      <c r="D753">
        <v>84</v>
      </c>
      <c r="E753">
        <v>69</v>
      </c>
      <c r="F753" s="3">
        <v>53</v>
      </c>
      <c r="G753">
        <v>71</v>
      </c>
      <c r="H753">
        <v>118</v>
      </c>
      <c r="I753" s="3">
        <v>57</v>
      </c>
      <c r="J753" s="21">
        <v>56</v>
      </c>
      <c r="K753" s="32">
        <v>73</v>
      </c>
      <c r="L753">
        <v>56</v>
      </c>
      <c r="M753" s="32">
        <v>47</v>
      </c>
      <c r="N753" s="16">
        <v>56</v>
      </c>
    </row>
    <row r="754" spans="1:14" x14ac:dyDescent="0.35">
      <c r="A754">
        <v>11</v>
      </c>
      <c r="B754" s="3">
        <v>67</v>
      </c>
      <c r="C754">
        <v>72</v>
      </c>
      <c r="D754">
        <v>107</v>
      </c>
      <c r="E754">
        <v>111</v>
      </c>
      <c r="F754" s="3">
        <v>89</v>
      </c>
      <c r="G754">
        <v>116</v>
      </c>
      <c r="H754">
        <v>134</v>
      </c>
      <c r="I754" s="3">
        <v>95</v>
      </c>
      <c r="J754" s="21">
        <v>63</v>
      </c>
      <c r="K754" s="32">
        <v>89</v>
      </c>
      <c r="L754">
        <v>68</v>
      </c>
      <c r="M754" s="32">
        <v>51</v>
      </c>
      <c r="N754" s="16">
        <v>63</v>
      </c>
    </row>
    <row r="755" spans="1:14" x14ac:dyDescent="0.35">
      <c r="A755">
        <v>12</v>
      </c>
      <c r="B755" s="3">
        <v>90</v>
      </c>
      <c r="C755">
        <v>115</v>
      </c>
      <c r="D755">
        <v>139</v>
      </c>
      <c r="E755">
        <v>137</v>
      </c>
      <c r="F755" s="3">
        <v>112</v>
      </c>
      <c r="G755">
        <v>127</v>
      </c>
      <c r="H755">
        <v>138</v>
      </c>
      <c r="I755" s="3">
        <v>127</v>
      </c>
      <c r="J755" s="21">
        <v>98</v>
      </c>
      <c r="K755" s="32">
        <v>109</v>
      </c>
      <c r="L755">
        <v>95</v>
      </c>
      <c r="M755" s="32">
        <v>72</v>
      </c>
      <c r="N755" s="16">
        <v>98</v>
      </c>
    </row>
    <row r="756" spans="1:14" x14ac:dyDescent="0.35">
      <c r="A756">
        <v>13</v>
      </c>
      <c r="B756" s="3">
        <v>115</v>
      </c>
      <c r="C756">
        <v>137</v>
      </c>
      <c r="D756">
        <v>153</v>
      </c>
      <c r="E756">
        <v>141</v>
      </c>
      <c r="F756" s="3">
        <v>142</v>
      </c>
      <c r="G756">
        <v>157</v>
      </c>
      <c r="H756">
        <v>173</v>
      </c>
      <c r="I756" s="3">
        <v>143</v>
      </c>
      <c r="J756" s="21">
        <v>114</v>
      </c>
      <c r="K756" s="32">
        <v>136</v>
      </c>
      <c r="L756">
        <v>117</v>
      </c>
      <c r="M756" s="32">
        <v>96</v>
      </c>
      <c r="N756" s="16">
        <v>114</v>
      </c>
    </row>
    <row r="757" spans="1:14" x14ac:dyDescent="0.35">
      <c r="A757">
        <v>14</v>
      </c>
      <c r="B757" s="3">
        <v>156</v>
      </c>
      <c r="C757">
        <v>159</v>
      </c>
      <c r="D757">
        <v>158</v>
      </c>
      <c r="E757">
        <v>154</v>
      </c>
      <c r="F757" s="3">
        <v>151</v>
      </c>
      <c r="G757">
        <v>160</v>
      </c>
      <c r="H757">
        <v>183</v>
      </c>
      <c r="I757" s="3">
        <v>162</v>
      </c>
      <c r="J757" s="21">
        <v>143</v>
      </c>
      <c r="K757" s="32">
        <v>164</v>
      </c>
      <c r="L757">
        <v>141</v>
      </c>
      <c r="M757" s="32">
        <v>111</v>
      </c>
      <c r="N757" s="16">
        <v>143</v>
      </c>
    </row>
    <row r="758" spans="1:14" x14ac:dyDescent="0.35">
      <c r="A758">
        <v>15</v>
      </c>
      <c r="B758" s="3">
        <v>172</v>
      </c>
      <c r="C758">
        <v>165</v>
      </c>
      <c r="D758">
        <v>206</v>
      </c>
      <c r="E758">
        <v>188</v>
      </c>
      <c r="F758" s="3">
        <v>178</v>
      </c>
      <c r="G758">
        <v>207</v>
      </c>
      <c r="H758">
        <v>234</v>
      </c>
      <c r="I758" s="3">
        <v>183</v>
      </c>
      <c r="J758" s="21">
        <v>167</v>
      </c>
      <c r="K758" s="32">
        <v>189</v>
      </c>
      <c r="L758">
        <v>150</v>
      </c>
      <c r="M758" s="32">
        <v>147</v>
      </c>
      <c r="N758" s="16">
        <v>167</v>
      </c>
    </row>
    <row r="759" spans="1:14" x14ac:dyDescent="0.35">
      <c r="A759">
        <v>16</v>
      </c>
      <c r="B759" s="3">
        <v>215</v>
      </c>
      <c r="C759">
        <v>198</v>
      </c>
      <c r="D759">
        <v>239</v>
      </c>
      <c r="E759">
        <v>232</v>
      </c>
      <c r="F759" s="3">
        <v>195</v>
      </c>
      <c r="G759">
        <v>224</v>
      </c>
      <c r="H759">
        <v>274</v>
      </c>
      <c r="I759" s="3">
        <v>234</v>
      </c>
      <c r="J759" s="21">
        <v>187</v>
      </c>
      <c r="K759" s="32">
        <v>197</v>
      </c>
      <c r="L759">
        <v>178</v>
      </c>
      <c r="M759" s="32">
        <v>153</v>
      </c>
      <c r="N759" s="16">
        <v>187</v>
      </c>
    </row>
    <row r="760" spans="1:14" x14ac:dyDescent="0.35">
      <c r="A760">
        <v>17</v>
      </c>
      <c r="B760" s="3">
        <v>244</v>
      </c>
      <c r="C760">
        <v>245</v>
      </c>
      <c r="D760">
        <v>274</v>
      </c>
      <c r="E760">
        <v>253</v>
      </c>
      <c r="F760" s="3">
        <v>248</v>
      </c>
      <c r="G760">
        <v>255</v>
      </c>
      <c r="H760">
        <v>298</v>
      </c>
      <c r="I760" s="3">
        <v>273</v>
      </c>
      <c r="J760" s="21">
        <v>230</v>
      </c>
      <c r="K760" s="32">
        <v>242</v>
      </c>
      <c r="L760">
        <v>210</v>
      </c>
      <c r="M760" s="32">
        <v>182</v>
      </c>
      <c r="N760" s="16">
        <v>230</v>
      </c>
    </row>
    <row r="761" spans="1:14" x14ac:dyDescent="0.35">
      <c r="A761">
        <v>18</v>
      </c>
      <c r="B761" s="3">
        <v>293</v>
      </c>
      <c r="C761">
        <v>277</v>
      </c>
      <c r="D761">
        <v>350</v>
      </c>
      <c r="E761">
        <v>301</v>
      </c>
      <c r="F761" s="3">
        <v>266</v>
      </c>
      <c r="G761">
        <v>315</v>
      </c>
      <c r="H761">
        <v>342</v>
      </c>
      <c r="I761" s="3">
        <v>296</v>
      </c>
      <c r="J761" s="21">
        <v>268</v>
      </c>
      <c r="K761" s="32">
        <v>275</v>
      </c>
      <c r="L761">
        <v>251</v>
      </c>
      <c r="M761" s="32">
        <v>207</v>
      </c>
      <c r="N761" s="16">
        <v>268</v>
      </c>
    </row>
    <row r="762" spans="1:14" x14ac:dyDescent="0.35">
      <c r="A762">
        <v>19</v>
      </c>
      <c r="B762" s="3">
        <v>338</v>
      </c>
      <c r="C762">
        <v>317</v>
      </c>
      <c r="D762">
        <v>322</v>
      </c>
      <c r="E762">
        <v>336</v>
      </c>
      <c r="F762" s="3">
        <v>332</v>
      </c>
      <c r="G762">
        <v>347</v>
      </c>
      <c r="H762">
        <v>352</v>
      </c>
      <c r="I762" s="3">
        <v>356</v>
      </c>
      <c r="J762" s="21">
        <v>322</v>
      </c>
      <c r="K762" s="32">
        <v>302</v>
      </c>
      <c r="L762">
        <v>316</v>
      </c>
      <c r="M762" s="32">
        <v>250</v>
      </c>
      <c r="N762" s="16">
        <v>322</v>
      </c>
    </row>
    <row r="763" spans="1:14" x14ac:dyDescent="0.35">
      <c r="A763">
        <v>20</v>
      </c>
      <c r="B763" s="3">
        <v>387</v>
      </c>
      <c r="C763">
        <v>365</v>
      </c>
      <c r="D763">
        <v>375</v>
      </c>
      <c r="E763">
        <v>342</v>
      </c>
      <c r="F763" s="3">
        <v>344</v>
      </c>
      <c r="G763">
        <v>352</v>
      </c>
      <c r="H763">
        <v>331</v>
      </c>
      <c r="I763" s="3">
        <v>346</v>
      </c>
      <c r="J763" s="21">
        <v>335</v>
      </c>
      <c r="K763" s="32">
        <v>342</v>
      </c>
      <c r="L763">
        <v>330</v>
      </c>
      <c r="M763" s="32">
        <v>317</v>
      </c>
      <c r="N763" s="16">
        <v>335</v>
      </c>
    </row>
    <row r="764" spans="1:14" x14ac:dyDescent="0.35">
      <c r="A764">
        <v>21</v>
      </c>
      <c r="B764" s="3">
        <v>398</v>
      </c>
      <c r="C764">
        <v>358</v>
      </c>
      <c r="D764">
        <v>392</v>
      </c>
      <c r="E764">
        <v>362</v>
      </c>
      <c r="F764" s="3">
        <v>361</v>
      </c>
      <c r="G764">
        <v>366</v>
      </c>
      <c r="H764">
        <v>334</v>
      </c>
      <c r="I764" s="3">
        <v>388</v>
      </c>
      <c r="J764" s="21">
        <v>367</v>
      </c>
      <c r="K764" s="32">
        <v>370</v>
      </c>
      <c r="L764">
        <v>347</v>
      </c>
      <c r="M764" s="32">
        <v>339</v>
      </c>
      <c r="N764" s="16">
        <v>367</v>
      </c>
    </row>
    <row r="765" spans="1:14" x14ac:dyDescent="0.35">
      <c r="A765">
        <v>22</v>
      </c>
      <c r="B765" s="3">
        <v>385</v>
      </c>
      <c r="C765">
        <v>372</v>
      </c>
      <c r="D765">
        <v>364</v>
      </c>
      <c r="E765">
        <v>329</v>
      </c>
      <c r="F765" s="3">
        <v>376</v>
      </c>
      <c r="G765">
        <v>349</v>
      </c>
      <c r="H765">
        <v>343</v>
      </c>
      <c r="I765" s="3">
        <v>380</v>
      </c>
      <c r="J765" s="21">
        <v>383</v>
      </c>
      <c r="K765" s="32">
        <v>332</v>
      </c>
      <c r="L765">
        <v>397</v>
      </c>
      <c r="M765" s="32">
        <v>327</v>
      </c>
      <c r="N765" s="16">
        <v>383</v>
      </c>
    </row>
    <row r="766" spans="1:14" x14ac:dyDescent="0.35">
      <c r="A766">
        <v>23</v>
      </c>
      <c r="B766" s="3">
        <v>396</v>
      </c>
      <c r="C766">
        <v>341</v>
      </c>
      <c r="D766">
        <v>370</v>
      </c>
      <c r="E766">
        <v>348</v>
      </c>
      <c r="F766" s="3">
        <v>366</v>
      </c>
      <c r="G766">
        <v>357</v>
      </c>
      <c r="H766">
        <v>349</v>
      </c>
      <c r="I766" s="3">
        <v>366</v>
      </c>
      <c r="J766" s="21">
        <v>395</v>
      </c>
      <c r="K766" s="32">
        <v>331</v>
      </c>
      <c r="L766">
        <v>381</v>
      </c>
      <c r="M766" s="32">
        <v>380</v>
      </c>
      <c r="N766" s="16">
        <v>395</v>
      </c>
    </row>
    <row r="767" spans="1:14" x14ac:dyDescent="0.35">
      <c r="A767">
        <v>24</v>
      </c>
      <c r="B767" s="3">
        <v>380</v>
      </c>
      <c r="C767">
        <v>368</v>
      </c>
      <c r="D767">
        <v>381</v>
      </c>
      <c r="E767">
        <v>352</v>
      </c>
      <c r="F767" s="3">
        <v>341</v>
      </c>
      <c r="G767">
        <v>341</v>
      </c>
      <c r="H767">
        <v>338</v>
      </c>
      <c r="I767" s="3">
        <v>401</v>
      </c>
      <c r="J767" s="21">
        <v>369</v>
      </c>
      <c r="K767" s="32">
        <v>342</v>
      </c>
      <c r="L767">
        <v>351</v>
      </c>
      <c r="M767" s="32">
        <v>377</v>
      </c>
      <c r="N767" s="16">
        <v>369</v>
      </c>
    </row>
    <row r="768" spans="1:14" x14ac:dyDescent="0.35">
      <c r="A768">
        <v>25</v>
      </c>
      <c r="B768" s="3">
        <v>417</v>
      </c>
      <c r="C768">
        <v>357</v>
      </c>
      <c r="D768">
        <v>432</v>
      </c>
      <c r="E768">
        <v>361</v>
      </c>
      <c r="F768" s="3">
        <v>397</v>
      </c>
      <c r="G768">
        <v>392</v>
      </c>
      <c r="H768">
        <v>404</v>
      </c>
      <c r="I768" s="3">
        <v>404</v>
      </c>
      <c r="J768" s="21">
        <v>410</v>
      </c>
      <c r="K768" s="32">
        <v>354</v>
      </c>
      <c r="L768">
        <v>397</v>
      </c>
      <c r="M768" s="32">
        <v>351</v>
      </c>
      <c r="N768" s="16">
        <v>410</v>
      </c>
    </row>
    <row r="769" spans="1:14" x14ac:dyDescent="0.35">
      <c r="A769">
        <v>26</v>
      </c>
      <c r="B769" s="3">
        <v>455</v>
      </c>
      <c r="C769">
        <v>389</v>
      </c>
      <c r="D769">
        <v>431</v>
      </c>
      <c r="E769">
        <v>373</v>
      </c>
      <c r="F769" s="3">
        <v>426</v>
      </c>
      <c r="G769">
        <v>399</v>
      </c>
      <c r="H769">
        <v>393</v>
      </c>
      <c r="I769" s="3">
        <v>436</v>
      </c>
      <c r="J769" s="21">
        <v>406</v>
      </c>
      <c r="K769" s="32">
        <v>359</v>
      </c>
      <c r="L769">
        <v>401</v>
      </c>
      <c r="M769" s="32">
        <v>391</v>
      </c>
      <c r="N769" s="16">
        <v>406</v>
      </c>
    </row>
    <row r="770" spans="1:14" x14ac:dyDescent="0.35">
      <c r="A770">
        <v>27</v>
      </c>
      <c r="B770" s="3">
        <v>459</v>
      </c>
      <c r="C770">
        <v>420</v>
      </c>
      <c r="D770">
        <v>415</v>
      </c>
      <c r="E770">
        <v>415</v>
      </c>
      <c r="F770" s="3">
        <v>418</v>
      </c>
      <c r="G770">
        <v>403</v>
      </c>
      <c r="H770">
        <v>396</v>
      </c>
      <c r="I770" s="3">
        <v>465</v>
      </c>
      <c r="J770" s="21">
        <v>464</v>
      </c>
      <c r="K770" s="32">
        <v>395</v>
      </c>
      <c r="L770">
        <v>444</v>
      </c>
      <c r="M770" s="32">
        <v>397</v>
      </c>
      <c r="N770" s="16">
        <v>464</v>
      </c>
    </row>
    <row r="771" spans="1:14" x14ac:dyDescent="0.35">
      <c r="A771">
        <v>28</v>
      </c>
      <c r="B771" s="3">
        <v>445</v>
      </c>
      <c r="C771">
        <v>463</v>
      </c>
      <c r="D771">
        <v>452</v>
      </c>
      <c r="E771">
        <v>390</v>
      </c>
      <c r="F771" s="3">
        <v>446</v>
      </c>
      <c r="G771">
        <v>440</v>
      </c>
      <c r="H771">
        <v>411</v>
      </c>
      <c r="I771" s="3">
        <v>412</v>
      </c>
      <c r="J771" s="21">
        <v>434</v>
      </c>
      <c r="K771" s="32">
        <v>439</v>
      </c>
      <c r="L771">
        <v>454</v>
      </c>
      <c r="M771" s="32">
        <v>429</v>
      </c>
      <c r="N771" s="16">
        <v>434</v>
      </c>
    </row>
    <row r="772" spans="1:14" x14ac:dyDescent="0.35">
      <c r="A772">
        <v>29</v>
      </c>
      <c r="B772" s="3">
        <v>459</v>
      </c>
      <c r="C772">
        <v>419</v>
      </c>
      <c r="D772">
        <v>410</v>
      </c>
      <c r="E772">
        <v>405</v>
      </c>
      <c r="F772" s="3">
        <v>432</v>
      </c>
      <c r="G772">
        <v>396</v>
      </c>
      <c r="H772">
        <v>391</v>
      </c>
      <c r="I772" s="3">
        <v>408</v>
      </c>
      <c r="J772" s="21">
        <v>444</v>
      </c>
      <c r="K772" s="32">
        <v>431</v>
      </c>
      <c r="L772">
        <v>431</v>
      </c>
      <c r="M772" s="32">
        <v>455</v>
      </c>
      <c r="N772" s="16">
        <v>444</v>
      </c>
    </row>
    <row r="773" spans="1:14" x14ac:dyDescent="0.35">
      <c r="A773">
        <v>30</v>
      </c>
      <c r="B773" s="3">
        <v>415</v>
      </c>
      <c r="C773">
        <v>396</v>
      </c>
      <c r="D773">
        <v>404</v>
      </c>
      <c r="E773">
        <v>418</v>
      </c>
      <c r="F773" s="3">
        <v>422</v>
      </c>
      <c r="G773">
        <v>395</v>
      </c>
      <c r="H773">
        <v>362</v>
      </c>
      <c r="I773" s="3">
        <v>398</v>
      </c>
      <c r="J773" s="21">
        <v>448</v>
      </c>
      <c r="K773" s="32">
        <v>384</v>
      </c>
      <c r="L773">
        <v>432</v>
      </c>
      <c r="M773" s="32">
        <v>446</v>
      </c>
      <c r="N773" s="16">
        <v>448</v>
      </c>
    </row>
    <row r="774" spans="1:14" x14ac:dyDescent="0.35">
      <c r="A774">
        <v>31</v>
      </c>
      <c r="B774" s="3">
        <v>406</v>
      </c>
      <c r="C774">
        <v>393</v>
      </c>
      <c r="D774">
        <v>342</v>
      </c>
      <c r="E774">
        <v>401</v>
      </c>
      <c r="F774" s="3">
        <v>389</v>
      </c>
      <c r="G774">
        <v>360</v>
      </c>
      <c r="H774">
        <v>342</v>
      </c>
      <c r="I774" s="3">
        <v>335</v>
      </c>
      <c r="J774" s="21">
        <v>405</v>
      </c>
      <c r="K774" s="32">
        <v>412</v>
      </c>
      <c r="L774">
        <v>400</v>
      </c>
      <c r="M774" s="32">
        <v>415</v>
      </c>
      <c r="N774" s="16">
        <v>405</v>
      </c>
    </row>
    <row r="775" spans="1:14" x14ac:dyDescent="0.35">
      <c r="A775">
        <v>32</v>
      </c>
      <c r="B775" s="3">
        <v>369</v>
      </c>
      <c r="C775">
        <v>348</v>
      </c>
      <c r="D775">
        <v>349</v>
      </c>
      <c r="E775">
        <v>341</v>
      </c>
      <c r="F775" s="3">
        <v>334</v>
      </c>
      <c r="G775">
        <v>337</v>
      </c>
      <c r="H775">
        <v>322</v>
      </c>
      <c r="I775" s="3">
        <v>348</v>
      </c>
      <c r="J775" s="21">
        <v>357</v>
      </c>
      <c r="K775" s="32">
        <v>347</v>
      </c>
      <c r="L775">
        <v>373</v>
      </c>
      <c r="M775" s="32">
        <v>404</v>
      </c>
      <c r="N775" s="16">
        <v>357</v>
      </c>
    </row>
    <row r="776" spans="1:14" x14ac:dyDescent="0.35">
      <c r="A776">
        <v>33</v>
      </c>
      <c r="B776" s="3">
        <v>339</v>
      </c>
      <c r="C776">
        <v>315</v>
      </c>
      <c r="D776">
        <v>309</v>
      </c>
      <c r="E776">
        <v>330</v>
      </c>
      <c r="F776" s="3">
        <v>338</v>
      </c>
      <c r="G776">
        <v>306</v>
      </c>
      <c r="H776">
        <v>291</v>
      </c>
      <c r="I776" s="3">
        <v>310</v>
      </c>
      <c r="J776" s="21">
        <v>336</v>
      </c>
      <c r="K776" s="32">
        <v>328</v>
      </c>
      <c r="L776">
        <v>329</v>
      </c>
      <c r="M776" s="32">
        <v>357</v>
      </c>
      <c r="N776" s="16">
        <v>336</v>
      </c>
    </row>
    <row r="777" spans="1:14" x14ac:dyDescent="0.35">
      <c r="A777">
        <v>34</v>
      </c>
      <c r="B777" s="3">
        <v>277</v>
      </c>
      <c r="C777">
        <v>321</v>
      </c>
      <c r="D777">
        <v>242</v>
      </c>
      <c r="E777">
        <v>285</v>
      </c>
      <c r="F777" s="3">
        <v>311</v>
      </c>
      <c r="G777">
        <v>306</v>
      </c>
      <c r="H777">
        <v>266</v>
      </c>
      <c r="I777" s="3">
        <v>297</v>
      </c>
      <c r="J777" s="21">
        <v>316</v>
      </c>
      <c r="K777" s="32">
        <v>346</v>
      </c>
      <c r="L777">
        <v>330</v>
      </c>
      <c r="M777" s="32">
        <v>320</v>
      </c>
      <c r="N777" s="16">
        <v>316</v>
      </c>
    </row>
    <row r="778" spans="1:14" x14ac:dyDescent="0.35">
      <c r="A778">
        <v>35</v>
      </c>
      <c r="B778" s="3">
        <v>230</v>
      </c>
      <c r="C778">
        <v>303</v>
      </c>
      <c r="D778">
        <v>197</v>
      </c>
      <c r="E778">
        <v>246</v>
      </c>
      <c r="F778" s="3">
        <v>262</v>
      </c>
      <c r="G778">
        <v>256</v>
      </c>
      <c r="H778">
        <v>210</v>
      </c>
      <c r="I778" s="3">
        <v>202</v>
      </c>
      <c r="J778" s="21">
        <v>253</v>
      </c>
      <c r="K778" s="32">
        <v>289</v>
      </c>
      <c r="L778">
        <v>264</v>
      </c>
      <c r="M778" s="32">
        <v>337</v>
      </c>
      <c r="N778" s="16">
        <v>253</v>
      </c>
    </row>
    <row r="779" spans="1:14" x14ac:dyDescent="0.35">
      <c r="A779">
        <v>36</v>
      </c>
      <c r="B779" s="3">
        <v>191</v>
      </c>
      <c r="C779">
        <v>254</v>
      </c>
      <c r="D779">
        <v>185</v>
      </c>
      <c r="E779">
        <v>213</v>
      </c>
      <c r="F779" s="3">
        <v>203</v>
      </c>
      <c r="G779">
        <v>217</v>
      </c>
      <c r="H779">
        <v>169</v>
      </c>
      <c r="I779" s="3">
        <v>197</v>
      </c>
      <c r="J779" s="21">
        <v>198</v>
      </c>
      <c r="K779" s="32">
        <v>247</v>
      </c>
      <c r="L779">
        <v>235</v>
      </c>
      <c r="M779" s="32">
        <v>285</v>
      </c>
      <c r="N779" s="16">
        <v>198</v>
      </c>
    </row>
    <row r="780" spans="1:14" x14ac:dyDescent="0.35">
      <c r="A780">
        <v>37</v>
      </c>
      <c r="B780" s="3">
        <v>164</v>
      </c>
      <c r="C780">
        <v>195</v>
      </c>
      <c r="D780">
        <v>136</v>
      </c>
      <c r="E780">
        <v>156</v>
      </c>
      <c r="F780" s="3">
        <v>189</v>
      </c>
      <c r="G780">
        <v>166</v>
      </c>
      <c r="H780">
        <v>151</v>
      </c>
      <c r="I780" s="3">
        <v>161</v>
      </c>
      <c r="J780" s="21">
        <v>190</v>
      </c>
      <c r="K780" s="32">
        <v>217</v>
      </c>
      <c r="L780">
        <v>214</v>
      </c>
      <c r="M780" s="32">
        <v>236</v>
      </c>
      <c r="N780" s="16">
        <v>190</v>
      </c>
    </row>
    <row r="781" spans="1:14" x14ac:dyDescent="0.35">
      <c r="A781">
        <v>38</v>
      </c>
      <c r="B781" s="3">
        <v>108</v>
      </c>
      <c r="C781">
        <v>175</v>
      </c>
      <c r="D781">
        <v>92</v>
      </c>
      <c r="E781">
        <v>146</v>
      </c>
      <c r="F781" s="3">
        <v>137</v>
      </c>
      <c r="G781">
        <v>138</v>
      </c>
      <c r="H781">
        <v>132</v>
      </c>
      <c r="I781" s="3">
        <v>97</v>
      </c>
      <c r="J781" s="21">
        <v>132</v>
      </c>
      <c r="K781" s="32">
        <v>161</v>
      </c>
      <c r="L781">
        <v>148</v>
      </c>
      <c r="M781" s="32">
        <v>191</v>
      </c>
      <c r="N781" s="16">
        <v>132</v>
      </c>
    </row>
    <row r="782" spans="1:14" x14ac:dyDescent="0.35">
      <c r="A782">
        <v>39</v>
      </c>
      <c r="B782" s="3">
        <v>71</v>
      </c>
      <c r="C782">
        <v>99</v>
      </c>
      <c r="D782">
        <v>74</v>
      </c>
      <c r="E782">
        <v>112</v>
      </c>
      <c r="F782" s="3">
        <v>103</v>
      </c>
      <c r="G782">
        <v>97</v>
      </c>
      <c r="H782">
        <v>85</v>
      </c>
      <c r="I782" s="3">
        <v>86</v>
      </c>
      <c r="J782" s="21">
        <v>106</v>
      </c>
      <c r="K782" s="32">
        <v>123</v>
      </c>
      <c r="L782">
        <v>122</v>
      </c>
      <c r="M782" s="32">
        <v>173</v>
      </c>
      <c r="N782" s="16">
        <v>106</v>
      </c>
    </row>
    <row r="783" spans="1:14" x14ac:dyDescent="0.35">
      <c r="A783">
        <v>40</v>
      </c>
      <c r="B783" s="3">
        <v>37</v>
      </c>
      <c r="C783">
        <v>66</v>
      </c>
      <c r="D783">
        <v>35</v>
      </c>
      <c r="E783">
        <v>90</v>
      </c>
      <c r="F783" s="3">
        <v>71</v>
      </c>
      <c r="G783">
        <v>57</v>
      </c>
      <c r="H783">
        <v>59</v>
      </c>
      <c r="I783" s="3">
        <v>48</v>
      </c>
      <c r="J783" s="21">
        <v>73</v>
      </c>
      <c r="K783" s="32">
        <v>82</v>
      </c>
      <c r="L783">
        <v>85</v>
      </c>
      <c r="M783" s="32">
        <v>116</v>
      </c>
      <c r="N783" s="16">
        <v>73</v>
      </c>
    </row>
    <row r="784" spans="1:14" x14ac:dyDescent="0.35">
      <c r="A784">
        <v>41</v>
      </c>
      <c r="B784" s="3">
        <v>15</v>
      </c>
      <c r="C784">
        <v>32</v>
      </c>
      <c r="D784">
        <v>16</v>
      </c>
      <c r="E784">
        <v>58</v>
      </c>
      <c r="F784" s="3">
        <v>35</v>
      </c>
      <c r="G784">
        <v>31</v>
      </c>
      <c r="H784">
        <v>32</v>
      </c>
      <c r="I784" s="3">
        <v>22</v>
      </c>
      <c r="J784" s="21">
        <v>39</v>
      </c>
      <c r="K784" s="32">
        <v>41</v>
      </c>
      <c r="L784">
        <v>45</v>
      </c>
      <c r="M784" s="32">
        <v>91</v>
      </c>
      <c r="N784" s="16">
        <v>39</v>
      </c>
    </row>
    <row r="785" spans="1:14" x14ac:dyDescent="0.35">
      <c r="A785">
        <v>42</v>
      </c>
      <c r="B785" s="3">
        <v>0</v>
      </c>
      <c r="C785">
        <v>25</v>
      </c>
      <c r="D785">
        <v>5</v>
      </c>
      <c r="E785">
        <v>36</v>
      </c>
      <c r="F785" s="3">
        <v>18</v>
      </c>
      <c r="G785">
        <v>10</v>
      </c>
      <c r="H785">
        <v>20</v>
      </c>
      <c r="I785" s="3">
        <v>11</v>
      </c>
      <c r="J785" s="21">
        <v>16</v>
      </c>
      <c r="K785" s="32">
        <v>22</v>
      </c>
      <c r="L785">
        <v>22</v>
      </c>
      <c r="M785" s="32">
        <v>63</v>
      </c>
      <c r="N785" s="16">
        <v>16</v>
      </c>
    </row>
    <row r="786" spans="1:14" x14ac:dyDescent="0.35">
      <c r="A786">
        <v>43</v>
      </c>
      <c r="B786" s="3">
        <v>0</v>
      </c>
      <c r="C786">
        <v>5</v>
      </c>
      <c r="D786">
        <v>0</v>
      </c>
      <c r="E786">
        <v>18</v>
      </c>
      <c r="F786" s="3">
        <v>5</v>
      </c>
      <c r="G786">
        <v>1</v>
      </c>
      <c r="H786">
        <v>1</v>
      </c>
      <c r="I786" s="3">
        <v>2</v>
      </c>
      <c r="J786" s="21">
        <v>3</v>
      </c>
      <c r="K786" s="32">
        <v>1</v>
      </c>
      <c r="L786">
        <v>5</v>
      </c>
      <c r="M786" s="32">
        <v>31</v>
      </c>
      <c r="N786" s="16">
        <v>3</v>
      </c>
    </row>
    <row r="787" spans="1:14" x14ac:dyDescent="0.35">
      <c r="A787">
        <v>44</v>
      </c>
      <c r="B787" s="3">
        <v>0</v>
      </c>
      <c r="C787">
        <v>0</v>
      </c>
      <c r="D787">
        <v>0</v>
      </c>
      <c r="E787">
        <v>5</v>
      </c>
      <c r="F787" s="3">
        <v>0</v>
      </c>
      <c r="G787">
        <v>0</v>
      </c>
      <c r="H787">
        <v>0</v>
      </c>
      <c r="I787" s="3">
        <v>0</v>
      </c>
      <c r="J787" s="21">
        <v>0</v>
      </c>
      <c r="K787" s="32">
        <v>0</v>
      </c>
      <c r="L787">
        <v>0</v>
      </c>
      <c r="M787" s="32">
        <v>13</v>
      </c>
      <c r="N787" s="16">
        <v>0</v>
      </c>
    </row>
    <row r="788" spans="1:14" x14ac:dyDescent="0.35">
      <c r="A788">
        <v>45</v>
      </c>
      <c r="B788" s="3">
        <v>0</v>
      </c>
      <c r="C788">
        <v>0</v>
      </c>
      <c r="D788">
        <v>0</v>
      </c>
      <c r="E788">
        <v>0</v>
      </c>
      <c r="F788" s="3">
        <v>0</v>
      </c>
      <c r="G788">
        <v>0</v>
      </c>
      <c r="H788">
        <v>0</v>
      </c>
      <c r="I788" s="3">
        <v>0</v>
      </c>
      <c r="J788" s="21">
        <v>0</v>
      </c>
      <c r="K788" s="32">
        <v>0</v>
      </c>
      <c r="L788">
        <v>0</v>
      </c>
      <c r="M788" s="32">
        <v>2</v>
      </c>
      <c r="N788" s="16">
        <v>0</v>
      </c>
    </row>
    <row r="789" spans="1:14" x14ac:dyDescent="0.35">
      <c r="A789">
        <v>46</v>
      </c>
      <c r="B789" s="3">
        <v>0</v>
      </c>
      <c r="C789">
        <v>0</v>
      </c>
      <c r="D789">
        <v>0</v>
      </c>
      <c r="E789">
        <v>0</v>
      </c>
      <c r="F789" s="3">
        <v>0</v>
      </c>
      <c r="G789">
        <v>0</v>
      </c>
      <c r="H789">
        <v>0</v>
      </c>
      <c r="I789" s="3">
        <v>0</v>
      </c>
      <c r="J789" s="21">
        <v>0</v>
      </c>
      <c r="K789" s="32">
        <v>0</v>
      </c>
      <c r="L789">
        <v>0</v>
      </c>
      <c r="M789" s="32">
        <v>0</v>
      </c>
      <c r="N789" s="16">
        <v>0</v>
      </c>
    </row>
    <row r="790" spans="1:14" x14ac:dyDescent="0.35">
      <c r="A790">
        <v>47</v>
      </c>
      <c r="B790" s="3">
        <v>0</v>
      </c>
      <c r="C790">
        <v>0</v>
      </c>
      <c r="D790">
        <v>0</v>
      </c>
      <c r="E790">
        <v>0</v>
      </c>
      <c r="F790" s="3">
        <v>0</v>
      </c>
      <c r="G790">
        <v>0</v>
      </c>
      <c r="H790">
        <v>0</v>
      </c>
      <c r="I790" s="3">
        <v>0</v>
      </c>
      <c r="J790" s="21">
        <v>0</v>
      </c>
      <c r="K790" s="32">
        <v>0</v>
      </c>
      <c r="L790">
        <v>0</v>
      </c>
      <c r="M790" s="32">
        <v>0</v>
      </c>
      <c r="N790" s="16">
        <v>0</v>
      </c>
    </row>
    <row r="791" spans="1:14" x14ac:dyDescent="0.35">
      <c r="A791">
        <v>48</v>
      </c>
      <c r="B791" s="3">
        <v>0</v>
      </c>
      <c r="C791">
        <v>0</v>
      </c>
      <c r="D791">
        <v>0</v>
      </c>
      <c r="E791">
        <v>0</v>
      </c>
      <c r="F791" s="3">
        <v>0</v>
      </c>
      <c r="G791">
        <v>0</v>
      </c>
      <c r="H791">
        <v>0</v>
      </c>
      <c r="I791" s="3">
        <v>0</v>
      </c>
      <c r="J791" s="21">
        <v>0</v>
      </c>
      <c r="K791" s="32">
        <v>0</v>
      </c>
      <c r="L791">
        <v>0</v>
      </c>
      <c r="M791" s="32">
        <v>0</v>
      </c>
      <c r="N791" s="16">
        <v>0</v>
      </c>
    </row>
    <row r="792" spans="1:14" x14ac:dyDescent="0.35">
      <c r="A792">
        <v>49</v>
      </c>
      <c r="B792" s="3">
        <v>0</v>
      </c>
      <c r="C792">
        <v>0</v>
      </c>
      <c r="D792">
        <v>0</v>
      </c>
      <c r="E792">
        <v>0</v>
      </c>
      <c r="F792" s="3">
        <v>0</v>
      </c>
      <c r="G792">
        <v>0</v>
      </c>
      <c r="H792">
        <v>0</v>
      </c>
      <c r="I792" s="3">
        <v>0</v>
      </c>
      <c r="J792" s="21">
        <v>0</v>
      </c>
      <c r="K792" s="32">
        <v>0</v>
      </c>
      <c r="L792">
        <v>0</v>
      </c>
      <c r="M792" s="32">
        <v>0</v>
      </c>
      <c r="N792" s="16">
        <v>0</v>
      </c>
    </row>
    <row r="793" spans="1:14" x14ac:dyDescent="0.35">
      <c r="A793">
        <v>50</v>
      </c>
      <c r="B793" s="3">
        <v>0</v>
      </c>
      <c r="C793">
        <v>0</v>
      </c>
      <c r="D793">
        <v>0</v>
      </c>
      <c r="E793">
        <v>0</v>
      </c>
      <c r="F793" s="3">
        <v>0</v>
      </c>
      <c r="G793">
        <v>0</v>
      </c>
      <c r="H793">
        <v>0</v>
      </c>
      <c r="I793" s="3">
        <v>0</v>
      </c>
      <c r="J793" s="21">
        <v>0</v>
      </c>
      <c r="K793" s="32">
        <v>0</v>
      </c>
      <c r="L793">
        <v>0</v>
      </c>
      <c r="M793" s="32">
        <v>0</v>
      </c>
      <c r="N793" s="16">
        <v>0</v>
      </c>
    </row>
    <row r="794" spans="1:14" x14ac:dyDescent="0.35">
      <c r="A794">
        <v>51</v>
      </c>
      <c r="B794" s="3">
        <v>0</v>
      </c>
      <c r="C794">
        <v>0</v>
      </c>
      <c r="D794">
        <v>0</v>
      </c>
      <c r="E794">
        <v>0</v>
      </c>
      <c r="F794" s="3">
        <v>0</v>
      </c>
      <c r="G794">
        <v>0</v>
      </c>
      <c r="H794">
        <v>0</v>
      </c>
      <c r="I794" s="3">
        <v>0</v>
      </c>
      <c r="J794" s="21">
        <v>0</v>
      </c>
      <c r="N794" s="52">
        <v>0</v>
      </c>
    </row>
    <row r="795" spans="1:14" x14ac:dyDescent="0.35">
      <c r="A795">
        <v>52</v>
      </c>
      <c r="B795" s="3">
        <v>0</v>
      </c>
      <c r="C795">
        <v>0</v>
      </c>
      <c r="D795">
        <v>0</v>
      </c>
      <c r="E795">
        <v>0</v>
      </c>
      <c r="F795" s="3">
        <v>0</v>
      </c>
      <c r="G795">
        <v>0</v>
      </c>
      <c r="H795">
        <v>0</v>
      </c>
      <c r="I795" s="3">
        <v>0</v>
      </c>
      <c r="J795" s="21">
        <v>0</v>
      </c>
      <c r="N795" s="52">
        <v>0</v>
      </c>
    </row>
    <row r="796" spans="1:14" x14ac:dyDescent="0.35">
      <c r="A796">
        <v>53</v>
      </c>
      <c r="B796" s="3">
        <v>0</v>
      </c>
      <c r="C796">
        <v>0</v>
      </c>
      <c r="D796">
        <v>0</v>
      </c>
      <c r="E796">
        <v>0</v>
      </c>
      <c r="F796" s="3">
        <v>0</v>
      </c>
      <c r="G796">
        <v>0</v>
      </c>
      <c r="H796">
        <v>0</v>
      </c>
      <c r="I796" s="3">
        <v>0</v>
      </c>
      <c r="J796" s="21">
        <v>0</v>
      </c>
      <c r="N796" s="52">
        <v>0</v>
      </c>
    </row>
    <row r="797" spans="1:14" x14ac:dyDescent="0.35">
      <c r="A797">
        <v>54</v>
      </c>
      <c r="B797" s="3">
        <v>0</v>
      </c>
      <c r="C797">
        <v>0</v>
      </c>
      <c r="D797">
        <v>0</v>
      </c>
      <c r="E797">
        <v>0</v>
      </c>
      <c r="F797" s="3">
        <v>0</v>
      </c>
      <c r="G797">
        <v>0</v>
      </c>
      <c r="H797">
        <v>0</v>
      </c>
      <c r="I797" s="3">
        <v>0</v>
      </c>
      <c r="J797" s="21">
        <v>0</v>
      </c>
      <c r="N797" s="52">
        <v>0</v>
      </c>
    </row>
    <row r="798" spans="1:14" x14ac:dyDescent="0.35">
      <c r="A798">
        <v>55</v>
      </c>
      <c r="B798" s="3">
        <v>0</v>
      </c>
      <c r="C798">
        <v>0</v>
      </c>
      <c r="D798">
        <v>0</v>
      </c>
      <c r="E798">
        <v>0</v>
      </c>
      <c r="F798" s="3">
        <v>0</v>
      </c>
      <c r="G798">
        <v>0</v>
      </c>
      <c r="H798">
        <v>0</v>
      </c>
      <c r="I798" s="3">
        <v>0</v>
      </c>
      <c r="J798" s="21">
        <v>0</v>
      </c>
      <c r="N798" s="52">
        <v>0</v>
      </c>
    </row>
    <row r="799" spans="1:14" x14ac:dyDescent="0.35">
      <c r="A799">
        <v>56</v>
      </c>
      <c r="B799" s="3">
        <v>0</v>
      </c>
      <c r="C799">
        <v>0</v>
      </c>
      <c r="D799">
        <v>0</v>
      </c>
      <c r="E799">
        <v>0</v>
      </c>
      <c r="F799" s="3">
        <v>0</v>
      </c>
      <c r="G799">
        <v>0</v>
      </c>
      <c r="H799">
        <v>0</v>
      </c>
      <c r="I799" s="3">
        <v>0</v>
      </c>
      <c r="J799" s="21">
        <v>0</v>
      </c>
      <c r="N799" s="52">
        <v>0</v>
      </c>
    </row>
    <row r="800" spans="1:14" x14ac:dyDescent="0.35">
      <c r="A800">
        <v>57</v>
      </c>
      <c r="B800" s="3">
        <v>0</v>
      </c>
      <c r="C800">
        <v>0</v>
      </c>
      <c r="D800">
        <v>0</v>
      </c>
      <c r="E800">
        <v>0</v>
      </c>
      <c r="F800" s="3">
        <v>0</v>
      </c>
      <c r="G800">
        <v>0</v>
      </c>
      <c r="H800">
        <v>0</v>
      </c>
      <c r="I800" s="3">
        <v>0</v>
      </c>
      <c r="J800" s="21">
        <v>0</v>
      </c>
      <c r="N800" s="52">
        <v>0</v>
      </c>
    </row>
    <row r="801" spans="1:14" x14ac:dyDescent="0.35">
      <c r="A801">
        <v>58</v>
      </c>
      <c r="B801" s="3">
        <v>0</v>
      </c>
      <c r="C801">
        <v>0</v>
      </c>
      <c r="D801">
        <v>0</v>
      </c>
      <c r="E801">
        <v>0</v>
      </c>
      <c r="F801" s="3">
        <v>0</v>
      </c>
      <c r="G801">
        <v>0</v>
      </c>
      <c r="H801">
        <v>0</v>
      </c>
      <c r="I801" s="3">
        <v>0</v>
      </c>
      <c r="J801" s="21">
        <v>0</v>
      </c>
      <c r="N801" s="52">
        <v>0</v>
      </c>
    </row>
    <row r="802" spans="1:14" x14ac:dyDescent="0.35">
      <c r="A802">
        <v>59</v>
      </c>
      <c r="B802" s="3">
        <v>0</v>
      </c>
      <c r="C802">
        <v>0</v>
      </c>
      <c r="D802">
        <v>0</v>
      </c>
      <c r="E802">
        <v>0</v>
      </c>
      <c r="F802" s="3">
        <v>0</v>
      </c>
      <c r="G802">
        <v>0</v>
      </c>
      <c r="H802">
        <v>0</v>
      </c>
      <c r="I802" s="3">
        <v>0</v>
      </c>
      <c r="J802" s="21">
        <v>0</v>
      </c>
      <c r="N802" s="52">
        <v>0</v>
      </c>
    </row>
    <row r="803" spans="1:14" x14ac:dyDescent="0.35">
      <c r="A803">
        <v>60</v>
      </c>
      <c r="B803" s="3">
        <v>0</v>
      </c>
      <c r="C803">
        <v>0</v>
      </c>
      <c r="D803">
        <v>0</v>
      </c>
      <c r="E803">
        <v>0</v>
      </c>
      <c r="F803" s="3">
        <v>0</v>
      </c>
      <c r="G803">
        <v>0</v>
      </c>
      <c r="H803">
        <v>0</v>
      </c>
      <c r="I803" s="3">
        <v>0</v>
      </c>
      <c r="J803" s="21">
        <v>0</v>
      </c>
      <c r="N803" s="52">
        <v>0</v>
      </c>
    </row>
    <row r="804" spans="1:14" x14ac:dyDescent="0.35">
      <c r="A804">
        <v>61</v>
      </c>
      <c r="B804" s="3">
        <v>0</v>
      </c>
      <c r="C804">
        <v>0</v>
      </c>
      <c r="D804">
        <v>0</v>
      </c>
      <c r="E804">
        <v>0</v>
      </c>
      <c r="F804" s="3">
        <v>0</v>
      </c>
      <c r="G804">
        <v>0</v>
      </c>
      <c r="H804">
        <v>0</v>
      </c>
      <c r="I804" s="3">
        <v>0</v>
      </c>
      <c r="J804" s="21">
        <v>0</v>
      </c>
      <c r="N804" s="52">
        <v>0</v>
      </c>
    </row>
    <row r="805" spans="1:14" x14ac:dyDescent="0.35">
      <c r="A805">
        <v>62</v>
      </c>
      <c r="B805" s="3">
        <v>0</v>
      </c>
      <c r="C805">
        <v>0</v>
      </c>
      <c r="D805">
        <v>0</v>
      </c>
      <c r="E805">
        <v>0</v>
      </c>
      <c r="F805" s="3">
        <v>0</v>
      </c>
      <c r="G805">
        <v>0</v>
      </c>
      <c r="H805">
        <v>0</v>
      </c>
      <c r="I805" s="3">
        <v>0</v>
      </c>
      <c r="J805" s="21">
        <v>0</v>
      </c>
      <c r="N805" s="52">
        <v>0</v>
      </c>
    </row>
    <row r="806" spans="1:14" x14ac:dyDescent="0.35">
      <c r="A806">
        <v>63</v>
      </c>
      <c r="B806" s="3">
        <v>0</v>
      </c>
      <c r="C806">
        <v>0</v>
      </c>
      <c r="D806">
        <v>0</v>
      </c>
      <c r="E806">
        <v>0</v>
      </c>
      <c r="F806" s="3">
        <v>0</v>
      </c>
      <c r="G806">
        <v>0</v>
      </c>
      <c r="H806">
        <v>0</v>
      </c>
      <c r="I806" s="3">
        <v>0</v>
      </c>
      <c r="J806" s="21">
        <v>0</v>
      </c>
      <c r="N806" s="52">
        <v>0</v>
      </c>
    </row>
    <row r="807" spans="1:14" x14ac:dyDescent="0.35">
      <c r="A807">
        <v>64</v>
      </c>
      <c r="B807" s="3">
        <v>0</v>
      </c>
      <c r="C807">
        <v>0</v>
      </c>
      <c r="D807">
        <v>0</v>
      </c>
      <c r="E807">
        <v>0</v>
      </c>
      <c r="F807" s="3">
        <v>0</v>
      </c>
      <c r="G807">
        <v>0</v>
      </c>
      <c r="H807">
        <v>0</v>
      </c>
      <c r="I807" s="3">
        <v>0</v>
      </c>
      <c r="J807" s="21">
        <v>0</v>
      </c>
      <c r="N807" s="52">
        <v>0</v>
      </c>
    </row>
    <row r="808" spans="1:14" x14ac:dyDescent="0.35">
      <c r="A808">
        <v>65</v>
      </c>
      <c r="B808" s="3">
        <v>0</v>
      </c>
      <c r="C808">
        <v>0</v>
      </c>
      <c r="D808">
        <v>0</v>
      </c>
      <c r="E808">
        <v>0</v>
      </c>
      <c r="F808" s="3">
        <v>0</v>
      </c>
      <c r="G808">
        <v>0</v>
      </c>
      <c r="H808">
        <v>0</v>
      </c>
      <c r="I808" s="3">
        <v>0</v>
      </c>
      <c r="J808" s="21">
        <v>0</v>
      </c>
      <c r="N808" s="52">
        <v>0</v>
      </c>
    </row>
    <row r="809" spans="1:14" x14ac:dyDescent="0.35">
      <c r="A809">
        <v>66</v>
      </c>
      <c r="B809" s="3">
        <v>0</v>
      </c>
      <c r="C809">
        <v>0</v>
      </c>
      <c r="D809">
        <v>0</v>
      </c>
      <c r="E809">
        <v>0</v>
      </c>
      <c r="F809" s="3">
        <v>0</v>
      </c>
      <c r="G809">
        <v>0</v>
      </c>
      <c r="H809">
        <v>0</v>
      </c>
      <c r="I809" s="3">
        <v>0</v>
      </c>
      <c r="J809" s="21">
        <v>0</v>
      </c>
      <c r="N809" s="52">
        <v>0</v>
      </c>
    </row>
    <row r="810" spans="1:14" x14ac:dyDescent="0.35">
      <c r="A810">
        <v>67</v>
      </c>
      <c r="B810" s="3">
        <v>0</v>
      </c>
      <c r="C810">
        <v>0</v>
      </c>
      <c r="D810">
        <v>0</v>
      </c>
      <c r="E810">
        <v>0</v>
      </c>
      <c r="F810" s="3">
        <v>0</v>
      </c>
      <c r="G810">
        <v>0</v>
      </c>
      <c r="H810">
        <v>0</v>
      </c>
      <c r="I810" s="3">
        <v>0</v>
      </c>
      <c r="J810" s="21">
        <v>0</v>
      </c>
      <c r="N810" s="52">
        <v>0</v>
      </c>
    </row>
    <row r="811" spans="1:14" x14ac:dyDescent="0.35">
      <c r="A811">
        <v>68</v>
      </c>
      <c r="B811" s="3">
        <v>0</v>
      </c>
      <c r="C811">
        <v>0</v>
      </c>
      <c r="D811">
        <v>0</v>
      </c>
      <c r="E811">
        <v>0</v>
      </c>
      <c r="F811" s="3">
        <v>0</v>
      </c>
      <c r="G811">
        <v>0</v>
      </c>
      <c r="H811">
        <v>0</v>
      </c>
      <c r="I811" s="3">
        <v>0</v>
      </c>
      <c r="J811" s="21">
        <v>0</v>
      </c>
      <c r="N811" s="52">
        <v>0</v>
      </c>
    </row>
    <row r="812" spans="1:14" x14ac:dyDescent="0.35">
      <c r="A812">
        <v>69</v>
      </c>
      <c r="B812" s="3">
        <v>0</v>
      </c>
      <c r="C812">
        <v>0</v>
      </c>
      <c r="D812">
        <v>0</v>
      </c>
      <c r="E812">
        <v>0</v>
      </c>
      <c r="F812" s="3">
        <v>0</v>
      </c>
      <c r="G812">
        <v>0</v>
      </c>
      <c r="H812">
        <v>0</v>
      </c>
      <c r="I812" s="3">
        <v>0</v>
      </c>
      <c r="J812" s="21">
        <v>0</v>
      </c>
      <c r="N812" s="52">
        <v>0</v>
      </c>
    </row>
    <row r="813" spans="1:14" x14ac:dyDescent="0.35">
      <c r="A813">
        <v>70</v>
      </c>
      <c r="B813" s="3">
        <v>0</v>
      </c>
      <c r="C813">
        <v>0</v>
      </c>
      <c r="D813">
        <v>0</v>
      </c>
      <c r="E813">
        <v>0</v>
      </c>
      <c r="F813" s="3">
        <v>0</v>
      </c>
      <c r="G813">
        <v>0</v>
      </c>
      <c r="H813">
        <v>0</v>
      </c>
      <c r="I813" s="3">
        <v>0</v>
      </c>
      <c r="J813" s="21">
        <v>0</v>
      </c>
      <c r="N813" s="52">
        <v>0</v>
      </c>
    </row>
    <row r="814" spans="1:14" x14ac:dyDescent="0.35">
      <c r="A814">
        <v>71</v>
      </c>
      <c r="B814" s="3">
        <v>0</v>
      </c>
      <c r="C814">
        <v>0</v>
      </c>
      <c r="D814">
        <v>0</v>
      </c>
      <c r="E814">
        <v>0</v>
      </c>
      <c r="F814" s="3">
        <v>0</v>
      </c>
      <c r="G814">
        <v>0</v>
      </c>
      <c r="H814">
        <v>0</v>
      </c>
      <c r="I814" s="3">
        <v>0</v>
      </c>
      <c r="J814" s="21">
        <v>0</v>
      </c>
      <c r="N814" s="52">
        <v>0</v>
      </c>
    </row>
    <row r="815" spans="1:14" x14ac:dyDescent="0.35">
      <c r="A815">
        <v>72</v>
      </c>
      <c r="B815" s="3">
        <v>0</v>
      </c>
      <c r="C815">
        <v>0</v>
      </c>
      <c r="D815">
        <v>0</v>
      </c>
      <c r="E815">
        <v>0</v>
      </c>
      <c r="F815" s="3">
        <v>0</v>
      </c>
      <c r="G815">
        <v>0</v>
      </c>
      <c r="H815">
        <v>0</v>
      </c>
      <c r="I815" s="3">
        <v>0</v>
      </c>
      <c r="J815" s="21">
        <v>0</v>
      </c>
      <c r="N815" s="52">
        <v>0</v>
      </c>
    </row>
    <row r="816" spans="1:14" x14ac:dyDescent="0.35">
      <c r="A816">
        <v>73</v>
      </c>
      <c r="B816" s="3">
        <v>0</v>
      </c>
      <c r="C816">
        <v>0</v>
      </c>
      <c r="D816">
        <v>0</v>
      </c>
      <c r="E816">
        <v>0</v>
      </c>
      <c r="F816" s="3">
        <v>0</v>
      </c>
      <c r="G816">
        <v>0</v>
      </c>
      <c r="H816">
        <v>0</v>
      </c>
      <c r="I816" s="3">
        <v>0</v>
      </c>
      <c r="J816" s="21">
        <v>0</v>
      </c>
      <c r="N816" s="52">
        <v>0</v>
      </c>
    </row>
    <row r="817" spans="1:14" x14ac:dyDescent="0.35">
      <c r="A817">
        <v>74</v>
      </c>
      <c r="B817" s="3">
        <v>0</v>
      </c>
      <c r="C817">
        <v>0</v>
      </c>
      <c r="D817">
        <v>0</v>
      </c>
      <c r="E817">
        <v>0</v>
      </c>
      <c r="F817" s="3">
        <v>0</v>
      </c>
      <c r="G817">
        <v>0</v>
      </c>
      <c r="H817">
        <v>0</v>
      </c>
      <c r="I817" s="3">
        <v>0</v>
      </c>
      <c r="J817" s="21">
        <v>0</v>
      </c>
      <c r="N817" s="52">
        <v>0</v>
      </c>
    </row>
    <row r="818" spans="1:14" x14ac:dyDescent="0.35">
      <c r="A818">
        <v>75</v>
      </c>
      <c r="B818" s="3">
        <v>0</v>
      </c>
      <c r="C818">
        <v>0</v>
      </c>
      <c r="D818">
        <v>0</v>
      </c>
      <c r="E818">
        <v>0</v>
      </c>
      <c r="F818" s="3">
        <v>0</v>
      </c>
      <c r="G818">
        <v>0</v>
      </c>
      <c r="H818">
        <v>0</v>
      </c>
      <c r="I818" s="3">
        <v>0</v>
      </c>
      <c r="J818" s="21">
        <v>0</v>
      </c>
      <c r="N818" s="52">
        <v>0</v>
      </c>
    </row>
    <row r="819" spans="1:14" x14ac:dyDescent="0.35">
      <c r="A819">
        <v>76</v>
      </c>
      <c r="B819" s="3">
        <v>0</v>
      </c>
      <c r="C819">
        <v>0</v>
      </c>
      <c r="D819">
        <v>0</v>
      </c>
      <c r="E819">
        <v>0</v>
      </c>
      <c r="F819" s="3">
        <v>0</v>
      </c>
      <c r="G819">
        <v>0</v>
      </c>
      <c r="H819">
        <v>0</v>
      </c>
      <c r="I819" s="3">
        <v>0</v>
      </c>
      <c r="J819" s="21">
        <v>0</v>
      </c>
      <c r="N819" s="52">
        <v>0</v>
      </c>
    </row>
    <row r="820" spans="1:14" x14ac:dyDescent="0.35">
      <c r="A820">
        <v>77</v>
      </c>
      <c r="B820" s="3">
        <v>0</v>
      </c>
      <c r="C820">
        <v>0</v>
      </c>
      <c r="D820">
        <v>0</v>
      </c>
      <c r="E820">
        <v>0</v>
      </c>
      <c r="F820" s="3">
        <v>0</v>
      </c>
      <c r="G820">
        <v>0</v>
      </c>
      <c r="H820">
        <v>0</v>
      </c>
      <c r="I820" s="3">
        <v>0</v>
      </c>
      <c r="J820" s="21">
        <v>0</v>
      </c>
      <c r="N820" s="52">
        <v>0</v>
      </c>
    </row>
    <row r="821" spans="1:14" x14ac:dyDescent="0.35">
      <c r="A821">
        <v>78</v>
      </c>
      <c r="B821" s="3">
        <v>0</v>
      </c>
      <c r="C821">
        <v>0</v>
      </c>
      <c r="D821">
        <v>0</v>
      </c>
      <c r="E821">
        <v>0</v>
      </c>
      <c r="F821" s="3">
        <v>0</v>
      </c>
      <c r="G821">
        <v>0</v>
      </c>
      <c r="H821">
        <v>0</v>
      </c>
      <c r="I821" s="3">
        <v>0</v>
      </c>
      <c r="J821" s="21">
        <v>0</v>
      </c>
      <c r="N821" s="52">
        <v>0</v>
      </c>
    </row>
    <row r="822" spans="1:14" x14ac:dyDescent="0.35">
      <c r="A822">
        <v>79</v>
      </c>
      <c r="B822" s="3">
        <v>0</v>
      </c>
      <c r="C822">
        <v>0</v>
      </c>
      <c r="D822">
        <v>0</v>
      </c>
      <c r="E822">
        <v>0</v>
      </c>
      <c r="F822" s="3">
        <v>0</v>
      </c>
      <c r="G822">
        <v>0</v>
      </c>
      <c r="H822">
        <v>0</v>
      </c>
      <c r="I822" s="3">
        <v>0</v>
      </c>
      <c r="J822" s="21">
        <v>0</v>
      </c>
      <c r="N822" s="52">
        <v>0</v>
      </c>
    </row>
    <row r="823" spans="1:14" x14ac:dyDescent="0.35">
      <c r="A823">
        <v>80</v>
      </c>
      <c r="B823" s="3">
        <v>0</v>
      </c>
      <c r="C823">
        <v>0</v>
      </c>
      <c r="D823">
        <v>0</v>
      </c>
      <c r="E823">
        <v>0</v>
      </c>
      <c r="F823" s="3">
        <v>0</v>
      </c>
      <c r="G823">
        <v>0</v>
      </c>
      <c r="H823">
        <v>0</v>
      </c>
      <c r="I823" s="3">
        <v>0</v>
      </c>
      <c r="J823" s="21">
        <v>0</v>
      </c>
      <c r="N823" s="52">
        <v>0</v>
      </c>
    </row>
    <row r="824" spans="1:14" x14ac:dyDescent="0.35">
      <c r="A824">
        <v>81</v>
      </c>
      <c r="B824" s="3">
        <v>0</v>
      </c>
      <c r="C824">
        <v>0</v>
      </c>
      <c r="D824">
        <v>0</v>
      </c>
      <c r="E824">
        <v>0</v>
      </c>
      <c r="F824" s="3">
        <v>0</v>
      </c>
      <c r="G824">
        <v>0</v>
      </c>
      <c r="H824">
        <v>0</v>
      </c>
      <c r="I824" s="3">
        <v>0</v>
      </c>
      <c r="J824" s="21">
        <v>0</v>
      </c>
      <c r="N824" s="52">
        <v>0</v>
      </c>
    </row>
    <row r="825" spans="1:14" x14ac:dyDescent="0.35">
      <c r="A825">
        <v>82</v>
      </c>
      <c r="B825" s="3">
        <v>0</v>
      </c>
      <c r="C825">
        <v>0</v>
      </c>
      <c r="D825">
        <v>0</v>
      </c>
      <c r="E825">
        <v>0</v>
      </c>
      <c r="F825" s="3">
        <v>0</v>
      </c>
      <c r="G825">
        <v>0</v>
      </c>
      <c r="H825">
        <v>0</v>
      </c>
      <c r="I825" s="3">
        <v>0</v>
      </c>
      <c r="J825" s="21">
        <v>0</v>
      </c>
      <c r="N825" s="52">
        <v>0</v>
      </c>
    </row>
    <row r="826" spans="1:14" x14ac:dyDescent="0.35">
      <c r="A826">
        <v>83</v>
      </c>
      <c r="B826" s="3">
        <v>0</v>
      </c>
      <c r="C826">
        <v>0</v>
      </c>
      <c r="D826">
        <v>0</v>
      </c>
      <c r="E826">
        <v>0</v>
      </c>
      <c r="F826" s="3">
        <v>0</v>
      </c>
      <c r="G826">
        <v>0</v>
      </c>
      <c r="H826">
        <v>0</v>
      </c>
      <c r="I826" s="3">
        <v>0</v>
      </c>
      <c r="J826" s="21">
        <v>0</v>
      </c>
      <c r="N826" s="52">
        <v>0</v>
      </c>
    </row>
    <row r="827" spans="1:14" x14ac:dyDescent="0.35">
      <c r="A827">
        <v>84</v>
      </c>
      <c r="B827" s="3">
        <v>0</v>
      </c>
      <c r="C827">
        <v>0</v>
      </c>
      <c r="D827">
        <v>0</v>
      </c>
      <c r="E827">
        <v>0</v>
      </c>
      <c r="F827" s="3">
        <v>0</v>
      </c>
      <c r="G827">
        <v>0</v>
      </c>
      <c r="H827">
        <v>0</v>
      </c>
      <c r="I827" s="3">
        <v>0</v>
      </c>
      <c r="J827" s="21">
        <v>0</v>
      </c>
      <c r="N827" s="52">
        <v>0</v>
      </c>
    </row>
    <row r="828" spans="1:14" x14ac:dyDescent="0.35">
      <c r="A828">
        <v>85</v>
      </c>
      <c r="B828" s="3">
        <v>0</v>
      </c>
      <c r="C828">
        <v>0</v>
      </c>
      <c r="D828">
        <v>0</v>
      </c>
      <c r="E828">
        <v>0</v>
      </c>
      <c r="F828" s="3">
        <v>0</v>
      </c>
      <c r="G828">
        <v>0</v>
      </c>
      <c r="H828">
        <v>0</v>
      </c>
      <c r="I828" s="3">
        <v>0</v>
      </c>
      <c r="J828" s="21">
        <v>0</v>
      </c>
      <c r="N828" s="52">
        <v>0</v>
      </c>
    </row>
    <row r="829" spans="1:14" x14ac:dyDescent="0.35">
      <c r="A829">
        <v>86</v>
      </c>
      <c r="B829" s="3">
        <v>0</v>
      </c>
      <c r="C829">
        <v>0</v>
      </c>
      <c r="D829">
        <v>0</v>
      </c>
      <c r="E829">
        <v>0</v>
      </c>
      <c r="F829" s="3">
        <v>0</v>
      </c>
      <c r="G829">
        <v>0</v>
      </c>
      <c r="H829">
        <v>0</v>
      </c>
      <c r="I829" s="3">
        <v>0</v>
      </c>
      <c r="J829" s="21">
        <v>0</v>
      </c>
      <c r="N829" s="52">
        <v>0</v>
      </c>
    </row>
    <row r="830" spans="1:14" x14ac:dyDescent="0.35">
      <c r="A830">
        <v>87</v>
      </c>
      <c r="B830" s="3">
        <v>0</v>
      </c>
      <c r="C830">
        <v>0</v>
      </c>
      <c r="D830">
        <v>0</v>
      </c>
      <c r="E830">
        <v>0</v>
      </c>
      <c r="F830" s="3">
        <v>0</v>
      </c>
      <c r="G830">
        <v>0</v>
      </c>
      <c r="H830">
        <v>0</v>
      </c>
      <c r="I830" s="3">
        <v>0</v>
      </c>
      <c r="J830" s="21">
        <v>0</v>
      </c>
      <c r="N830" s="52">
        <v>0</v>
      </c>
    </row>
    <row r="831" spans="1:14" x14ac:dyDescent="0.35">
      <c r="A831">
        <v>88</v>
      </c>
      <c r="B831" s="3">
        <v>0</v>
      </c>
      <c r="C831">
        <v>0</v>
      </c>
      <c r="D831">
        <v>0</v>
      </c>
      <c r="E831">
        <v>0</v>
      </c>
      <c r="F831" s="3">
        <v>0</v>
      </c>
      <c r="G831">
        <v>0</v>
      </c>
      <c r="H831">
        <v>0</v>
      </c>
      <c r="I831" s="3">
        <v>0</v>
      </c>
      <c r="J831" s="21">
        <v>0</v>
      </c>
      <c r="N831" s="52">
        <v>0</v>
      </c>
    </row>
    <row r="832" spans="1:14" x14ac:dyDescent="0.35">
      <c r="A832">
        <v>89</v>
      </c>
      <c r="B832" s="3">
        <v>0</v>
      </c>
      <c r="C832">
        <v>0</v>
      </c>
      <c r="D832">
        <v>0</v>
      </c>
      <c r="E832">
        <v>0</v>
      </c>
      <c r="F832" s="3">
        <v>0</v>
      </c>
      <c r="G832">
        <v>0</v>
      </c>
      <c r="H832">
        <v>0</v>
      </c>
      <c r="I832" s="3">
        <v>0</v>
      </c>
      <c r="J832" s="21">
        <v>0</v>
      </c>
      <c r="N832" s="52">
        <v>0</v>
      </c>
    </row>
    <row r="833" spans="1:30" x14ac:dyDescent="0.35">
      <c r="A833">
        <v>90</v>
      </c>
      <c r="B833" s="3">
        <v>0</v>
      </c>
      <c r="C833">
        <v>0</v>
      </c>
      <c r="D833">
        <v>0</v>
      </c>
      <c r="E833">
        <v>0</v>
      </c>
      <c r="F833" s="3">
        <v>0</v>
      </c>
      <c r="G833">
        <v>0</v>
      </c>
      <c r="H833">
        <v>0</v>
      </c>
      <c r="I833" s="3">
        <v>0</v>
      </c>
      <c r="J833" s="21">
        <v>0</v>
      </c>
      <c r="N833" s="52">
        <v>0</v>
      </c>
    </row>
    <row r="834" spans="1:30" x14ac:dyDescent="0.35">
      <c r="A834">
        <v>91</v>
      </c>
      <c r="B834" s="3">
        <v>0</v>
      </c>
      <c r="C834">
        <v>0</v>
      </c>
      <c r="D834">
        <v>0</v>
      </c>
      <c r="E834">
        <v>0</v>
      </c>
      <c r="F834" s="3">
        <v>0</v>
      </c>
      <c r="G834">
        <v>0</v>
      </c>
      <c r="H834">
        <v>0</v>
      </c>
      <c r="I834" s="3">
        <v>0</v>
      </c>
      <c r="J834" s="21">
        <v>0</v>
      </c>
      <c r="N834" s="52">
        <v>0</v>
      </c>
    </row>
    <row r="835" spans="1:30" x14ac:dyDescent="0.35">
      <c r="A835">
        <v>92</v>
      </c>
      <c r="B835" s="3">
        <v>0</v>
      </c>
      <c r="C835">
        <v>0</v>
      </c>
      <c r="D835">
        <v>0</v>
      </c>
      <c r="E835">
        <v>0</v>
      </c>
      <c r="F835" s="3">
        <v>0</v>
      </c>
      <c r="G835">
        <v>0</v>
      </c>
      <c r="H835">
        <v>0</v>
      </c>
      <c r="I835" s="3">
        <v>0</v>
      </c>
      <c r="J835" s="21">
        <v>0</v>
      </c>
      <c r="N835" s="52">
        <v>0</v>
      </c>
    </row>
    <row r="836" spans="1:30" x14ac:dyDescent="0.35">
      <c r="A836">
        <v>93</v>
      </c>
      <c r="B836" s="3">
        <v>0</v>
      </c>
      <c r="C836">
        <v>0</v>
      </c>
      <c r="D836">
        <v>0</v>
      </c>
      <c r="E836">
        <v>0</v>
      </c>
      <c r="F836" s="3">
        <v>0</v>
      </c>
      <c r="G836">
        <v>0</v>
      </c>
      <c r="H836">
        <v>0</v>
      </c>
      <c r="I836" s="3">
        <v>0</v>
      </c>
      <c r="J836" s="21">
        <v>0</v>
      </c>
      <c r="N836" s="52">
        <v>0</v>
      </c>
    </row>
    <row r="837" spans="1:30" x14ac:dyDescent="0.35">
      <c r="A837">
        <v>94</v>
      </c>
      <c r="B837" s="3">
        <v>0</v>
      </c>
      <c r="C837">
        <v>0</v>
      </c>
      <c r="D837">
        <v>0</v>
      </c>
      <c r="E837">
        <v>0</v>
      </c>
      <c r="F837" s="3">
        <v>0</v>
      </c>
      <c r="G837">
        <v>0</v>
      </c>
      <c r="H837">
        <v>0</v>
      </c>
      <c r="I837" s="3">
        <v>0</v>
      </c>
      <c r="J837" s="21">
        <v>0</v>
      </c>
      <c r="N837" s="52">
        <v>0</v>
      </c>
    </row>
    <row r="838" spans="1:30" x14ac:dyDescent="0.35">
      <c r="A838">
        <v>95</v>
      </c>
      <c r="B838" s="3">
        <v>0</v>
      </c>
      <c r="C838">
        <v>0</v>
      </c>
      <c r="D838">
        <v>0</v>
      </c>
      <c r="E838">
        <v>0</v>
      </c>
      <c r="F838" s="3">
        <v>0</v>
      </c>
      <c r="G838">
        <v>0</v>
      </c>
      <c r="H838">
        <v>0</v>
      </c>
      <c r="I838" s="3">
        <v>0</v>
      </c>
      <c r="J838" s="21">
        <v>0</v>
      </c>
      <c r="N838" s="52">
        <v>0</v>
      </c>
    </row>
    <row r="839" spans="1:30" x14ac:dyDescent="0.35">
      <c r="A839">
        <v>96</v>
      </c>
      <c r="B839" s="3">
        <v>0</v>
      </c>
      <c r="C839">
        <v>0</v>
      </c>
      <c r="D839">
        <v>0</v>
      </c>
      <c r="E839">
        <v>0</v>
      </c>
      <c r="F839" s="3">
        <v>0</v>
      </c>
      <c r="G839">
        <v>0</v>
      </c>
      <c r="H839">
        <v>0</v>
      </c>
      <c r="I839" s="3">
        <v>0</v>
      </c>
      <c r="J839" s="21">
        <v>0</v>
      </c>
      <c r="N839" s="52">
        <v>0</v>
      </c>
    </row>
    <row r="840" spans="1:30" x14ac:dyDescent="0.35">
      <c r="A840">
        <v>97</v>
      </c>
      <c r="B840" s="3">
        <v>0</v>
      </c>
      <c r="C840">
        <v>0</v>
      </c>
      <c r="D840">
        <v>0</v>
      </c>
      <c r="E840">
        <v>0</v>
      </c>
      <c r="F840" s="3">
        <v>0</v>
      </c>
      <c r="G840">
        <v>0</v>
      </c>
      <c r="H840">
        <v>0</v>
      </c>
      <c r="I840" s="3">
        <v>0</v>
      </c>
      <c r="J840" s="21">
        <v>0</v>
      </c>
      <c r="N840" s="52">
        <v>0</v>
      </c>
    </row>
    <row r="841" spans="1:30" x14ac:dyDescent="0.35">
      <c r="A841">
        <v>98</v>
      </c>
      <c r="B841" s="3">
        <v>0</v>
      </c>
      <c r="C841">
        <v>0</v>
      </c>
      <c r="D841">
        <v>0</v>
      </c>
      <c r="E841">
        <v>0</v>
      </c>
      <c r="F841" s="3">
        <v>0</v>
      </c>
      <c r="G841">
        <v>0</v>
      </c>
      <c r="H841">
        <v>0</v>
      </c>
      <c r="I841" s="3">
        <v>0</v>
      </c>
      <c r="J841" s="21">
        <v>0</v>
      </c>
      <c r="N841" s="52">
        <v>0</v>
      </c>
    </row>
    <row r="842" spans="1:30" x14ac:dyDescent="0.35">
      <c r="A842" s="9" t="s">
        <v>75</v>
      </c>
      <c r="B842" s="10" t="s">
        <v>75</v>
      </c>
      <c r="C842" s="9" t="s">
        <v>75</v>
      </c>
      <c r="D842" s="9" t="s">
        <v>75</v>
      </c>
      <c r="E842" s="9" t="s">
        <v>75</v>
      </c>
      <c r="F842" s="10" t="s">
        <v>111</v>
      </c>
      <c r="G842" s="9" t="s">
        <v>75</v>
      </c>
      <c r="H842" s="9" t="s">
        <v>75</v>
      </c>
      <c r="I842" s="10" t="s">
        <v>75</v>
      </c>
      <c r="J842" s="41" t="s">
        <v>75</v>
      </c>
      <c r="K842" s="41" t="s">
        <v>75</v>
      </c>
      <c r="L842" s="41" t="s">
        <v>75</v>
      </c>
      <c r="M842" s="41" t="s">
        <v>75</v>
      </c>
      <c r="N842" s="41"/>
    </row>
    <row r="843" spans="1:30" x14ac:dyDescent="0.35">
      <c r="A843" s="9" t="s">
        <v>75</v>
      </c>
      <c r="B843" s="10" t="s">
        <v>75</v>
      </c>
      <c r="C843" s="9" t="s">
        <v>75</v>
      </c>
      <c r="D843" s="9" t="s">
        <v>75</v>
      </c>
      <c r="E843" s="9" t="s">
        <v>75</v>
      </c>
      <c r="F843" s="10" t="s">
        <v>111</v>
      </c>
      <c r="G843" s="9" t="s">
        <v>75</v>
      </c>
      <c r="H843" s="9" t="s">
        <v>75</v>
      </c>
      <c r="I843" s="10" t="s">
        <v>75</v>
      </c>
      <c r="J843" s="41" t="s">
        <v>75</v>
      </c>
      <c r="K843" s="41" t="s">
        <v>75</v>
      </c>
      <c r="L843" s="41" t="s">
        <v>75</v>
      </c>
      <c r="M843" s="41" t="s">
        <v>75</v>
      </c>
      <c r="N843" s="41"/>
    </row>
    <row r="844" spans="1:30" x14ac:dyDescent="0.35">
      <c r="A844" s="9" t="s">
        <v>75</v>
      </c>
      <c r="B844" s="10" t="s">
        <v>75</v>
      </c>
      <c r="C844" s="9" t="s">
        <v>75</v>
      </c>
      <c r="D844" s="9" t="s">
        <v>75</v>
      </c>
      <c r="E844" s="9" t="s">
        <v>75</v>
      </c>
      <c r="F844" s="10" t="s">
        <v>75</v>
      </c>
      <c r="G844" s="9" t="s">
        <v>75</v>
      </c>
      <c r="H844" s="9" t="s">
        <v>75</v>
      </c>
      <c r="I844" s="10" t="s">
        <v>75</v>
      </c>
      <c r="J844" s="41" t="s">
        <v>75</v>
      </c>
      <c r="K844" s="41" t="s">
        <v>75</v>
      </c>
      <c r="L844" s="41" t="s">
        <v>75</v>
      </c>
      <c r="M844" s="41" t="s">
        <v>75</v>
      </c>
      <c r="N844" s="41"/>
    </row>
    <row r="845" spans="1:30" x14ac:dyDescent="0.35">
      <c r="A845" s="9" t="s">
        <v>75</v>
      </c>
      <c r="B845" s="10" t="s">
        <v>75</v>
      </c>
      <c r="C845" s="9" t="s">
        <v>75</v>
      </c>
      <c r="D845" s="9" t="s">
        <v>75</v>
      </c>
      <c r="E845" s="9" t="s">
        <v>75</v>
      </c>
      <c r="F845" s="10" t="s">
        <v>75</v>
      </c>
      <c r="G845" s="9" t="s">
        <v>75</v>
      </c>
      <c r="H845" s="9" t="s">
        <v>75</v>
      </c>
      <c r="I845" s="10" t="s">
        <v>75</v>
      </c>
      <c r="J845" s="41" t="s">
        <v>75</v>
      </c>
      <c r="K845" s="41" t="s">
        <v>75</v>
      </c>
      <c r="L845" s="41" t="s">
        <v>75</v>
      </c>
      <c r="M845" s="41" t="s">
        <v>75</v>
      </c>
      <c r="N845" s="41"/>
    </row>
    <row r="847" spans="1:30" x14ac:dyDescent="0.35">
      <c r="A847" t="s">
        <v>216</v>
      </c>
      <c r="B847" s="28"/>
      <c r="C847" s="28"/>
      <c r="D847" s="28"/>
      <c r="E847" s="28"/>
      <c r="F847" s="28"/>
      <c r="G847" s="28"/>
      <c r="H847" s="28"/>
      <c r="I847" s="28"/>
      <c r="J847" s="32"/>
      <c r="K847" s="21"/>
      <c r="L847" s="21"/>
      <c r="M847"/>
      <c r="N847"/>
      <c r="O847" s="21"/>
      <c r="P847" s="21"/>
      <c r="Q847" s="21"/>
      <c r="R847" s="30"/>
      <c r="S847" s="30"/>
      <c r="T847" s="30"/>
      <c r="U847" s="30"/>
      <c r="V847" s="30"/>
      <c r="W847" s="30"/>
      <c r="X847" s="30"/>
      <c r="Y847" s="30"/>
      <c r="Z847" s="31"/>
      <c r="AA847" s="21"/>
      <c r="AB847" s="21"/>
      <c r="AC847" s="21"/>
      <c r="AD847" s="21"/>
    </row>
    <row r="848" spans="1:30" x14ac:dyDescent="0.35">
      <c r="A848" s="12" t="s">
        <v>170</v>
      </c>
      <c r="B848" s="68"/>
      <c r="C848" s="69"/>
      <c r="D848" s="72"/>
      <c r="E848" s="70"/>
      <c r="F848" s="72"/>
      <c r="G848" s="69"/>
      <c r="J848" s="32"/>
      <c r="K848"/>
      <c r="L848" s="21"/>
      <c r="M848"/>
      <c r="N848"/>
      <c r="O848" s="28"/>
      <c r="P848" s="21"/>
      <c r="Q848" s="28"/>
      <c r="R848" s="28"/>
      <c r="S848" s="28"/>
      <c r="T848" s="28"/>
      <c r="U848" s="28"/>
      <c r="V848" s="28"/>
      <c r="W848" s="28"/>
      <c r="X848" s="28"/>
      <c r="Y848" s="28"/>
      <c r="Z848" s="21"/>
      <c r="AA848" s="28"/>
      <c r="AB848" s="28"/>
      <c r="AC848" s="28"/>
      <c r="AD848" s="28"/>
    </row>
    <row r="849" spans="1:31" x14ac:dyDescent="0.35">
      <c r="A849" t="s">
        <v>56</v>
      </c>
      <c r="B849" s="6" t="s">
        <v>1</v>
      </c>
      <c r="C849" s="6" t="s">
        <v>2</v>
      </c>
      <c r="D849" s="6" t="s">
        <v>3</v>
      </c>
      <c r="E849" s="1" t="s">
        <v>4</v>
      </c>
      <c r="F849" s="6" t="s">
        <v>5</v>
      </c>
      <c r="G849" s="6" t="s">
        <v>6</v>
      </c>
      <c r="H849" s="6" t="s">
        <v>8</v>
      </c>
      <c r="I849" s="6" t="s">
        <v>7</v>
      </c>
      <c r="J849" s="21" t="s">
        <v>169</v>
      </c>
      <c r="K849" s="37" t="s">
        <v>179</v>
      </c>
      <c r="L849" s="6" t="s">
        <v>174</v>
      </c>
      <c r="M849" s="30" t="s">
        <v>175</v>
      </c>
      <c r="N849" t="str">
        <f>$D$11</f>
        <v>Your Program</v>
      </c>
      <c r="P849" s="28"/>
      <c r="Q849" s="21"/>
      <c r="R849" s="28"/>
      <c r="S849" s="21"/>
      <c r="T849" s="28"/>
      <c r="U849" s="28"/>
      <c r="V849" s="28"/>
      <c r="W849" s="28"/>
      <c r="X849" s="28"/>
      <c r="Y849" s="21"/>
      <c r="Z849" s="21"/>
      <c r="AA849" s="21"/>
      <c r="AB849" s="21"/>
      <c r="AC849" s="21"/>
      <c r="AD849" s="21"/>
      <c r="AE849" s="21"/>
    </row>
    <row r="850" spans="1:31" x14ac:dyDescent="0.35">
      <c r="A850" t="s">
        <v>57</v>
      </c>
      <c r="B850" s="6" t="s">
        <v>9</v>
      </c>
      <c r="C850" s="6" t="s">
        <v>10</v>
      </c>
      <c r="D850" s="6" t="s">
        <v>11</v>
      </c>
      <c r="E850" s="6" t="s">
        <v>11</v>
      </c>
      <c r="F850" s="6" t="s">
        <v>12</v>
      </c>
      <c r="G850" s="6" t="s">
        <v>13</v>
      </c>
      <c r="H850" s="6" t="s">
        <v>15</v>
      </c>
      <c r="I850" s="6" t="s">
        <v>14</v>
      </c>
      <c r="J850" s="30" t="s">
        <v>207</v>
      </c>
      <c r="K850" s="37" t="s">
        <v>208</v>
      </c>
      <c r="L850" s="37" t="s">
        <v>208</v>
      </c>
      <c r="M850" s="37" t="s">
        <v>208</v>
      </c>
      <c r="N850" s="31"/>
      <c r="P850" s="28"/>
      <c r="Q850" s="21"/>
      <c r="R850" s="28"/>
      <c r="S850" s="30"/>
      <c r="T850" s="30"/>
      <c r="U850" s="30"/>
      <c r="V850" s="30"/>
      <c r="W850" s="30"/>
      <c r="X850" s="30"/>
      <c r="Y850" s="30"/>
      <c r="Z850" s="30"/>
      <c r="AA850" s="31"/>
      <c r="AB850" s="21"/>
      <c r="AC850" s="21"/>
      <c r="AD850" s="21"/>
      <c r="AE850" s="21"/>
    </row>
    <row r="851" spans="1:31" x14ac:dyDescent="0.35">
      <c r="A851" t="s">
        <v>54</v>
      </c>
      <c r="B851" s="7" t="s">
        <v>172</v>
      </c>
      <c r="C851" s="7" t="s">
        <v>172</v>
      </c>
      <c r="D851" s="7" t="s">
        <v>172</v>
      </c>
      <c r="E851" s="7" t="s">
        <v>172</v>
      </c>
      <c r="F851" s="7" t="s">
        <v>172</v>
      </c>
      <c r="G851" s="7" t="s">
        <v>172</v>
      </c>
      <c r="H851" s="7" t="s">
        <v>172</v>
      </c>
      <c r="I851" s="7" t="s">
        <v>172</v>
      </c>
      <c r="J851" s="31" t="s">
        <v>172</v>
      </c>
      <c r="K851" s="7" t="s">
        <v>172</v>
      </c>
      <c r="L851" s="7" t="s">
        <v>172</v>
      </c>
      <c r="M851" s="31" t="s">
        <v>172</v>
      </c>
      <c r="N851" s="31" t="s">
        <v>172</v>
      </c>
      <c r="P851" s="28"/>
      <c r="Q851" s="21"/>
      <c r="R851" s="28"/>
      <c r="S851" s="30"/>
      <c r="T851" s="30"/>
      <c r="U851" s="30"/>
      <c r="V851" s="30"/>
      <c r="W851" s="30"/>
      <c r="X851" s="30"/>
      <c r="Y851" s="30"/>
      <c r="Z851" s="30"/>
      <c r="AA851" s="31"/>
      <c r="AB851" s="30"/>
      <c r="AC851" s="30"/>
      <c r="AD851" s="21"/>
      <c r="AE851" s="28"/>
    </row>
    <row r="852" spans="1:31" x14ac:dyDescent="0.35">
      <c r="A852" s="54" t="s">
        <v>199</v>
      </c>
      <c r="B852" s="68"/>
      <c r="C852" s="73"/>
      <c r="D852" s="74"/>
      <c r="E852" s="75"/>
      <c r="F852" s="74"/>
      <c r="G852" s="73"/>
      <c r="H852" s="76"/>
      <c r="I852" s="76"/>
      <c r="J852" s="73">
        <v>1.5412999999999999</v>
      </c>
      <c r="K852" s="74">
        <v>1.3104</v>
      </c>
      <c r="L852" s="75">
        <v>1.3271999999999999</v>
      </c>
      <c r="M852" s="74">
        <f>1147*4186/3600/1000</f>
        <v>1.333706111111111</v>
      </c>
      <c r="N852" s="77">
        <v>1.5415346370177918</v>
      </c>
      <c r="O852" s="1" t="s">
        <v>205</v>
      </c>
      <c r="P852" s="21"/>
      <c r="Q852" s="28"/>
      <c r="R852" s="28"/>
      <c r="S852" s="28"/>
      <c r="T852" s="28"/>
      <c r="U852" s="28"/>
      <c r="V852" s="28"/>
      <c r="W852" s="28"/>
      <c r="X852" s="28"/>
      <c r="Y852" s="28"/>
      <c r="Z852" s="21"/>
      <c r="AA852" s="28"/>
      <c r="AB852" s="28"/>
      <c r="AC852" s="28"/>
      <c r="AD852" s="28"/>
    </row>
    <row r="853" spans="1:31" x14ac:dyDescent="0.35">
      <c r="A853" s="54" t="s">
        <v>200</v>
      </c>
      <c r="B853" s="68"/>
      <c r="C853" s="78"/>
      <c r="D853" s="74"/>
      <c r="E853" s="75"/>
      <c r="F853" s="74"/>
      <c r="G853" s="73"/>
      <c r="H853" s="76"/>
      <c r="I853" s="76"/>
      <c r="J853" s="78"/>
      <c r="K853" s="74">
        <v>3.12</v>
      </c>
      <c r="L853" s="75">
        <v>3.3004799999999999</v>
      </c>
      <c r="M853" s="74">
        <f>3592*4186/3600/1000</f>
        <v>4.1766977777777772</v>
      </c>
      <c r="N853" s="77">
        <v>3.1179532179126115</v>
      </c>
      <c r="O853" s="1" t="s">
        <v>205</v>
      </c>
      <c r="P853" s="21"/>
      <c r="Q853" s="28"/>
      <c r="R853" s="28"/>
      <c r="S853" s="28"/>
      <c r="T853" s="28"/>
      <c r="U853" s="28"/>
      <c r="V853" s="28"/>
      <c r="W853" s="28"/>
      <c r="X853" s="28"/>
      <c r="Y853" s="28"/>
      <c r="Z853" s="21"/>
      <c r="AA853" s="28"/>
      <c r="AB853" s="28"/>
      <c r="AC853" s="28"/>
      <c r="AD853" s="28"/>
    </row>
    <row r="854" spans="1:31" x14ac:dyDescent="0.35">
      <c r="A854" s="12"/>
      <c r="B854" s="28"/>
      <c r="C854" s="28"/>
      <c r="D854" s="21"/>
      <c r="E854" s="37"/>
      <c r="F854" s="21"/>
      <c r="G854" s="28"/>
      <c r="J854" s="32"/>
      <c r="K854"/>
      <c r="L854" s="21"/>
      <c r="N854"/>
      <c r="O854" s="28"/>
      <c r="P854" s="21"/>
      <c r="Q854" s="28"/>
      <c r="R854" s="28"/>
      <c r="S854" s="28"/>
      <c r="T854" s="28"/>
      <c r="U854" s="28"/>
      <c r="V854" s="28"/>
      <c r="W854" s="28"/>
      <c r="X854" s="28"/>
      <c r="Y854" s="28"/>
      <c r="Z854" s="21"/>
      <c r="AA854" s="28"/>
      <c r="AB854" s="28"/>
      <c r="AC854" s="28"/>
      <c r="AD854" s="28"/>
    </row>
    <row r="855" spans="1:31" x14ac:dyDescent="0.35">
      <c r="A855" s="12" t="s">
        <v>171</v>
      </c>
      <c r="B855" s="28"/>
      <c r="C855" s="69"/>
      <c r="D855" s="70"/>
      <c r="E855" s="70"/>
      <c r="F855" s="71"/>
      <c r="G855" s="71"/>
      <c r="J855" s="32"/>
      <c r="K855"/>
      <c r="L855" s="21"/>
      <c r="N855"/>
      <c r="O855" s="28"/>
      <c r="P855" s="21"/>
      <c r="Q855" s="28"/>
      <c r="R855" s="28"/>
      <c r="S855" s="28"/>
      <c r="T855" s="28"/>
      <c r="U855" s="28"/>
      <c r="V855" s="28"/>
      <c r="W855" s="28"/>
      <c r="X855" s="28"/>
      <c r="Y855" s="21"/>
      <c r="Z855" s="21"/>
      <c r="AA855" s="28"/>
      <c r="AB855" s="28"/>
      <c r="AC855" s="28"/>
      <c r="AD855" s="28"/>
    </row>
    <row r="856" spans="1:31" x14ac:dyDescent="0.35">
      <c r="A856" s="54" t="s">
        <v>56</v>
      </c>
      <c r="B856" s="87" t="s">
        <v>1</v>
      </c>
      <c r="C856" s="87" t="s">
        <v>2</v>
      </c>
      <c r="D856" s="87" t="s">
        <v>3</v>
      </c>
      <c r="E856" s="88" t="s">
        <v>4</v>
      </c>
      <c r="F856" s="87" t="s">
        <v>5</v>
      </c>
      <c r="G856" s="87" t="s">
        <v>6</v>
      </c>
      <c r="H856" s="87" t="s">
        <v>8</v>
      </c>
      <c r="I856" s="87" t="s">
        <v>7</v>
      </c>
      <c r="J856" s="76" t="s">
        <v>169</v>
      </c>
      <c r="K856" s="89" t="s">
        <v>179</v>
      </c>
      <c r="L856" s="87" t="s">
        <v>174</v>
      </c>
      <c r="M856" s="90" t="s">
        <v>175</v>
      </c>
      <c r="N856" s="54" t="str">
        <f>$D$11</f>
        <v>Your Program</v>
      </c>
      <c r="P856" s="28"/>
      <c r="Q856" s="21"/>
      <c r="R856" s="28"/>
      <c r="S856" s="21"/>
      <c r="T856" s="28"/>
      <c r="U856" s="28"/>
      <c r="V856" s="28"/>
      <c r="W856" s="28"/>
      <c r="X856" s="28"/>
      <c r="Y856" s="21"/>
      <c r="Z856" s="21"/>
      <c r="AA856" s="21"/>
      <c r="AB856" s="21"/>
      <c r="AC856" s="21"/>
      <c r="AD856" s="21"/>
      <c r="AE856" s="21"/>
    </row>
    <row r="857" spans="1:31" x14ac:dyDescent="0.35">
      <c r="A857" s="54" t="s">
        <v>57</v>
      </c>
      <c r="B857" s="87" t="s">
        <v>9</v>
      </c>
      <c r="C857" s="87" t="s">
        <v>10</v>
      </c>
      <c r="D857" s="87" t="s">
        <v>11</v>
      </c>
      <c r="E857" s="87" t="s">
        <v>11</v>
      </c>
      <c r="F857" s="87" t="s">
        <v>12</v>
      </c>
      <c r="G857" s="87" t="s">
        <v>13</v>
      </c>
      <c r="H857" s="87" t="s">
        <v>15</v>
      </c>
      <c r="I857" s="87" t="s">
        <v>14</v>
      </c>
      <c r="J857" s="90" t="s">
        <v>207</v>
      </c>
      <c r="K857" s="89" t="s">
        <v>208</v>
      </c>
      <c r="L857" s="89" t="s">
        <v>208</v>
      </c>
      <c r="M857" s="89" t="s">
        <v>208</v>
      </c>
      <c r="N857" s="91"/>
      <c r="P857" s="28"/>
      <c r="Q857" s="21"/>
      <c r="R857" s="28"/>
      <c r="S857" s="30"/>
      <c r="T857" s="30"/>
      <c r="U857" s="30"/>
      <c r="V857" s="30"/>
      <c r="W857" s="30"/>
      <c r="X857" s="30"/>
      <c r="Y857" s="30"/>
      <c r="Z857" s="30"/>
      <c r="AA857" s="31"/>
      <c r="AB857" s="21"/>
      <c r="AC857" s="21"/>
      <c r="AD857" s="21"/>
      <c r="AE857" s="21"/>
    </row>
    <row r="858" spans="1:31" x14ac:dyDescent="0.35">
      <c r="A858" s="54" t="s">
        <v>54</v>
      </c>
      <c r="B858" s="92" t="s">
        <v>61</v>
      </c>
      <c r="C858" s="92" t="s">
        <v>61</v>
      </c>
      <c r="D858" s="72" t="s">
        <v>61</v>
      </c>
      <c r="E858" s="92" t="s">
        <v>61</v>
      </c>
      <c r="F858" s="92" t="s">
        <v>61</v>
      </c>
      <c r="G858" s="92" t="s">
        <v>61</v>
      </c>
      <c r="H858" s="92" t="s">
        <v>61</v>
      </c>
      <c r="I858" s="92" t="s">
        <v>61</v>
      </c>
      <c r="J858" s="92" t="s">
        <v>61</v>
      </c>
      <c r="K858" s="72" t="s">
        <v>61</v>
      </c>
      <c r="L858" s="92" t="s">
        <v>61</v>
      </c>
      <c r="M858" s="92" t="s">
        <v>61</v>
      </c>
      <c r="N858" s="92" t="s">
        <v>61</v>
      </c>
      <c r="O858" s="28"/>
      <c r="P858" s="21"/>
      <c r="Q858" s="28"/>
      <c r="R858" s="28"/>
      <c r="S858" s="28"/>
      <c r="T858" s="28"/>
      <c r="U858" s="28"/>
      <c r="V858" s="28"/>
      <c r="W858" s="28"/>
      <c r="X858" s="28"/>
      <c r="Y858" s="28"/>
      <c r="Z858" s="21"/>
      <c r="AA858" s="28"/>
      <c r="AB858" s="28"/>
      <c r="AC858" s="28"/>
      <c r="AD858" s="28"/>
    </row>
    <row r="859" spans="1:31" x14ac:dyDescent="0.35">
      <c r="A859" s="54" t="s">
        <v>217</v>
      </c>
      <c r="B859" s="88"/>
      <c r="C859" s="79"/>
      <c r="D859" s="85"/>
      <c r="E859" s="81"/>
      <c r="F859" s="79"/>
      <c r="G859" s="79"/>
      <c r="H859" s="76"/>
      <c r="I859" s="76"/>
      <c r="J859" s="79">
        <v>31.06</v>
      </c>
      <c r="K859" s="80">
        <v>30.89</v>
      </c>
      <c r="L859" s="81">
        <v>32.619999999999997</v>
      </c>
      <c r="M859" s="82">
        <v>33</v>
      </c>
      <c r="N859" s="83">
        <v>31.058713194005001</v>
      </c>
      <c r="O859" s="1" t="s">
        <v>205</v>
      </c>
      <c r="P859" s="21"/>
      <c r="Q859" s="28"/>
      <c r="R859" s="28"/>
      <c r="S859" s="28"/>
      <c r="T859" s="28"/>
      <c r="U859" s="28"/>
      <c r="V859" s="28"/>
      <c r="W859" s="28"/>
      <c r="X859" s="21"/>
      <c r="Y859" s="21"/>
      <c r="Z859" s="21"/>
      <c r="AA859" s="21"/>
      <c r="AB859" s="21"/>
      <c r="AC859" s="21"/>
      <c r="AD859" s="21"/>
    </row>
    <row r="860" spans="1:31" x14ac:dyDescent="0.35">
      <c r="A860" s="54" t="s">
        <v>218</v>
      </c>
      <c r="B860" s="88"/>
      <c r="C860" s="79"/>
      <c r="D860" s="85"/>
      <c r="E860" s="81"/>
      <c r="F860" s="79"/>
      <c r="G860" s="79"/>
      <c r="H860" s="76"/>
      <c r="I860" s="76"/>
      <c r="J860" s="79">
        <v>24.8</v>
      </c>
      <c r="K860" s="80">
        <v>24.7</v>
      </c>
      <c r="L860" s="81">
        <v>25.62</v>
      </c>
      <c r="M860" s="82">
        <v>25.8</v>
      </c>
      <c r="N860" s="83">
        <v>24.798425184280301</v>
      </c>
      <c r="O860" s="1" t="s">
        <v>205</v>
      </c>
      <c r="P860" s="21"/>
      <c r="Q860" s="28"/>
      <c r="R860" s="30"/>
      <c r="S860" s="30"/>
      <c r="T860" s="30"/>
      <c r="U860" s="30"/>
      <c r="V860" s="30"/>
      <c r="W860" s="30"/>
      <c r="X860" s="30"/>
      <c r="Y860" s="30"/>
      <c r="Z860" s="31"/>
      <c r="AA860" s="21"/>
      <c r="AB860" s="21"/>
      <c r="AC860" s="21"/>
      <c r="AD860" s="21"/>
    </row>
    <row r="861" spans="1:31" x14ac:dyDescent="0.35">
      <c r="A861" s="54" t="s">
        <v>219</v>
      </c>
      <c r="B861" s="88"/>
      <c r="C861" s="79"/>
      <c r="D861" s="85"/>
      <c r="E861" s="81"/>
      <c r="F861" s="79"/>
      <c r="G861" s="79"/>
      <c r="H861" s="76"/>
      <c r="I861" s="76"/>
      <c r="J861" s="79">
        <v>15</v>
      </c>
      <c r="K861" s="80">
        <v>15</v>
      </c>
      <c r="L861" s="81">
        <v>15</v>
      </c>
      <c r="M861" s="82">
        <v>15</v>
      </c>
      <c r="N861" s="83">
        <v>15</v>
      </c>
      <c r="O861" s="1" t="s">
        <v>205</v>
      </c>
      <c r="P861" s="21"/>
      <c r="Q861" s="28"/>
      <c r="R861" s="30"/>
      <c r="S861" s="30"/>
      <c r="T861" s="30"/>
      <c r="U861" s="30"/>
      <c r="V861" s="30"/>
      <c r="W861" s="30"/>
      <c r="X861" s="30"/>
      <c r="Y861" s="30"/>
      <c r="Z861" s="31"/>
      <c r="AA861" s="30"/>
      <c r="AB861" s="30"/>
      <c r="AC861" s="21"/>
      <c r="AD861" s="28"/>
    </row>
    <row r="862" spans="1:31" x14ac:dyDescent="0.35">
      <c r="A862" s="54" t="s">
        <v>220</v>
      </c>
      <c r="B862" s="88"/>
      <c r="C862" s="79"/>
      <c r="D862" s="79"/>
      <c r="E862" s="81"/>
      <c r="F862" s="86"/>
      <c r="G862" s="79"/>
      <c r="H862" s="76"/>
      <c r="I862" s="76"/>
      <c r="J862" s="79"/>
      <c r="K862" s="82">
        <v>23.44</v>
      </c>
      <c r="L862" s="81">
        <v>25.2</v>
      </c>
      <c r="M862" s="84">
        <v>21.82</v>
      </c>
      <c r="N862" s="83">
        <v>25.732291949170499</v>
      </c>
      <c r="O862" s="1" t="s">
        <v>205</v>
      </c>
      <c r="P862" s="21"/>
      <c r="Q862" s="28"/>
      <c r="R862" s="28"/>
      <c r="S862" s="28"/>
      <c r="T862" s="28"/>
      <c r="U862" s="28"/>
      <c r="V862" s="28"/>
      <c r="W862" s="28"/>
      <c r="X862" s="28"/>
      <c r="Y862" s="28"/>
      <c r="Z862" s="21"/>
      <c r="AA862" s="28"/>
      <c r="AB862" s="28"/>
      <c r="AC862" s="28"/>
      <c r="AD862" s="28"/>
    </row>
    <row r="863" spans="1:31" x14ac:dyDescent="0.35">
      <c r="A863" s="54" t="s">
        <v>221</v>
      </c>
      <c r="B863" s="88"/>
      <c r="C863" s="79"/>
      <c r="D863" s="79"/>
      <c r="E863" s="81"/>
      <c r="F863" s="86"/>
      <c r="G863" s="79"/>
      <c r="H863" s="76"/>
      <c r="I863" s="76"/>
      <c r="J863" s="79"/>
      <c r="K863" s="82">
        <v>20.100000000000001</v>
      </c>
      <c r="L863" s="81">
        <v>21.15</v>
      </c>
      <c r="M863" s="84">
        <v>18.89</v>
      </c>
      <c r="N863" s="83">
        <v>21.465836068562702</v>
      </c>
      <c r="O863" s="1" t="s">
        <v>205</v>
      </c>
      <c r="P863" s="21"/>
      <c r="Q863" s="28"/>
      <c r="R863" s="28"/>
      <c r="S863" s="28"/>
      <c r="T863" s="28"/>
      <c r="U863" s="28"/>
      <c r="V863" s="28"/>
      <c r="W863" s="28"/>
      <c r="X863" s="28"/>
      <c r="Y863" s="28"/>
      <c r="Z863" s="21"/>
      <c r="AA863" s="28"/>
      <c r="AB863" s="28"/>
      <c r="AC863" s="28"/>
      <c r="AD863" s="28"/>
    </row>
    <row r="864" spans="1:31" x14ac:dyDescent="0.35">
      <c r="A864" s="54" t="s">
        <v>222</v>
      </c>
      <c r="B864" s="88"/>
      <c r="C864" s="79"/>
      <c r="D864" s="79"/>
      <c r="E864" s="81"/>
      <c r="F864" s="79"/>
      <c r="G864" s="79"/>
      <c r="H864" s="76"/>
      <c r="I864" s="76"/>
      <c r="J864" s="79"/>
      <c r="K864" s="82">
        <v>15</v>
      </c>
      <c r="L864" s="81">
        <v>15</v>
      </c>
      <c r="M864" s="82">
        <v>15</v>
      </c>
      <c r="N864" s="83">
        <v>14.999999999999901</v>
      </c>
      <c r="O864" s="1" t="s">
        <v>205</v>
      </c>
      <c r="P864" s="21"/>
      <c r="Q864" s="28"/>
      <c r="R864" s="28"/>
      <c r="S864" s="28"/>
      <c r="T864" s="28"/>
      <c r="U864" s="28"/>
      <c r="V864" s="28"/>
      <c r="W864" s="28"/>
      <c r="X864" s="28"/>
      <c r="Y864" s="28"/>
      <c r="Z864" s="21"/>
      <c r="AA864" s="28"/>
      <c r="AB864" s="28"/>
      <c r="AC864" s="28"/>
      <c r="AD864" s="28"/>
    </row>
    <row r="865" spans="2:31" x14ac:dyDescent="0.35">
      <c r="B865" s="1"/>
      <c r="C865" s="1"/>
      <c r="D865" s="1"/>
      <c r="E865" s="1"/>
      <c r="F865" s="1"/>
      <c r="G865" s="1"/>
      <c r="H865" s="1"/>
      <c r="I865" s="1"/>
      <c r="P865" s="28"/>
      <c r="Q865" s="21"/>
      <c r="R865" s="28"/>
      <c r="S865" s="28"/>
      <c r="T865" s="28"/>
      <c r="U865" s="28"/>
      <c r="V865" s="28"/>
      <c r="W865" s="28"/>
      <c r="X865" s="28"/>
      <c r="Y865" s="28"/>
      <c r="Z865" s="28"/>
      <c r="AA865" s="21"/>
      <c r="AB865" s="28"/>
      <c r="AC865" s="28"/>
      <c r="AD865" s="28"/>
      <c r="AE865" s="28"/>
    </row>
    <row r="866" spans="2:31" x14ac:dyDescent="0.35">
      <c r="B866" s="1"/>
      <c r="C866" s="1"/>
      <c r="D866" s="1"/>
      <c r="E866" s="1"/>
      <c r="F866" s="1"/>
      <c r="G866" s="1"/>
      <c r="H866" s="1"/>
      <c r="I866" s="1"/>
      <c r="P866" s="28"/>
      <c r="Q866" s="21"/>
      <c r="R866" s="28"/>
      <c r="S866" s="28"/>
      <c r="T866" s="28"/>
      <c r="U866" s="28"/>
      <c r="V866" s="28"/>
      <c r="W866" s="28"/>
      <c r="X866" s="28"/>
      <c r="Y866" s="28"/>
      <c r="Z866" s="28"/>
      <c r="AA866" s="21"/>
      <c r="AB866" s="28"/>
      <c r="AC866" s="28"/>
      <c r="AD866" s="28"/>
      <c r="AE866" s="28"/>
    </row>
  </sheetData>
  <phoneticPr fontId="0" type="noConversion"/>
  <pageMargins left="0.5" right="0.5" top="0.5" bottom="0.55000000000000004" header="0.5" footer="0.5"/>
  <pageSetup orientation="portrait" horizontalDpi="4294967292"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B7527E-3EFB-4D43-8B17-7788456CCBC1}">
  <dimension ref="A1:AS342"/>
  <sheetViews>
    <sheetView zoomScale="40" zoomScaleNormal="40" workbookViewId="0">
      <selection activeCell="Y307" sqref="Y307"/>
    </sheetView>
  </sheetViews>
  <sheetFormatPr defaultRowHeight="15.5" x14ac:dyDescent="0.35"/>
  <sheetData>
    <row r="1" spans="1:45" x14ac:dyDescent="0.35">
      <c r="A1" t="s">
        <v>227</v>
      </c>
      <c r="AB1" t="s">
        <v>214</v>
      </c>
      <c r="AS1" t="s">
        <v>232</v>
      </c>
    </row>
    <row r="3" spans="1:45" x14ac:dyDescent="0.35">
      <c r="A3" s="11" t="s">
        <v>210</v>
      </c>
    </row>
    <row r="39" spans="1:1" x14ac:dyDescent="0.35">
      <c r="A39" s="11" t="s">
        <v>211</v>
      </c>
    </row>
    <row r="75" spans="1:1" x14ac:dyDescent="0.35">
      <c r="A75" s="11" t="s">
        <v>212</v>
      </c>
    </row>
    <row r="112" spans="1:1" x14ac:dyDescent="0.35">
      <c r="A112" s="11" t="s">
        <v>213</v>
      </c>
    </row>
    <row r="150" spans="1:1" x14ac:dyDescent="0.35">
      <c r="A150" s="11" t="s">
        <v>215</v>
      </c>
    </row>
    <row r="187" spans="1:1" x14ac:dyDescent="0.35">
      <c r="A187" s="11" t="s">
        <v>228</v>
      </c>
    </row>
    <row r="264" spans="1:1" x14ac:dyDescent="0.35">
      <c r="A264" s="11" t="s">
        <v>229</v>
      </c>
    </row>
    <row r="322" spans="1:1" x14ac:dyDescent="0.35">
      <c r="A322" s="11" t="s">
        <v>230</v>
      </c>
    </row>
    <row r="342" spans="1:1" x14ac:dyDescent="0.35">
      <c r="A342" s="11" t="s">
        <v>231</v>
      </c>
    </row>
  </sheetData>
  <phoneticPr fontId="7"/>
  <pageMargins left="0.7" right="0.7" top="0.75" bottom="0.75" header="0.3" footer="0.3"/>
  <pageSetup paperSize="9" orientation="portrait"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C5545A-20FB-4623-AF3A-C47DD1B855BC}">
  <dimension ref="A1:AV342"/>
  <sheetViews>
    <sheetView zoomScale="55" zoomScaleNormal="55" workbookViewId="0">
      <selection activeCell="BI31" sqref="BI31"/>
    </sheetView>
  </sheetViews>
  <sheetFormatPr defaultRowHeight="15.5" x14ac:dyDescent="0.35"/>
  <sheetData>
    <row r="1" spans="1:48" x14ac:dyDescent="0.35">
      <c r="A1" t="s">
        <v>227</v>
      </c>
      <c r="AV1" t="s">
        <v>232</v>
      </c>
    </row>
    <row r="3" spans="1:48" x14ac:dyDescent="0.35">
      <c r="A3" s="11" t="s">
        <v>210</v>
      </c>
    </row>
    <row r="39" spans="1:1" x14ac:dyDescent="0.35">
      <c r="A39" s="11" t="s">
        <v>211</v>
      </c>
    </row>
    <row r="75" spans="1:1" x14ac:dyDescent="0.35">
      <c r="A75" s="11" t="s">
        <v>212</v>
      </c>
    </row>
    <row r="112" spans="1:1" x14ac:dyDescent="0.35">
      <c r="A112" s="11" t="s">
        <v>213</v>
      </c>
    </row>
    <row r="150" spans="1:1" x14ac:dyDescent="0.35">
      <c r="A150" s="11" t="s">
        <v>215</v>
      </c>
    </row>
    <row r="187" spans="1:1" x14ac:dyDescent="0.35">
      <c r="A187" s="11" t="s">
        <v>228</v>
      </c>
    </row>
    <row r="264" spans="1:1" x14ac:dyDescent="0.35">
      <c r="A264" s="11" t="s">
        <v>229</v>
      </c>
    </row>
    <row r="322" spans="1:1" x14ac:dyDescent="0.35">
      <c r="A322" s="11" t="s">
        <v>230</v>
      </c>
    </row>
    <row r="342" spans="1:1" x14ac:dyDescent="0.35">
      <c r="A342" s="11" t="s">
        <v>231</v>
      </c>
    </row>
  </sheetData>
  <phoneticPr fontId="7"/>
  <pageMargins left="0.7" right="0.7" top="0.75" bottom="0.75" header="0.3" footer="0.3"/>
  <pageSetup paperSize="9" orientation="portrait" verticalDpi="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78C185-519E-4364-A851-AFFD1025DE2A}">
  <dimension ref="A1:AS342"/>
  <sheetViews>
    <sheetView zoomScale="40" zoomScaleNormal="40" workbookViewId="0">
      <selection activeCell="X369" sqref="X369"/>
    </sheetView>
  </sheetViews>
  <sheetFormatPr defaultRowHeight="15.5" x14ac:dyDescent="0.35"/>
  <sheetData>
    <row r="1" spans="1:45" x14ac:dyDescent="0.35">
      <c r="A1" t="s">
        <v>227</v>
      </c>
      <c r="AB1" t="s">
        <v>214</v>
      </c>
      <c r="AS1" t="s">
        <v>232</v>
      </c>
    </row>
    <row r="3" spans="1:45" x14ac:dyDescent="0.35">
      <c r="A3" s="11" t="s">
        <v>210</v>
      </c>
    </row>
    <row r="39" spans="1:1" x14ac:dyDescent="0.35">
      <c r="A39" s="11" t="s">
        <v>211</v>
      </c>
    </row>
    <row r="75" spans="1:1" x14ac:dyDescent="0.35">
      <c r="A75" s="11" t="s">
        <v>212</v>
      </c>
    </row>
    <row r="112" spans="1:1" x14ac:dyDescent="0.35">
      <c r="A112" s="11" t="s">
        <v>213</v>
      </c>
    </row>
    <row r="150" spans="1:1" x14ac:dyDescent="0.35">
      <c r="A150" s="11" t="s">
        <v>215</v>
      </c>
    </row>
    <row r="187" spans="1:1" x14ac:dyDescent="0.35">
      <c r="A187" s="11" t="s">
        <v>228</v>
      </c>
    </row>
    <row r="264" spans="1:1" x14ac:dyDescent="0.35">
      <c r="A264" s="11" t="s">
        <v>229</v>
      </c>
    </row>
    <row r="322" spans="1:1" x14ac:dyDescent="0.35">
      <c r="A322" s="11" t="s">
        <v>230</v>
      </c>
    </row>
    <row r="342" spans="1:1" x14ac:dyDescent="0.35">
      <c r="A342" s="11" t="s">
        <v>231</v>
      </c>
    </row>
  </sheetData>
  <phoneticPr fontId="7"/>
  <pageMargins left="0.7" right="0.7" top="0.75" bottom="0.75" header="0.3" footer="0.3"/>
  <pageSetup paperSize="9" orientation="portrait"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21C4DF-E475-4690-BF41-C1B0AE478689}">
  <dimension ref="A1:AV342"/>
  <sheetViews>
    <sheetView tabSelected="1" zoomScale="55" zoomScaleNormal="55" workbookViewId="0">
      <selection activeCell="AF282" sqref="AF282"/>
    </sheetView>
  </sheetViews>
  <sheetFormatPr defaultRowHeight="15.5" x14ac:dyDescent="0.35"/>
  <sheetData>
    <row r="1" spans="1:48" x14ac:dyDescent="0.35">
      <c r="A1" t="s">
        <v>227</v>
      </c>
      <c r="AV1" t="s">
        <v>232</v>
      </c>
    </row>
    <row r="3" spans="1:48" x14ac:dyDescent="0.35">
      <c r="A3" s="11" t="s">
        <v>210</v>
      </c>
    </row>
    <row r="39" spans="1:1" x14ac:dyDescent="0.35">
      <c r="A39" s="11" t="s">
        <v>211</v>
      </c>
    </row>
    <row r="75" spans="1:1" x14ac:dyDescent="0.35">
      <c r="A75" s="11" t="s">
        <v>212</v>
      </c>
    </row>
    <row r="112" spans="1:1" x14ac:dyDescent="0.35">
      <c r="A112" s="11" t="s">
        <v>213</v>
      </c>
    </row>
    <row r="150" spans="1:1" x14ac:dyDescent="0.35">
      <c r="A150" s="11" t="s">
        <v>215</v>
      </c>
    </row>
    <row r="187" spans="1:1" x14ac:dyDescent="0.35">
      <c r="A187" s="11" t="s">
        <v>228</v>
      </c>
    </row>
    <row r="264" spans="1:1" x14ac:dyDescent="0.35">
      <c r="A264" s="11" t="s">
        <v>229</v>
      </c>
    </row>
    <row r="322" spans="1:1" x14ac:dyDescent="0.35">
      <c r="A322" s="11" t="s">
        <v>230</v>
      </c>
    </row>
    <row r="342" spans="1:1" x14ac:dyDescent="0.35">
      <c r="A342" s="11" t="s">
        <v>231</v>
      </c>
    </row>
  </sheetData>
  <phoneticPr fontId="7"/>
  <pageMargins left="0.7" right="0.7" top="0.75" bottom="0.75" header="0.3" footer="0.3"/>
  <pageSetup paperSize="9" orientation="portrait" verticalDpi="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465D24-EAA3-4807-8D69-7F3BA1583C65}">
  <dimension ref="A1:CD610"/>
  <sheetViews>
    <sheetView zoomScale="20" zoomScaleNormal="20" workbookViewId="0"/>
  </sheetViews>
  <sheetFormatPr defaultColWidth="8.69140625" defaultRowHeight="15.5" x14ac:dyDescent="0.35"/>
  <sheetData>
    <row r="1" spans="1:82" ht="17.5" x14ac:dyDescent="0.35">
      <c r="A1" s="17" t="s">
        <v>157</v>
      </c>
      <c r="CD1" t="s">
        <v>214</v>
      </c>
    </row>
    <row r="2" spans="1:82" x14ac:dyDescent="0.35">
      <c r="B2" s="11" t="s">
        <v>210</v>
      </c>
    </row>
    <row r="3" spans="1:82" x14ac:dyDescent="0.35">
      <c r="B3" t="s">
        <v>137</v>
      </c>
    </row>
    <row r="4" spans="1:82" x14ac:dyDescent="0.35">
      <c r="B4" s="20"/>
      <c r="C4" s="20" t="str">
        <f>計算結果入力シート!B15</f>
        <v>ESP</v>
      </c>
      <c r="D4" s="20" t="str">
        <f>計算結果入力シート!C15</f>
        <v>BLAST</v>
      </c>
      <c r="E4" s="20" t="str">
        <f>計算結果入力シート!D15</f>
        <v>DOE2</v>
      </c>
      <c r="F4" s="20" t="str">
        <f>計算結果入力シート!E15</f>
        <v>SRES/SUN</v>
      </c>
      <c r="G4" s="20" t="str">
        <f>計算結果入力シート!F15</f>
        <v>SERIRES</v>
      </c>
      <c r="H4" s="20" t="str">
        <f>計算結果入力シート!G15</f>
        <v>S3PAS</v>
      </c>
      <c r="I4" s="20" t="str">
        <f>計算結果入力シート!H15</f>
        <v>TASE</v>
      </c>
      <c r="J4" s="20" t="str">
        <f>計算結果入力シート!I15</f>
        <v>TRNSYS</v>
      </c>
      <c r="K4" s="20" t="str">
        <f>計算結果入力シート!J15</f>
        <v>EnergyPlus</v>
      </c>
      <c r="L4" s="20" t="str">
        <f>計算結果入力シート!K15</f>
        <v>NewHASP</v>
      </c>
      <c r="M4" s="20" t="str">
        <f>計算結果入力シート!L15</f>
        <v>BEST</v>
      </c>
      <c r="N4" s="20" t="str">
        <f>計算結果入力シート!M15</f>
        <v>OFFICE</v>
      </c>
      <c r="O4" s="20" t="str">
        <f>計算結果入力シート!N15</f>
        <v>Your Program</v>
      </c>
    </row>
    <row r="5" spans="1:82" x14ac:dyDescent="0.35">
      <c r="B5" s="20" t="str">
        <f>計算結果入力シート!A18</f>
        <v>600</v>
      </c>
      <c r="C5" s="20">
        <f>計算結果入力シート!B18</f>
        <v>4.2960000000000003</v>
      </c>
      <c r="D5" s="20">
        <f>計算結果入力シート!C18</f>
        <v>4.7729999999999997</v>
      </c>
      <c r="E5" s="20">
        <f>計算結果入力シート!D18</f>
        <v>5.7089999999999996</v>
      </c>
      <c r="F5" s="20">
        <f>計算結果入力シート!E18</f>
        <v>5.226</v>
      </c>
      <c r="G5" s="20">
        <f>計算結果入力シート!F18</f>
        <v>5.5960000000000001</v>
      </c>
      <c r="H5" s="20">
        <f>計算結果入力シート!G18</f>
        <v>4.8819999999999997</v>
      </c>
      <c r="I5" s="20">
        <f>計算結果入力シート!H18</f>
        <v>5.3620000000000001</v>
      </c>
      <c r="J5" s="20">
        <f>計算結果入力シート!I18</f>
        <v>4.8719999999999999</v>
      </c>
      <c r="K5" s="20">
        <f>計算結果入力シート!J18</f>
        <v>4.3870752069822396</v>
      </c>
      <c r="L5" s="20">
        <f>計算結果入力シート!K18</f>
        <v>5.4523920000000201</v>
      </c>
      <c r="M5" s="20">
        <f>計算結果入力シート!L18</f>
        <v>5.6856988799999915</v>
      </c>
      <c r="N5" s="20">
        <f>計算結果入力シート!M18</f>
        <v>4.9939945105555497</v>
      </c>
      <c r="O5" s="20">
        <f>計算結果入力シート!N18</f>
        <v>4.3870752069822396</v>
      </c>
      <c r="P5" s="54"/>
    </row>
    <row r="6" spans="1:82" x14ac:dyDescent="0.35">
      <c r="B6" s="20" t="str">
        <f>計算結果入力シート!A19</f>
        <v>610</v>
      </c>
      <c r="C6" s="20">
        <f>計算結果入力シート!B19</f>
        <v>4.3550000000000004</v>
      </c>
      <c r="D6" s="20">
        <f>計算結果入力シート!C19</f>
        <v>4.806</v>
      </c>
      <c r="E6" s="20">
        <f>計算結果入力シート!D19</f>
        <v>5.7859999999999996</v>
      </c>
      <c r="F6" s="20">
        <f>計算結果入力シート!E19</f>
        <v>5.28</v>
      </c>
      <c r="G6" s="20">
        <f>計算結果入力シート!F19</f>
        <v>5.62</v>
      </c>
      <c r="H6" s="20">
        <f>計算結果入力シート!G19</f>
        <v>4.9710000000000001</v>
      </c>
      <c r="I6" s="20">
        <f>計算結果入力シート!H19</f>
        <v>5.383</v>
      </c>
      <c r="J6" s="20">
        <f>計算結果入力シート!I19</f>
        <v>4.97</v>
      </c>
      <c r="K6" s="20">
        <f>計算結果入力シート!J19</f>
        <v>4.4298524831887098</v>
      </c>
      <c r="L6" s="20">
        <f>計算結果入力シート!K19</f>
        <v>5.4887519999999803</v>
      </c>
      <c r="M6" s="20">
        <f>計算結果入力シート!L19</f>
        <v>5.8263115199999982</v>
      </c>
      <c r="N6" s="20">
        <f>計算結果入力シート!M19</f>
        <v>5.2341476561111104</v>
      </c>
      <c r="O6" s="20">
        <f>計算結果入力シート!N19</f>
        <v>4.4298524831887098</v>
      </c>
    </row>
    <row r="7" spans="1:82" x14ac:dyDescent="0.35">
      <c r="B7" s="20" t="str">
        <f>計算結果入力シート!A20</f>
        <v>620</v>
      </c>
      <c r="C7" s="20">
        <f>計算結果入力シート!B20</f>
        <v>4.6130000000000004</v>
      </c>
      <c r="D7" s="20">
        <f>計算結果入力シート!C20</f>
        <v>5.0490000000000004</v>
      </c>
      <c r="E7" s="20">
        <f>計算結果入力シート!D20</f>
        <v>5.944</v>
      </c>
      <c r="F7" s="20">
        <f>計算結果入力シート!E20</f>
        <v>5.5540000000000003</v>
      </c>
      <c r="G7" s="20">
        <f>計算結果入力シート!F20</f>
        <v>5.734</v>
      </c>
      <c r="H7" s="20">
        <f>計算結果入力シート!G20</f>
        <v>5.5640000000000001</v>
      </c>
      <c r="I7" s="20">
        <f>計算結果入力シート!H20</f>
        <v>5.7279999999999998</v>
      </c>
      <c r="J7" s="20">
        <f>計算結果入力シート!I20</f>
        <v>5.0730000000000004</v>
      </c>
      <c r="K7" s="20">
        <f>計算結果入力シート!J20</f>
        <v>4.56457352600387</v>
      </c>
      <c r="L7" s="20">
        <f>計算結果入力シート!K20</f>
        <v>5.6118383999999999</v>
      </c>
      <c r="M7" s="20">
        <f>計算結果入力シート!L20</f>
        <v>5.8847644800000039</v>
      </c>
      <c r="N7" s="20">
        <f>計算結果入力シート!M20</f>
        <v>5.2041817099999896</v>
      </c>
      <c r="O7" s="20">
        <f>計算結果入力シート!N20</f>
        <v>4.56457352600387</v>
      </c>
    </row>
    <row r="8" spans="1:82" x14ac:dyDescent="0.35">
      <c r="B8" s="20" t="str">
        <f>計算結果入力シート!A21</f>
        <v>630</v>
      </c>
      <c r="C8" s="20">
        <f>計算結果入力シート!B21</f>
        <v>5.05</v>
      </c>
      <c r="D8" s="20">
        <f>計算結果入力シート!C21</f>
        <v>5.359</v>
      </c>
      <c r="E8" s="20">
        <f>計算結果入力シート!D21</f>
        <v>6.4690000000000003</v>
      </c>
      <c r="F8" s="20">
        <f>計算結果入力シート!E21</f>
        <v>5.883</v>
      </c>
      <c r="G8" s="20">
        <f>計算結果入力シート!F21</f>
        <v>6.0010000000000003</v>
      </c>
      <c r="H8" s="20">
        <f>計算結果入力シート!G21</f>
        <v>6.0949999999999998</v>
      </c>
      <c r="I8" s="20">
        <f>計算結果入力シート!H21</f>
        <v>0</v>
      </c>
      <c r="J8" s="20">
        <f>計算結果入力シート!I21</f>
        <v>5.6239999999999997</v>
      </c>
      <c r="K8" s="20">
        <f>計算結果入力シート!J21</f>
        <v>4.8942249123262496</v>
      </c>
      <c r="L8" s="20">
        <f>計算結果入力シート!K21</f>
        <v>6.0366383999999904</v>
      </c>
      <c r="M8" s="20">
        <f>計算結果入力シート!L21</f>
        <v>6.5356348800000035</v>
      </c>
      <c r="N8" s="20">
        <f>計算結果入力シート!M21</f>
        <v>5.7664254627777796</v>
      </c>
      <c r="O8" s="20">
        <f>計算結果入力シート!N21</f>
        <v>4.8942249123262496</v>
      </c>
    </row>
    <row r="9" spans="1:82" x14ac:dyDescent="0.35">
      <c r="B9" s="20" t="str">
        <f>計算結果入力シート!A22</f>
        <v>640</v>
      </c>
      <c r="C9" s="20">
        <f>計算結果入力シート!B22</f>
        <v>2.7509999999999999</v>
      </c>
      <c r="D9" s="20">
        <f>計算結果入力シート!C22</f>
        <v>2.8879999999999999</v>
      </c>
      <c r="E9" s="20">
        <f>計算結果入力シート!D22</f>
        <v>3.5430000000000001</v>
      </c>
      <c r="F9" s="20">
        <f>計算結果入力シート!E22</f>
        <v>3.2549999999999999</v>
      </c>
      <c r="G9" s="20">
        <f>計算結果入力シート!F22</f>
        <v>3.8029999999999999</v>
      </c>
      <c r="H9" s="20">
        <f>計算結果入力シート!G22</f>
        <v>3.0649999999999999</v>
      </c>
      <c r="I9" s="20">
        <f>計算結果入力シート!H22</f>
        <v>3.3090000000000002</v>
      </c>
      <c r="J9" s="20">
        <f>計算結果入力シート!I22</f>
        <v>3.0430000000000001</v>
      </c>
      <c r="K9" s="20">
        <f>計算結果入力シート!J22</f>
        <v>2.69479193411944</v>
      </c>
      <c r="L9" s="20">
        <f>計算結果入力シート!K22</f>
        <v>0</v>
      </c>
      <c r="M9" s="20">
        <f>計算結果入力シート!L22</f>
        <v>4.0695489600000014</v>
      </c>
      <c r="N9" s="20">
        <f>計算結果入力シート!M22</f>
        <v>2.53815551888888</v>
      </c>
      <c r="O9" s="20">
        <f>計算結果入力シート!N22</f>
        <v>2.69479193411944</v>
      </c>
    </row>
    <row r="10" spans="1:82" x14ac:dyDescent="0.35">
      <c r="B10" s="20" t="str">
        <f>計算結果入力シート!A23</f>
        <v>650</v>
      </c>
      <c r="C10" s="20">
        <f>計算結果入力シート!B23</f>
        <v>0</v>
      </c>
      <c r="D10" s="20">
        <f>計算結果入力シート!C23</f>
        <v>0</v>
      </c>
      <c r="E10" s="20">
        <f>計算結果入力シート!D23</f>
        <v>0</v>
      </c>
      <c r="F10" s="20">
        <f>計算結果入力シート!E23</f>
        <v>0</v>
      </c>
      <c r="G10" s="20">
        <f>計算結果入力シート!F23</f>
        <v>0</v>
      </c>
      <c r="H10" s="20">
        <f>計算結果入力シート!G23</f>
        <v>0</v>
      </c>
      <c r="I10" s="20">
        <f>計算結果入力シート!H23</f>
        <v>0</v>
      </c>
      <c r="J10" s="20">
        <f>計算結果入力シート!I23</f>
        <v>4.1710000000000004E-6</v>
      </c>
      <c r="K10" s="20">
        <f>計算結果入力シート!J23</f>
        <v>0</v>
      </c>
      <c r="L10" s="20">
        <f>計算結果入力シート!K23</f>
        <v>0</v>
      </c>
      <c r="M10" s="20">
        <f>計算結果入力シート!L23</f>
        <v>0</v>
      </c>
      <c r="N10" s="20">
        <f>計算結果入力シート!M23</f>
        <v>1.9809082222222201E-2</v>
      </c>
      <c r="O10" s="20">
        <f>計算結果入力シート!N23</f>
        <v>0</v>
      </c>
    </row>
    <row r="12" spans="1:82" x14ac:dyDescent="0.35">
      <c r="B12" t="s">
        <v>138</v>
      </c>
    </row>
    <row r="13" spans="1:82" x14ac:dyDescent="0.35">
      <c r="B13" s="20"/>
      <c r="C13" s="20" t="str">
        <f>計算結果入力シート!B59</f>
        <v>ESP</v>
      </c>
      <c r="D13" s="20" t="str">
        <f>計算結果入力シート!C59</f>
        <v>BLAST</v>
      </c>
      <c r="E13" s="20" t="str">
        <f>計算結果入力シート!D59</f>
        <v>DOE2</v>
      </c>
      <c r="F13" s="20" t="str">
        <f>計算結果入力シート!E59</f>
        <v>SRES/SUN</v>
      </c>
      <c r="G13" s="20" t="str">
        <f>計算結果入力シート!F59</f>
        <v>SERIRES</v>
      </c>
      <c r="H13" s="20" t="str">
        <f>計算結果入力シート!G59</f>
        <v>S3PAS</v>
      </c>
      <c r="I13" s="20" t="str">
        <f>計算結果入力シート!H59</f>
        <v>TASE</v>
      </c>
      <c r="J13" s="20" t="str">
        <f>計算結果入力シート!I59</f>
        <v>TRNSYS</v>
      </c>
      <c r="K13" s="20" t="str">
        <f>計算結果入力シート!J59</f>
        <v>EnergyPlus</v>
      </c>
      <c r="L13" s="20" t="str">
        <f>計算結果入力シート!K59</f>
        <v>NewHASP</v>
      </c>
      <c r="M13" s="20" t="str">
        <f>計算結果入力シート!L59</f>
        <v>BEST</v>
      </c>
      <c r="N13" s="20" t="str">
        <f>計算結果入力シート!M59</f>
        <v>OFFICE</v>
      </c>
      <c r="O13" s="20" t="str">
        <f>計算結果入力シート!N59</f>
        <v>Your Program</v>
      </c>
    </row>
    <row r="14" spans="1:82" x14ac:dyDescent="0.35">
      <c r="B14" s="20" t="str">
        <f>計算結果入力シート!A62</f>
        <v>600</v>
      </c>
      <c r="C14" s="20">
        <f>計算結果入力シート!B62</f>
        <v>6.1369999999999996</v>
      </c>
      <c r="D14" s="20">
        <f>計算結果入力シート!C62</f>
        <v>6.4329999999999998</v>
      </c>
      <c r="E14" s="20">
        <f>計算結果入力シート!D62</f>
        <v>7.0789999999999997</v>
      </c>
      <c r="F14" s="20">
        <f>計算結果入力シート!E62</f>
        <v>7.2779999999999996</v>
      </c>
      <c r="G14" s="20">
        <f>計算結果入力シート!F62</f>
        <v>7.9640000000000004</v>
      </c>
      <c r="H14" s="20">
        <f>計算結果入力シート!G62</f>
        <v>6.492</v>
      </c>
      <c r="I14" s="20">
        <f>計算結果入力シート!H62</f>
        <v>6.7779999999999996</v>
      </c>
      <c r="J14" s="20">
        <f>計算結果入力シート!I62</f>
        <v>6.492</v>
      </c>
      <c r="K14" s="20">
        <f>計算結果入力シート!J62</f>
        <v>6.7452875892443798</v>
      </c>
      <c r="L14" s="20">
        <f>計算結果入力シート!K62</f>
        <v>7.2655200000000102</v>
      </c>
      <c r="M14" s="20">
        <f>計算結果入力シート!L62</f>
        <v>7.4541489599999959</v>
      </c>
      <c r="N14" s="20">
        <f>計算結果入力シート!M62</f>
        <v>7.9057342505555601</v>
      </c>
      <c r="O14" s="20">
        <f>計算結果入力シート!N62</f>
        <v>6.7452875892443798</v>
      </c>
    </row>
    <row r="15" spans="1:82" x14ac:dyDescent="0.35">
      <c r="B15" s="20" t="str">
        <f>計算結果入力シート!A63</f>
        <v>610</v>
      </c>
      <c r="C15" s="20">
        <f>計算結果入力シート!B63</f>
        <v>3.915</v>
      </c>
      <c r="D15" s="20">
        <f>計算結果入力シート!C63</f>
        <v>4.851</v>
      </c>
      <c r="E15" s="20">
        <f>計算結果入力シート!D63</f>
        <v>4.8520000000000003</v>
      </c>
      <c r="F15" s="20">
        <f>計算結果入力シート!E63</f>
        <v>5.4480000000000004</v>
      </c>
      <c r="G15" s="20">
        <f>計算結果入力シート!F63</f>
        <v>5.7779999999999996</v>
      </c>
      <c r="H15" s="20">
        <f>計算結果入力シート!G63</f>
        <v>4.7640000000000002</v>
      </c>
      <c r="I15" s="20">
        <f>計算結果入力シート!H63</f>
        <v>5.5060000000000002</v>
      </c>
      <c r="J15" s="20">
        <f>計算結果入力シート!I63</f>
        <v>4.601</v>
      </c>
      <c r="K15" s="20">
        <f>計算結果入力シート!J63</f>
        <v>4.74835288414722</v>
      </c>
      <c r="L15" s="20">
        <f>計算結果入力シート!K63</f>
        <v>4.9041743999999996</v>
      </c>
      <c r="M15" s="20">
        <f>計算結果入力シート!L63</f>
        <v>4.6981843200000055</v>
      </c>
      <c r="N15" s="20">
        <f>計算結果入力シート!M63</f>
        <v>4.2927825344444397</v>
      </c>
      <c r="O15" s="20">
        <f>計算結果入力シート!N63</f>
        <v>4.74835288414722</v>
      </c>
    </row>
    <row r="16" spans="1:82" x14ac:dyDescent="0.35">
      <c r="B16" s="20" t="str">
        <f>計算結果入力シート!A64</f>
        <v>620</v>
      </c>
      <c r="C16" s="20">
        <f>計算結果入力シート!B64</f>
        <v>3.4169999999999998</v>
      </c>
      <c r="D16" s="20">
        <f>計算結果入力シート!C64</f>
        <v>4.0919999999999996</v>
      </c>
      <c r="E16" s="20">
        <f>計算結果入力シート!D64</f>
        <v>4.3339999999999996</v>
      </c>
      <c r="F16" s="20">
        <f>計算結果入力シート!E64</f>
        <v>4.633</v>
      </c>
      <c r="G16" s="20">
        <f>計算結果入力シート!F64</f>
        <v>5.0039999999999996</v>
      </c>
      <c r="H16" s="20">
        <f>計算結果入力シート!G64</f>
        <v>4.0110000000000001</v>
      </c>
      <c r="I16" s="20">
        <f>計算結果入力シート!H64</f>
        <v>4.351</v>
      </c>
      <c r="J16" s="20">
        <f>計算結果入力シート!I64</f>
        <v>3.9009999999999998</v>
      </c>
      <c r="K16" s="20">
        <f>計算結果入力シート!J64</f>
        <v>4.1709312236822402</v>
      </c>
      <c r="L16" s="20">
        <f>計算結果入力シート!K64</f>
        <v>4.5636191999999998</v>
      </c>
      <c r="M16" s="20">
        <f>計算結果入力シート!L64</f>
        <v>4.6445260800000012</v>
      </c>
      <c r="N16" s="20">
        <f>計算結果入力シート!M64</f>
        <v>5.1056037355555697</v>
      </c>
      <c r="O16" s="20">
        <f>計算結果入力シート!N64</f>
        <v>4.1709312236822402</v>
      </c>
    </row>
    <row r="17" spans="2:15" x14ac:dyDescent="0.35">
      <c r="B17" s="20" t="str">
        <f>計算結果入力シート!A65</f>
        <v>630</v>
      </c>
      <c r="C17" s="20">
        <f>計算結果入力シート!B65</f>
        <v>2.129</v>
      </c>
      <c r="D17" s="20">
        <f>計算結果入力シート!C65</f>
        <v>3.1080000000000001</v>
      </c>
      <c r="E17" s="20">
        <f>計算結果入力シート!D65</f>
        <v>2.4889999999999999</v>
      </c>
      <c r="F17" s="20">
        <f>計算結果入力シート!E65</f>
        <v>3.4929999999999999</v>
      </c>
      <c r="G17" s="20">
        <f>計算結果入力シート!F65</f>
        <v>3.7010000000000001</v>
      </c>
      <c r="H17" s="20">
        <f>計算結果入力シート!G65</f>
        <v>2.4889999999999999</v>
      </c>
      <c r="I17" s="20">
        <f>計算結果入力シート!H65</f>
        <v>0</v>
      </c>
      <c r="J17" s="20">
        <f>計算結果入力シート!I65</f>
        <v>2.4159999999999999</v>
      </c>
      <c r="K17" s="20">
        <f>計算結果入力シート!J65</f>
        <v>2.7837487202088398</v>
      </c>
      <c r="L17" s="20">
        <f>計算結果入力シート!K65</f>
        <v>2.6439072000000001</v>
      </c>
      <c r="M17" s="20">
        <f>計算結果入力シート!L65</f>
        <v>2.3088859200000025</v>
      </c>
      <c r="N17" s="20">
        <f>計算結果入力シート!M65</f>
        <v>3.0834262044444398</v>
      </c>
      <c r="O17" s="20">
        <f>計算結果入力シート!N65</f>
        <v>2.7837487202088398</v>
      </c>
    </row>
    <row r="18" spans="2:15" x14ac:dyDescent="0.35">
      <c r="B18" s="20" t="str">
        <f>計算結果入力シート!A66</f>
        <v>640</v>
      </c>
      <c r="C18" s="20">
        <f>計算結果入力シート!B66</f>
        <v>5.952</v>
      </c>
      <c r="D18" s="20">
        <f>計算結果入力シート!C66</f>
        <v>6.1829999999999998</v>
      </c>
      <c r="E18" s="20">
        <f>計算結果入力シート!D66</f>
        <v>6.7590000000000003</v>
      </c>
      <c r="F18" s="20">
        <f>計算結果入力シート!E66</f>
        <v>7.0259999999999998</v>
      </c>
      <c r="G18" s="20">
        <f>計算結果入力シート!F66</f>
        <v>7.8109999999999999</v>
      </c>
      <c r="H18" s="20">
        <f>計算結果入力シート!G66</f>
        <v>6.2469999999999999</v>
      </c>
      <c r="I18" s="20">
        <f>計算結果入力シート!H66</f>
        <v>6.508</v>
      </c>
      <c r="J18" s="20">
        <f>計算結果入力シート!I66</f>
        <v>6.2460000000000004</v>
      </c>
      <c r="K18" s="20">
        <f>計算結果入力シート!J66</f>
        <v>6.4599231024670498</v>
      </c>
      <c r="L18" s="20">
        <f>計算結果入力シート!K66</f>
        <v>0</v>
      </c>
      <c r="M18" s="20">
        <f>計算結果入力シート!L66</f>
        <v>7.3366627200000121</v>
      </c>
      <c r="N18" s="20">
        <f>計算結果入力シート!M66</f>
        <v>7.7111689705555602</v>
      </c>
      <c r="O18" s="20">
        <f>計算結果入力シート!N66</f>
        <v>6.4599231024670498</v>
      </c>
    </row>
    <row r="19" spans="2:15" x14ac:dyDescent="0.35">
      <c r="B19" s="20" t="str">
        <f>計算結果入力シート!A67</f>
        <v>650</v>
      </c>
      <c r="C19" s="20">
        <f>計算結果入力シート!B67</f>
        <v>4.8159999999999998</v>
      </c>
      <c r="D19" s="20">
        <f>計算結果入力シート!C67</f>
        <v>5.14</v>
      </c>
      <c r="E19" s="20">
        <f>計算結果入力シート!D67</f>
        <v>5.7949999999999999</v>
      </c>
      <c r="F19" s="20">
        <f>計算結果入力シート!E67</f>
        <v>5.8940000000000001</v>
      </c>
      <c r="G19" s="20">
        <f>計算結果入力シート!F67</f>
        <v>6.5449999999999999</v>
      </c>
      <c r="H19" s="20">
        <f>計算結果入力シート!G67</f>
        <v>5.0880000000000001</v>
      </c>
      <c r="I19" s="20">
        <f>計算結果入力シート!H67</f>
        <v>5.4560000000000004</v>
      </c>
      <c r="J19" s="20">
        <f>計算結果入力シート!I67</f>
        <v>5.1189999999999998</v>
      </c>
      <c r="K19" s="20">
        <f>計算結果入力シート!J67</f>
        <v>5.30352261567832</v>
      </c>
      <c r="L19" s="20">
        <f>計算結果入力シート!K67</f>
        <v>5.7030816</v>
      </c>
      <c r="M19" s="20">
        <f>計算結果入力シート!L67</f>
        <v>5.6458963199999976</v>
      </c>
      <c r="N19" s="20">
        <f>計算結果入力シート!M67</f>
        <v>6.33443194222221</v>
      </c>
      <c r="O19" s="20">
        <f>計算結果入力シート!N67</f>
        <v>5.30352261567832</v>
      </c>
    </row>
    <row r="21" spans="2:15" x14ac:dyDescent="0.35">
      <c r="B21" t="s">
        <v>139</v>
      </c>
    </row>
    <row r="22" spans="2:15" x14ac:dyDescent="0.35">
      <c r="B22" s="20"/>
      <c r="C22" s="20" t="str">
        <f>計算結果入力シート!B104</f>
        <v>ESP</v>
      </c>
      <c r="D22" s="20" t="str">
        <f>計算結果入力シート!C104</f>
        <v>BLAST</v>
      </c>
      <c r="E22" s="20" t="str">
        <f>計算結果入力シート!D104</f>
        <v>DOE2</v>
      </c>
      <c r="F22" s="20" t="str">
        <f>計算結果入力シート!E104</f>
        <v>SRES/SUN</v>
      </c>
      <c r="G22" s="20" t="str">
        <f>計算結果入力シート!F104</f>
        <v>SERIRES</v>
      </c>
      <c r="H22" s="20" t="str">
        <f>計算結果入力シート!G104</f>
        <v>S3PAS</v>
      </c>
      <c r="I22" s="20" t="str">
        <f>計算結果入力シート!H104</f>
        <v>TASE</v>
      </c>
      <c r="J22" s="20" t="str">
        <f>計算結果入力シート!I104</f>
        <v>TRNSYS</v>
      </c>
      <c r="K22" s="20" t="str">
        <f>計算結果入力シート!J104</f>
        <v>EnergyPlus</v>
      </c>
      <c r="L22" s="20" t="str">
        <f>計算結果入力シート!K104</f>
        <v>NewHASP</v>
      </c>
      <c r="M22" s="20" t="str">
        <f>計算結果入力シート!L104</f>
        <v>BEST</v>
      </c>
      <c r="N22" s="20" t="str">
        <f>計算結果入力シート!M104</f>
        <v>OFFICE</v>
      </c>
      <c r="O22" s="20" t="str">
        <f>計算結果入力シート!N104</f>
        <v>Your Program</v>
      </c>
    </row>
    <row r="23" spans="2:15" x14ac:dyDescent="0.35">
      <c r="B23" s="20" t="str">
        <f>計算結果入力シート!A107</f>
        <v>600</v>
      </c>
      <c r="C23" s="20">
        <f>計算結果入力シート!B107</f>
        <v>3.4369999999999998</v>
      </c>
      <c r="D23" s="20">
        <f>計算結果入力シート!C107</f>
        <v>3.94</v>
      </c>
      <c r="E23" s="20">
        <f>計算結果入力シート!D107</f>
        <v>4.0449999999999999</v>
      </c>
      <c r="F23" s="20">
        <f>計算結果入力シート!E107</f>
        <v>4.258</v>
      </c>
      <c r="G23" s="20">
        <f>計算結果入力シート!F107</f>
        <v>0</v>
      </c>
      <c r="H23" s="20">
        <f>計算結果入力シート!G107</f>
        <v>4.0369999999999999</v>
      </c>
      <c r="I23" s="20">
        <f>計算結果入力シート!H107</f>
        <v>4.3540000000000001</v>
      </c>
      <c r="J23" s="20">
        <f>計算結果入力シート!I107</f>
        <v>3.9305555555555598</v>
      </c>
      <c r="K23" s="20">
        <f>計算結果入力シート!J107</f>
        <v>3.7517925242407602</v>
      </c>
      <c r="L23" s="20">
        <f>計算結果入力シート!K107</f>
        <v>4.0511999999999997</v>
      </c>
      <c r="M23" s="20">
        <f>計算結果入力シート!L107</f>
        <v>4.3411200000000001</v>
      </c>
      <c r="N23" s="20">
        <f>計算結果入力シート!M107</f>
        <v>4.0720477777777804</v>
      </c>
      <c r="O23" s="20">
        <f>計算結果入力シート!N107</f>
        <v>3.7517925242407602</v>
      </c>
    </row>
    <row r="24" spans="2:15" x14ac:dyDescent="0.35">
      <c r="B24" s="20" t="str">
        <f>計算結果入力シート!A108</f>
        <v>610</v>
      </c>
      <c r="C24" s="20">
        <f>計算結果入力シート!B108</f>
        <v>3.4369999999999998</v>
      </c>
      <c r="D24" s="20">
        <f>計算結果入力シート!C108</f>
        <v>3.9409999999999998</v>
      </c>
      <c r="E24" s="20">
        <f>計算結果入力シート!D108</f>
        <v>4.0339999999999998</v>
      </c>
      <c r="F24" s="20">
        <f>計算結果入力シート!E108</f>
        <v>4.258</v>
      </c>
      <c r="G24" s="20">
        <f>計算結果入力シート!F108</f>
        <v>0</v>
      </c>
      <c r="H24" s="20">
        <f>計算結果入力シート!G108</f>
        <v>4.0369999999999999</v>
      </c>
      <c r="I24" s="20">
        <f>計算結果入力シート!H108</f>
        <v>4.3540000000000001</v>
      </c>
      <c r="J24" s="20">
        <f>計算結果入力シート!I108</f>
        <v>3.9222222222222198</v>
      </c>
      <c r="K24" s="20">
        <f>計算結果入力シート!J108</f>
        <v>3.7413171046607099</v>
      </c>
      <c r="L24" s="20">
        <f>計算結果入力シート!K108</f>
        <v>4.032</v>
      </c>
      <c r="M24" s="20">
        <f>計算結果入力シート!L108</f>
        <v>4.3272000000000004</v>
      </c>
      <c r="N24" s="20">
        <f>計算結果入力シート!M108</f>
        <v>4.0790244444444399</v>
      </c>
      <c r="O24" s="20">
        <f>計算結果入力シート!N108</f>
        <v>3.7413171046607099</v>
      </c>
    </row>
    <row r="25" spans="2:15" x14ac:dyDescent="0.35">
      <c r="B25" s="20" t="str">
        <f>計算結果入力シート!A109</f>
        <v>620</v>
      </c>
      <c r="C25" s="20">
        <f>計算結果入力シート!B109</f>
        <v>3.5910000000000002</v>
      </c>
      <c r="D25" s="20">
        <f>計算結果入力シート!C109</f>
        <v>3.9409999999999998</v>
      </c>
      <c r="E25" s="20">
        <f>計算結果入力シート!D109</f>
        <v>4.0460000000000003</v>
      </c>
      <c r="F25" s="20">
        <f>計算結果入力シート!E109</f>
        <v>4.2770000000000001</v>
      </c>
      <c r="G25" s="20">
        <f>計算結果入力シート!F109</f>
        <v>0</v>
      </c>
      <c r="H25" s="20">
        <f>計算結果入力シート!G109</f>
        <v>4.2770000000000001</v>
      </c>
      <c r="I25" s="20">
        <f>計算結果入力シート!H109</f>
        <v>4.3789999999999996</v>
      </c>
      <c r="J25" s="20">
        <f>計算結果入力シート!I109</f>
        <v>3.9222222222222198</v>
      </c>
      <c r="K25" s="20">
        <f>計算結果入力シート!J109</f>
        <v>3.7411433981309599</v>
      </c>
      <c r="L25" s="20">
        <f>計算結果入力シート!K109</f>
        <v>4.0511999999999997</v>
      </c>
      <c r="M25" s="20">
        <f>計算結果入力シート!L109</f>
        <v>4.3430400000000002</v>
      </c>
      <c r="N25" s="20">
        <f>計算結果入力シート!M109</f>
        <v>4.0894894444444398</v>
      </c>
      <c r="O25" s="20">
        <f>計算結果入力シート!N109</f>
        <v>3.7411433981309599</v>
      </c>
    </row>
    <row r="26" spans="2:15" x14ac:dyDescent="0.35">
      <c r="B26" s="20" t="str">
        <f>計算結果入力シート!A110</f>
        <v>630</v>
      </c>
      <c r="C26" s="20">
        <f>計算結果入力シート!B110</f>
        <v>3.5920000000000001</v>
      </c>
      <c r="D26" s="20">
        <f>計算結果入力シート!C110</f>
        <v>3.9409999999999998</v>
      </c>
      <c r="E26" s="20">
        <f>計算結果入力シート!D110</f>
        <v>4.0250000000000004</v>
      </c>
      <c r="F26" s="20">
        <f>計算結果入力シート!E110</f>
        <v>4.28</v>
      </c>
      <c r="G26" s="20">
        <f>計算結果入力シート!F110</f>
        <v>0</v>
      </c>
      <c r="H26" s="20">
        <f>計算結果入力シート!G110</f>
        <v>4.2779999999999996</v>
      </c>
      <c r="I26" s="20">
        <f>計算結果入力シート!H110</f>
        <v>0</v>
      </c>
      <c r="J26" s="20">
        <f>計算結果入力シート!I110</f>
        <v>3.9222222222222198</v>
      </c>
      <c r="K26" s="20">
        <f>計算結果入力シート!J110</f>
        <v>3.7209467675913799</v>
      </c>
      <c r="L26" s="20">
        <f>計算結果入力シート!K110</f>
        <v>4.0224000000000002</v>
      </c>
      <c r="M26" s="20">
        <f>計算結果入力シート!L110</f>
        <v>4.3166400000000005</v>
      </c>
      <c r="N26" s="20">
        <f>計算結果入力シート!M110</f>
        <v>4.0918150000000004</v>
      </c>
      <c r="O26" s="20">
        <f>計算結果入力シート!N110</f>
        <v>3.7209467675913799</v>
      </c>
    </row>
    <row r="27" spans="2:15" x14ac:dyDescent="0.35">
      <c r="B27" s="20" t="str">
        <f>計算結果入力シート!A111</f>
        <v>640</v>
      </c>
      <c r="C27" s="20">
        <f>計算結果入力シート!B111</f>
        <v>5.2320000000000002</v>
      </c>
      <c r="D27" s="20">
        <f>計算結果入力シート!C111</f>
        <v>5.4859999999999998</v>
      </c>
      <c r="E27" s="20">
        <f>計算結果入力シート!D111</f>
        <v>5.9429999999999996</v>
      </c>
      <c r="F27" s="20">
        <f>計算結果入力シート!E111</f>
        <v>6.53</v>
      </c>
      <c r="G27" s="20">
        <f>計算結果入力シート!F111</f>
        <v>0</v>
      </c>
      <c r="H27" s="20">
        <f>計算結果入力シート!G111</f>
        <v>6.3470000000000004</v>
      </c>
      <c r="I27" s="20">
        <f>計算結果入力シート!H111</f>
        <v>6.9539999999999997</v>
      </c>
      <c r="J27" s="20">
        <f>計算結果入力シート!I111</f>
        <v>5.7222222222222197</v>
      </c>
      <c r="K27" s="20">
        <f>計算結果入力シート!J111</f>
        <v>6.3682125817112896</v>
      </c>
      <c r="L27" s="20">
        <f>計算結果入力シート!K111</f>
        <v>0</v>
      </c>
      <c r="M27" s="20">
        <f>計算結果入力シート!L111</f>
        <v>8.3759999999999994</v>
      </c>
      <c r="N27" s="20">
        <f>計算結果入力シート!M111</f>
        <v>6.7569016666666704</v>
      </c>
      <c r="O27" s="20">
        <f>計算結果入力シート!N111</f>
        <v>6.3682125817112896</v>
      </c>
    </row>
    <row r="28" spans="2:15" x14ac:dyDescent="0.35">
      <c r="B28" s="20" t="str">
        <f>計算結果入力シート!A112</f>
        <v>650</v>
      </c>
      <c r="C28" s="20">
        <f>計算結果入力シート!B112</f>
        <v>0</v>
      </c>
      <c r="D28" s="20">
        <f>計算結果入力シート!C112</f>
        <v>0</v>
      </c>
      <c r="E28" s="20">
        <f>計算結果入力シート!D112</f>
        <v>0</v>
      </c>
      <c r="F28" s="20">
        <f>計算結果入力シート!E112</f>
        <v>0</v>
      </c>
      <c r="G28" s="20">
        <f>計算結果入力シート!F112</f>
        <v>0</v>
      </c>
      <c r="H28" s="20">
        <f>計算結果入力シート!G112</f>
        <v>0</v>
      </c>
      <c r="I28" s="20">
        <f>計算結果入力シート!H112</f>
        <v>0</v>
      </c>
      <c r="J28" s="20">
        <f>計算結果入力シート!I112</f>
        <v>0</v>
      </c>
      <c r="K28" s="20">
        <f>計算結果入力シート!J112</f>
        <v>0</v>
      </c>
      <c r="L28" s="20">
        <f>計算結果入力シート!K112</f>
        <v>0</v>
      </c>
      <c r="M28" s="20">
        <f>計算結果入力シート!L112</f>
        <v>0</v>
      </c>
      <c r="N28" s="20">
        <f>計算結果入力シート!M112</f>
        <v>0</v>
      </c>
      <c r="O28" s="20">
        <f>計算結果入力シート!N112</f>
        <v>0</v>
      </c>
    </row>
    <row r="30" spans="2:15" x14ac:dyDescent="0.35">
      <c r="B30" t="s">
        <v>140</v>
      </c>
    </row>
    <row r="31" spans="2:15" x14ac:dyDescent="0.35">
      <c r="B31" s="20"/>
      <c r="C31" s="20" t="str">
        <f>計算結果入力シート!B149</f>
        <v>ESP</v>
      </c>
      <c r="D31" s="20" t="str">
        <f>計算結果入力シート!C149</f>
        <v>BLAST</v>
      </c>
      <c r="E31" s="20" t="str">
        <f>計算結果入力シート!D149</f>
        <v>DOE2</v>
      </c>
      <c r="F31" s="20" t="str">
        <f>計算結果入力シート!E149</f>
        <v>SRES/SUN</v>
      </c>
      <c r="G31" s="20" t="str">
        <f>計算結果入力シート!F149</f>
        <v>SERIRES</v>
      </c>
      <c r="H31" s="20" t="str">
        <f>計算結果入力シート!G149</f>
        <v>S3PAS</v>
      </c>
      <c r="I31" s="20" t="str">
        <f>計算結果入力シート!H149</f>
        <v>TASE</v>
      </c>
      <c r="J31" s="20" t="str">
        <f>計算結果入力シート!I149</f>
        <v>TRNSYS</v>
      </c>
      <c r="K31" s="20" t="str">
        <f>計算結果入力シート!J149</f>
        <v>EnergyPlus</v>
      </c>
      <c r="L31" s="20" t="str">
        <f>計算結果入力シート!K149</f>
        <v>NewHASP</v>
      </c>
      <c r="M31" s="20" t="str">
        <f>計算結果入力シート!L149</f>
        <v>BEST</v>
      </c>
      <c r="N31" s="20" t="str">
        <f>計算結果入力シート!M149</f>
        <v>OFFICE</v>
      </c>
      <c r="O31" s="20" t="str">
        <f>計算結果入力シート!N149</f>
        <v>Your Program</v>
      </c>
    </row>
    <row r="32" spans="2:15" x14ac:dyDescent="0.35">
      <c r="B32" s="20" t="str">
        <f>計算結果入力シート!A152</f>
        <v>600</v>
      </c>
      <c r="C32" s="20">
        <f>計算結果入力シート!B152</f>
        <v>6.194</v>
      </c>
      <c r="D32" s="20">
        <f>計算結果入力シート!C152</f>
        <v>5.9649999999999999</v>
      </c>
      <c r="E32" s="20">
        <f>計算結果入力シート!D152</f>
        <v>6.6559999999999997</v>
      </c>
      <c r="F32" s="20">
        <f>計算結果入力シート!E152</f>
        <v>6.827</v>
      </c>
      <c r="G32" s="20">
        <f>計算結果入力シート!F152</f>
        <v>0</v>
      </c>
      <c r="H32" s="20">
        <f>計算結果入力シート!G152</f>
        <v>6.2859999999999996</v>
      </c>
      <c r="I32" s="20">
        <f>計算結果入力シート!H152</f>
        <v>6.8120000000000003</v>
      </c>
      <c r="J32" s="20">
        <f>計算結果入力シート!I152</f>
        <v>6.4861111111111098</v>
      </c>
      <c r="K32" s="20">
        <f>計算結果入力シート!J152</f>
        <v>6.5685983560496499</v>
      </c>
      <c r="L32" s="20">
        <f>計算結果入力シート!K152</f>
        <v>6.4607999999999999</v>
      </c>
      <c r="M32" s="20">
        <f>計算結果入力シート!L152</f>
        <v>7.0992000000000006</v>
      </c>
      <c r="N32" s="20">
        <f>計算結果入力シート!M152</f>
        <v>7.0894561111111098</v>
      </c>
      <c r="O32" s="20">
        <f>計算結果入力シート!N152</f>
        <v>6.5685983560496499</v>
      </c>
    </row>
    <row r="33" spans="2:15" x14ac:dyDescent="0.35">
      <c r="B33" s="20" t="str">
        <f>計算結果入力シート!A153</f>
        <v>610</v>
      </c>
      <c r="C33" s="20">
        <f>計算結果入力シート!B153</f>
        <v>5.6689999999999996</v>
      </c>
      <c r="D33" s="20">
        <f>計算結果入力シート!C153</f>
        <v>5.8239999999999998</v>
      </c>
      <c r="E33" s="20">
        <f>計算結果入力シート!D153</f>
        <v>6.0640000000000001</v>
      </c>
      <c r="F33" s="20">
        <f>計算結果入力シート!E153</f>
        <v>6.3710000000000004</v>
      </c>
      <c r="G33" s="20">
        <f>計算結果入力シート!F153</f>
        <v>0</v>
      </c>
      <c r="H33" s="20">
        <f>計算結果入力シート!G153</f>
        <v>6.17</v>
      </c>
      <c r="I33" s="20">
        <f>計算結果入力シート!H153</f>
        <v>6.1459999999999999</v>
      </c>
      <c r="J33" s="20">
        <f>計算結果入力シート!I153</f>
        <v>5.6749999999999998</v>
      </c>
      <c r="K33" s="20">
        <f>計算結果入力シート!J153</f>
        <v>6.1673828533936303</v>
      </c>
      <c r="L33" s="20">
        <f>計算結果入力シート!K153</f>
        <v>6.2687999999999997</v>
      </c>
      <c r="M33" s="20">
        <f>計算結果入力シート!L153</f>
        <v>6.6312000000000006</v>
      </c>
      <c r="N33" s="20">
        <f>計算結果入力シート!M153</f>
        <v>5.7638894444444499</v>
      </c>
      <c r="O33" s="20">
        <f>計算結果入力シート!N153</f>
        <v>6.1673828533936303</v>
      </c>
    </row>
    <row r="34" spans="2:15" x14ac:dyDescent="0.35">
      <c r="B34" s="20" t="str">
        <f>計算結果入力シート!A154</f>
        <v>620</v>
      </c>
      <c r="C34" s="20">
        <f>計算結果入力シート!B154</f>
        <v>3.6339999999999999</v>
      </c>
      <c r="D34" s="20">
        <f>計算結果入力シート!C154</f>
        <v>4.0750000000000002</v>
      </c>
      <c r="E34" s="20">
        <f>計算結果入力シート!D154</f>
        <v>4.43</v>
      </c>
      <c r="F34" s="20">
        <f>計算結果入力シート!E154</f>
        <v>4.593</v>
      </c>
      <c r="G34" s="20">
        <f>計算結果入力シート!F154</f>
        <v>0</v>
      </c>
      <c r="H34" s="20">
        <f>計算結果入力シート!G154</f>
        <v>4.2969999999999997</v>
      </c>
      <c r="I34" s="20">
        <f>計算結果入力シート!H154</f>
        <v>5.0960000000000001</v>
      </c>
      <c r="J34" s="20">
        <f>計算結果入力シート!I154</f>
        <v>4.2750000000000004</v>
      </c>
      <c r="K34" s="20">
        <f>計算結果入力シート!J154</f>
        <v>3.9233574810545</v>
      </c>
      <c r="L34" s="20">
        <f>計算結果入力シート!K154</f>
        <v>4.2240000000000002</v>
      </c>
      <c r="M34" s="20">
        <f>計算結果入力シート!L154</f>
        <v>4.4572799999999999</v>
      </c>
      <c r="N34" s="20">
        <f>計算結果入力シート!M154</f>
        <v>5.0429672222222202</v>
      </c>
      <c r="O34" s="20">
        <f>計算結果入力シート!N154</f>
        <v>3.9233574810545</v>
      </c>
    </row>
    <row r="35" spans="2:15" x14ac:dyDescent="0.35">
      <c r="B35" s="20" t="str">
        <f>計算結果入力シート!A155</f>
        <v>630</v>
      </c>
      <c r="C35" s="20">
        <f>計算結果入力シート!B155</f>
        <v>3.0720000000000001</v>
      </c>
      <c r="D35" s="20">
        <f>計算結果入力シート!C155</f>
        <v>3.7040000000000002</v>
      </c>
      <c r="E35" s="20">
        <f>計算結果入力シート!D155</f>
        <v>3.5880000000000001</v>
      </c>
      <c r="F35" s="20">
        <f>計算結果入力シート!E155</f>
        <v>4.1159999999999997</v>
      </c>
      <c r="G35" s="20">
        <f>計算結果入力シート!F155</f>
        <v>0</v>
      </c>
      <c r="H35" s="20">
        <f>計算結果入力シート!G155</f>
        <v>3.665</v>
      </c>
      <c r="I35" s="20">
        <f>計算結果入力シート!H155</f>
        <v>0</v>
      </c>
      <c r="J35" s="20">
        <f>計算結果入力シート!I155</f>
        <v>3.6083333333333298</v>
      </c>
      <c r="K35" s="20">
        <f>計算結果入力シート!J155</f>
        <v>3.3784411301593398</v>
      </c>
      <c r="L35" s="20">
        <f>計算結果入力シート!K155</f>
        <v>3.5855999999999999</v>
      </c>
      <c r="M35" s="20">
        <f>計算結果入力シート!L155</f>
        <v>3.4166400000000001</v>
      </c>
      <c r="N35" s="20">
        <f>計算結果入力シート!M155</f>
        <v>4.1208844444444397</v>
      </c>
      <c r="O35" s="20">
        <f>計算結果入力シート!N155</f>
        <v>3.3784411301593398</v>
      </c>
    </row>
    <row r="36" spans="2:15" x14ac:dyDescent="0.35">
      <c r="B36" s="20" t="str">
        <f>計算結果入力シート!A156</f>
        <v>640</v>
      </c>
      <c r="C36" s="20">
        <f>計算結果入力シート!B156</f>
        <v>6.1609999999999996</v>
      </c>
      <c r="D36" s="20">
        <f>計算結果入力シート!C156</f>
        <v>5.8920000000000003</v>
      </c>
      <c r="E36" s="20">
        <f>計算結果入力シート!D156</f>
        <v>6.5759999999999996</v>
      </c>
      <c r="F36" s="20">
        <f>計算結果入力シート!E156</f>
        <v>6.7759999999999998</v>
      </c>
      <c r="G36" s="20">
        <f>計算結果入力シート!F156</f>
        <v>0</v>
      </c>
      <c r="H36" s="20">
        <f>計算結果入力シート!G156</f>
        <v>6.25</v>
      </c>
      <c r="I36" s="20">
        <f>計算結果入力シート!H156</f>
        <v>6.7709999999999999</v>
      </c>
      <c r="J36" s="20">
        <f>計算結果入力シート!I156</f>
        <v>6.44166666666667</v>
      </c>
      <c r="K36" s="20">
        <f>計算結果入力シート!J156</f>
        <v>6.5043048485274202</v>
      </c>
      <c r="L36" s="20">
        <f>計算結果入力シート!K156</f>
        <v>0</v>
      </c>
      <c r="M36" s="20">
        <f>計算結果入力シート!L156</f>
        <v>7.0838400000000004</v>
      </c>
      <c r="N36" s="20">
        <f>計算結果入力シート!M156</f>
        <v>7.0603866666666697</v>
      </c>
      <c r="O36" s="20">
        <f>計算結果入力シート!N156</f>
        <v>6.5043048485274202</v>
      </c>
    </row>
    <row r="37" spans="2:15" x14ac:dyDescent="0.35">
      <c r="B37" s="20" t="str">
        <f>計算結果入力シート!A157</f>
        <v>650</v>
      </c>
      <c r="C37" s="20">
        <f>計算結果入力シート!B157</f>
        <v>6.0309999999999997</v>
      </c>
      <c r="D37" s="20">
        <f>計算結果入力シート!C157</f>
        <v>5.8310000000000004</v>
      </c>
      <c r="E37" s="20">
        <f>計算結果入力シート!D157</f>
        <v>6.516</v>
      </c>
      <c r="F37" s="20">
        <f>計算結果入力シート!E157</f>
        <v>6.6710000000000003</v>
      </c>
      <c r="G37" s="20">
        <f>計算結果入力シート!F157</f>
        <v>0</v>
      </c>
      <c r="H37" s="20">
        <f>計算結果入力シート!G157</f>
        <v>6.1429999999999998</v>
      </c>
      <c r="I37" s="20">
        <f>計算結果入力シート!H157</f>
        <v>6.6790000000000003</v>
      </c>
      <c r="J37" s="20">
        <f>計算結果入力シート!I157</f>
        <v>6.37777777777778</v>
      </c>
      <c r="K37" s="20">
        <f>計算結果入力シート!J157</f>
        <v>6.3742316819802403</v>
      </c>
      <c r="L37" s="20">
        <f>計算結果入力シート!K157</f>
        <v>6.3647999999999998</v>
      </c>
      <c r="M37" s="20">
        <f>計算結果入力シート!L157</f>
        <v>6.9163199999999998</v>
      </c>
      <c r="N37" s="20">
        <f>計算結果入力シート!M157</f>
        <v>6.9499227777777799</v>
      </c>
      <c r="O37" s="20">
        <f>計算結果入力シート!N157</f>
        <v>6.3742316819802403</v>
      </c>
    </row>
    <row r="39" spans="2:15" x14ac:dyDescent="0.35">
      <c r="B39" s="11" t="s">
        <v>211</v>
      </c>
    </row>
    <row r="40" spans="2:15" x14ac:dyDescent="0.35">
      <c r="B40" t="s">
        <v>137</v>
      </c>
    </row>
    <row r="41" spans="2:15" x14ac:dyDescent="0.35">
      <c r="B41" s="20"/>
      <c r="C41" s="20" t="str">
        <f>計算結果入力シート!B15</f>
        <v>ESP</v>
      </c>
      <c r="D41" s="20" t="str">
        <f>計算結果入力シート!C15</f>
        <v>BLAST</v>
      </c>
      <c r="E41" s="20" t="str">
        <f>計算結果入力シート!D15</f>
        <v>DOE2</v>
      </c>
      <c r="F41" s="20" t="str">
        <f>計算結果入力シート!E15</f>
        <v>SRES/SUN</v>
      </c>
      <c r="G41" s="20" t="str">
        <f>計算結果入力シート!F15</f>
        <v>SERIRES</v>
      </c>
      <c r="H41" s="20" t="str">
        <f>計算結果入力シート!G15</f>
        <v>S3PAS</v>
      </c>
      <c r="I41" s="20" t="str">
        <f>計算結果入力シート!H15</f>
        <v>TASE</v>
      </c>
      <c r="J41" s="20" t="str">
        <f>計算結果入力シート!I15</f>
        <v>TRNSYS</v>
      </c>
      <c r="K41" s="20" t="str">
        <f>計算結果入力シート!J15</f>
        <v>EnergyPlus</v>
      </c>
      <c r="L41" s="20" t="str">
        <f>計算結果入力シート!K15</f>
        <v>NewHASP</v>
      </c>
      <c r="M41" s="20" t="str">
        <f>計算結果入力シート!L15</f>
        <v>BEST</v>
      </c>
      <c r="N41" s="20" t="str">
        <f>計算結果入力シート!M15</f>
        <v>OFFICE</v>
      </c>
      <c r="O41" s="20" t="str">
        <f>計算結果入力シート!N15</f>
        <v>Your Program</v>
      </c>
    </row>
    <row r="42" spans="2:15" x14ac:dyDescent="0.35">
      <c r="B42" s="20" t="str">
        <f>計算結果入力シート!A18</f>
        <v>600</v>
      </c>
      <c r="C42" s="20">
        <f>計算結果入力シート!B18</f>
        <v>4.2960000000000003</v>
      </c>
      <c r="D42" s="20">
        <f>計算結果入力シート!C18</f>
        <v>4.7729999999999997</v>
      </c>
      <c r="E42" s="20">
        <f>計算結果入力シート!D18</f>
        <v>5.7089999999999996</v>
      </c>
      <c r="F42" s="20">
        <f>計算結果入力シート!E18</f>
        <v>5.226</v>
      </c>
      <c r="G42" s="20">
        <f>計算結果入力シート!F18</f>
        <v>5.5960000000000001</v>
      </c>
      <c r="H42" s="20">
        <f>計算結果入力シート!G18</f>
        <v>4.8819999999999997</v>
      </c>
      <c r="I42" s="20">
        <f>計算結果入力シート!H18</f>
        <v>5.3620000000000001</v>
      </c>
      <c r="J42" s="20">
        <f>計算結果入力シート!I18</f>
        <v>4.8719999999999999</v>
      </c>
      <c r="K42" s="20">
        <f>計算結果入力シート!J18</f>
        <v>4.3870752069822396</v>
      </c>
      <c r="L42" s="20">
        <f>計算結果入力シート!K18</f>
        <v>5.4523920000000201</v>
      </c>
      <c r="M42" s="20">
        <f>計算結果入力シート!L18</f>
        <v>5.6856988799999915</v>
      </c>
      <c r="N42" s="20">
        <f>計算結果入力シート!M18</f>
        <v>4.9939945105555497</v>
      </c>
      <c r="O42" s="20">
        <f>計算結果入力シート!N18</f>
        <v>4.3870752069822396</v>
      </c>
    </row>
    <row r="43" spans="2:15" x14ac:dyDescent="0.35">
      <c r="B43" s="20" t="str">
        <f>計算結果入力シート!A24</f>
        <v>900</v>
      </c>
      <c r="C43" s="20">
        <f>計算結果入力シート!B24</f>
        <v>1.17</v>
      </c>
      <c r="D43" s="20">
        <f>計算結果入力シート!C24</f>
        <v>1.61</v>
      </c>
      <c r="E43" s="20">
        <f>計算結果入力シート!D24</f>
        <v>1.8720000000000001</v>
      </c>
      <c r="F43" s="20">
        <f>計算結果入力シート!E24</f>
        <v>1.897</v>
      </c>
      <c r="G43" s="20">
        <f>計算結果入力シート!F24</f>
        <v>1.988</v>
      </c>
      <c r="H43" s="20">
        <f>計算結果入力シート!G24</f>
        <v>1.73</v>
      </c>
      <c r="I43" s="20">
        <f>計算結果入力シート!H24</f>
        <v>2.0409999999999999</v>
      </c>
      <c r="J43" s="20">
        <f>計算結果入力シート!I24</f>
        <v>1.655</v>
      </c>
      <c r="K43" s="20">
        <f>計算結果入力シート!J24</f>
        <v>1.2285773113237299</v>
      </c>
      <c r="L43" s="20">
        <f>計算結果入力シート!K24</f>
        <v>1.7866607999999999</v>
      </c>
      <c r="M43" s="20">
        <f>計算結果入力シート!L24</f>
        <v>1.8219988800000013</v>
      </c>
      <c r="N43" s="20">
        <f>計算結果入力シート!M24</f>
        <v>1.51525990777772</v>
      </c>
      <c r="O43" s="20">
        <f>計算結果入力シート!N24</f>
        <v>1.2285773113237299</v>
      </c>
    </row>
    <row r="44" spans="2:15" x14ac:dyDescent="0.35">
      <c r="B44" s="20" t="str">
        <f>計算結果入力シート!A34</f>
        <v>960</v>
      </c>
      <c r="C44" s="20">
        <f>計算結果入力シート!B34</f>
        <v>2.3109999999999999</v>
      </c>
      <c r="D44" s="20">
        <f>計算結果入力シート!C34</f>
        <v>2.6640000000000001</v>
      </c>
      <c r="E44" s="20">
        <f>計算結果入力シート!D34</f>
        <v>2.9279999999999999</v>
      </c>
      <c r="F44" s="20">
        <f>計算結果入力シート!E34</f>
        <v>2.8839999999999999</v>
      </c>
      <c r="G44" s="20">
        <f>計算結果入力シート!F34</f>
        <v>2.851</v>
      </c>
      <c r="H44" s="20">
        <f>計算結果入力シート!G34</f>
        <v>2.9430000000000001</v>
      </c>
      <c r="I44" s="20">
        <f>計算結果入力シート!H34</f>
        <v>2.8159999999999998</v>
      </c>
      <c r="J44" s="20">
        <f>計算結果入力シート!I34</f>
        <v>3.3730000000000002</v>
      </c>
      <c r="K44" s="20">
        <f>計算結果入力シート!J34</f>
        <v>2.4328870393754563</v>
      </c>
      <c r="L44" s="20">
        <f>計算結果入力シート!K34</f>
        <v>3.7485119999999901</v>
      </c>
      <c r="M44" s="20">
        <f>計算結果入力シート!L34</f>
        <v>3.5112120000000027</v>
      </c>
      <c r="N44" s="20">
        <f>計算結果入力シート!M34</f>
        <v>2.2663143533333199</v>
      </c>
      <c r="O44" s="20">
        <f>計算結果入力シート!N34</f>
        <v>2.4328870393754563</v>
      </c>
    </row>
    <row r="45" spans="2:15" x14ac:dyDescent="0.35">
      <c r="B45" s="62" t="str">
        <f>計算結果入力シート!A25</f>
        <v>900-J1-1</v>
      </c>
      <c r="C45" s="62">
        <f>計算結果入力シート!B25</f>
        <v>0</v>
      </c>
      <c r="D45" s="62">
        <f>計算結果入力シート!C25</f>
        <v>0</v>
      </c>
      <c r="E45" s="62">
        <f>計算結果入力シート!D25</f>
        <v>0</v>
      </c>
      <c r="F45" s="62">
        <f>計算結果入力シート!E25</f>
        <v>0</v>
      </c>
      <c r="G45" s="62">
        <f>計算結果入力シート!F25</f>
        <v>0</v>
      </c>
      <c r="H45" s="62">
        <f>計算結果入力シート!G25</f>
        <v>0</v>
      </c>
      <c r="I45" s="62">
        <f>計算結果入力シート!H25</f>
        <v>0</v>
      </c>
      <c r="J45" s="62">
        <f>計算結果入力シート!I25</f>
        <v>0</v>
      </c>
      <c r="K45" s="62">
        <f>計算結果入力シート!J25</f>
        <v>1.9853546310000001</v>
      </c>
      <c r="L45" s="62">
        <f>計算結果入力シート!K25</f>
        <v>3.00631679999998</v>
      </c>
      <c r="M45" s="62">
        <f>計算結果入力シート!L25</f>
        <v>2.4214459199999987</v>
      </c>
      <c r="N45" s="62">
        <f>計算結果入力シート!M25</f>
        <v>2.6889189599999699</v>
      </c>
      <c r="O45" s="62">
        <f>計算結果入力シート!N25</f>
        <v>1.9853546310000001</v>
      </c>
    </row>
    <row r="46" spans="2:15" x14ac:dyDescent="0.35">
      <c r="B46" s="62" t="str">
        <f>計算結果入力シート!A26</f>
        <v>900-J1-2</v>
      </c>
      <c r="C46" s="62">
        <f>計算結果入力シート!B26</f>
        <v>0</v>
      </c>
      <c r="D46" s="62">
        <f>計算結果入力シート!C26</f>
        <v>0</v>
      </c>
      <c r="E46" s="62">
        <f>計算結果入力シート!D26</f>
        <v>0</v>
      </c>
      <c r="F46" s="62">
        <f>計算結果入力シート!E26</f>
        <v>0</v>
      </c>
      <c r="G46" s="62">
        <f>計算結果入力シート!F26</f>
        <v>0</v>
      </c>
      <c r="H46" s="62">
        <f>計算結果入力シート!G26</f>
        <v>0</v>
      </c>
      <c r="I46" s="62">
        <f>計算結果入力シート!H26</f>
        <v>0</v>
      </c>
      <c r="J46" s="62">
        <f>計算結果入力シート!I26</f>
        <v>0</v>
      </c>
      <c r="K46" s="62">
        <f>計算結果入力シート!J26</f>
        <v>3.0803062423335699</v>
      </c>
      <c r="L46" s="62">
        <f>計算結果入力シート!K26</f>
        <v>4.1844863999999999</v>
      </c>
      <c r="M46" s="62">
        <f>計算結果入力シート!L26</f>
        <v>3.9625003199999913</v>
      </c>
      <c r="N46" s="62">
        <f>計算結果入力シート!M26</f>
        <v>3.9378969427777202</v>
      </c>
      <c r="O46" s="62">
        <f>計算結果入力シート!N26</f>
        <v>3.0803062423335699</v>
      </c>
    </row>
    <row r="47" spans="2:15" x14ac:dyDescent="0.35">
      <c r="B47" s="62" t="str">
        <f>計算結果入力シート!A27</f>
        <v>900-J2</v>
      </c>
      <c r="C47" s="62">
        <f>計算結果入力シート!B27</f>
        <v>0</v>
      </c>
      <c r="D47" s="62">
        <f>計算結果入力シート!C27</f>
        <v>0</v>
      </c>
      <c r="E47" s="62">
        <f>計算結果入力シート!D27</f>
        <v>0</v>
      </c>
      <c r="F47" s="62">
        <f>計算結果入力シート!E27</f>
        <v>0</v>
      </c>
      <c r="G47" s="62">
        <f>計算結果入力シート!F27</f>
        <v>0</v>
      </c>
      <c r="H47" s="62">
        <f>計算結果入力シート!G27</f>
        <v>0</v>
      </c>
      <c r="I47" s="62">
        <f>計算結果入力シート!H27</f>
        <v>0</v>
      </c>
      <c r="J47" s="62">
        <f>計算結果入力シート!I27</f>
        <v>0</v>
      </c>
      <c r="K47" s="62">
        <f>計算結果入力シート!J27</f>
        <v>1.0566275969894201</v>
      </c>
      <c r="L47" s="62">
        <f>計算結果入力シート!K27</f>
        <v>1.5934128000000001</v>
      </c>
      <c r="M47" s="62">
        <f>計算結果入力シート!L27</f>
        <v>1.6904841600000036</v>
      </c>
      <c r="N47" s="62">
        <f>計算結果入力シート!M27</f>
        <v>1.81669841888888</v>
      </c>
      <c r="O47" s="62">
        <f>計算結果入力シート!N27</f>
        <v>1.0566275969894201</v>
      </c>
    </row>
    <row r="48" spans="2:15" x14ac:dyDescent="0.35">
      <c r="B48" s="62" t="str">
        <f>計算結果入力シート!A28</f>
        <v>900-J3</v>
      </c>
      <c r="C48" s="62">
        <f>計算結果入力シート!B28</f>
        <v>0</v>
      </c>
      <c r="D48" s="62">
        <f>計算結果入力シート!C28</f>
        <v>0</v>
      </c>
      <c r="E48" s="62">
        <f>計算結果入力シート!D28</f>
        <v>0</v>
      </c>
      <c r="F48" s="62">
        <f>計算結果入力シート!E28</f>
        <v>0</v>
      </c>
      <c r="G48" s="62">
        <f>計算結果入力シート!F28</f>
        <v>0</v>
      </c>
      <c r="H48" s="62">
        <f>計算結果入力シート!G28</f>
        <v>0</v>
      </c>
      <c r="I48" s="62">
        <f>計算結果入力シート!H28</f>
        <v>0</v>
      </c>
      <c r="J48" s="62">
        <f>計算結果入力シート!I28</f>
        <v>0</v>
      </c>
      <c r="K48" s="62">
        <f>計算結果入力シート!J28</f>
        <v>5.4785487597334797</v>
      </c>
      <c r="L48" s="62">
        <f>計算結果入力シート!K28</f>
        <v>5.3523840000000096</v>
      </c>
      <c r="M48" s="62">
        <f>計算結果入力シート!L28</f>
        <v>5.440561920000027</v>
      </c>
      <c r="N48" s="62">
        <f>計算結果入力シート!M28</f>
        <v>5.7973495377776798</v>
      </c>
      <c r="O48" s="62">
        <f>計算結果入力シート!N28</f>
        <v>5.4785487597334797</v>
      </c>
    </row>
    <row r="50" spans="2:15" x14ac:dyDescent="0.35">
      <c r="B50" t="s">
        <v>138</v>
      </c>
    </row>
    <row r="51" spans="2:15" x14ac:dyDescent="0.35">
      <c r="B51" s="20"/>
      <c r="C51" s="20" t="str">
        <f>計算結果入力シート!B59</f>
        <v>ESP</v>
      </c>
      <c r="D51" s="20" t="str">
        <f>計算結果入力シート!C59</f>
        <v>BLAST</v>
      </c>
      <c r="E51" s="20" t="str">
        <f>計算結果入力シート!D59</f>
        <v>DOE2</v>
      </c>
      <c r="F51" s="20" t="str">
        <f>計算結果入力シート!E59</f>
        <v>SRES/SUN</v>
      </c>
      <c r="G51" s="20" t="str">
        <f>計算結果入力シート!F59</f>
        <v>SERIRES</v>
      </c>
      <c r="H51" s="20" t="str">
        <f>計算結果入力シート!G59</f>
        <v>S3PAS</v>
      </c>
      <c r="I51" s="20" t="str">
        <f>計算結果入力シート!H59</f>
        <v>TASE</v>
      </c>
      <c r="J51" s="20" t="str">
        <f>計算結果入力シート!I59</f>
        <v>TRNSYS</v>
      </c>
      <c r="K51" s="20" t="str">
        <f>計算結果入力シート!J59</f>
        <v>EnergyPlus</v>
      </c>
      <c r="L51" s="20" t="str">
        <f>計算結果入力シート!K59</f>
        <v>NewHASP</v>
      </c>
      <c r="M51" s="20" t="str">
        <f>計算結果入力シート!L59</f>
        <v>BEST</v>
      </c>
      <c r="N51" s="20" t="str">
        <f>計算結果入力シート!M59</f>
        <v>OFFICE</v>
      </c>
      <c r="O51" s="20" t="str">
        <f>計算結果入力シート!N59</f>
        <v>Your Program</v>
      </c>
    </row>
    <row r="52" spans="2:15" x14ac:dyDescent="0.35">
      <c r="B52" s="20" t="str">
        <f>計算結果入力シート!A62</f>
        <v>600</v>
      </c>
      <c r="C52" s="20">
        <f>計算結果入力シート!B62</f>
        <v>6.1369999999999996</v>
      </c>
      <c r="D52" s="20">
        <f>計算結果入力シート!C62</f>
        <v>6.4329999999999998</v>
      </c>
      <c r="E52" s="20">
        <f>計算結果入力シート!D62</f>
        <v>7.0789999999999997</v>
      </c>
      <c r="F52" s="20">
        <f>計算結果入力シート!E62</f>
        <v>7.2779999999999996</v>
      </c>
      <c r="G52" s="20">
        <f>計算結果入力シート!F62</f>
        <v>7.9640000000000004</v>
      </c>
      <c r="H52" s="20">
        <f>計算結果入力シート!G62</f>
        <v>6.492</v>
      </c>
      <c r="I52" s="20">
        <f>計算結果入力シート!H62</f>
        <v>6.7779999999999996</v>
      </c>
      <c r="J52" s="20">
        <f>計算結果入力シート!I62</f>
        <v>6.492</v>
      </c>
      <c r="K52" s="20">
        <f>計算結果入力シート!J62</f>
        <v>6.7452875892443798</v>
      </c>
      <c r="L52" s="20">
        <f>計算結果入力シート!K62</f>
        <v>7.2655200000000102</v>
      </c>
      <c r="M52" s="20">
        <f>計算結果入力シート!L62</f>
        <v>7.4541489599999959</v>
      </c>
      <c r="N52" s="20">
        <f>計算結果入力シート!M62</f>
        <v>7.9057342505555601</v>
      </c>
      <c r="O52" s="20">
        <f>計算結果入力シート!N62</f>
        <v>6.7452875892443798</v>
      </c>
    </row>
    <row r="53" spans="2:15" x14ac:dyDescent="0.35">
      <c r="B53" s="20" t="str">
        <f>計算結果入力シート!A68</f>
        <v>900</v>
      </c>
      <c r="C53" s="20">
        <f>計算結果入力シート!B68</f>
        <v>2.1320000000000001</v>
      </c>
      <c r="D53" s="20">
        <f>計算結果入力シート!C68</f>
        <v>2.6</v>
      </c>
      <c r="E53" s="20">
        <f>計算結果入力シート!D68</f>
        <v>2.4550000000000001</v>
      </c>
      <c r="F53" s="20">
        <f>計算結果入力シート!E68</f>
        <v>3.165</v>
      </c>
      <c r="G53" s="20">
        <f>計算結果入力シート!F68</f>
        <v>3.415</v>
      </c>
      <c r="H53" s="20">
        <f>計算結果入力シート!G68</f>
        <v>2.5720000000000001</v>
      </c>
      <c r="I53" s="20">
        <f>計算結果入力シート!H68</f>
        <v>2.5990000000000002</v>
      </c>
      <c r="J53" s="20">
        <f>計算結果入力シート!I68</f>
        <v>2.4849999999999999</v>
      </c>
      <c r="K53" s="20">
        <f>計算結果入力シート!J68</f>
        <v>2.511159814</v>
      </c>
      <c r="L53" s="20">
        <f>計算結果入力シート!K68</f>
        <v>2.7841344000000001</v>
      </c>
      <c r="M53" s="20">
        <f>計算結果入力シート!L68</f>
        <v>2.7646910400000024</v>
      </c>
      <c r="N53" s="20">
        <f>計算結果入力シート!M68</f>
        <v>3.4899449433333198</v>
      </c>
      <c r="O53" s="20">
        <f>計算結果入力シート!N68</f>
        <v>2.511159814</v>
      </c>
    </row>
    <row r="54" spans="2:15" x14ac:dyDescent="0.35">
      <c r="B54" s="20" t="str">
        <f>計算結果入力シート!A78</f>
        <v>960</v>
      </c>
      <c r="C54" s="20">
        <f>計算結果入力シート!B78</f>
        <v>0.48799999999999999</v>
      </c>
      <c r="D54" s="20">
        <f>計算結果入力シート!C78</f>
        <v>0.66600000000000004</v>
      </c>
      <c r="E54" s="20">
        <f>計算結果入力シート!D78</f>
        <v>0.42799999999999999</v>
      </c>
      <c r="F54" s="20">
        <f>計算結果入力シート!E78</f>
        <v>0.80300000000000005</v>
      </c>
      <c r="G54" s="20">
        <f>計算結果入力シート!F78</f>
        <v>0.71799999999999997</v>
      </c>
      <c r="H54" s="20">
        <f>計算結果入力シート!G78</f>
        <v>0.64300000000000002</v>
      </c>
      <c r="I54" s="20">
        <f>計算結果入力シート!H78</f>
        <v>0.78600000000000003</v>
      </c>
      <c r="J54" s="20">
        <f>計算結果入力シート!I78</f>
        <v>0.4113</v>
      </c>
      <c r="K54" s="20">
        <f>計算結果入力シート!J78</f>
        <v>0.6391503397010535</v>
      </c>
      <c r="L54" s="20">
        <f>計算結果入力シート!K78</f>
        <v>0.19588800000000001</v>
      </c>
      <c r="M54" s="20">
        <f>計算結果入力シート!L78</f>
        <v>0.37032672000000028</v>
      </c>
      <c r="N54" s="20">
        <f>計算結果入力シート!M78</f>
        <v>0.65520085944443396</v>
      </c>
      <c r="O54" s="20">
        <f>計算結果入力シート!N78</f>
        <v>0.6391503397010535</v>
      </c>
    </row>
    <row r="55" spans="2:15" x14ac:dyDescent="0.35">
      <c r="B55" s="20" t="str">
        <f>計算結果入力シート!A69</f>
        <v>900-J1-1</v>
      </c>
      <c r="C55" s="20">
        <f>計算結果入力シート!B69</f>
        <v>0</v>
      </c>
      <c r="D55" s="20">
        <f>計算結果入力シート!C69</f>
        <v>0</v>
      </c>
      <c r="E55" s="20">
        <f>計算結果入力シート!D69</f>
        <v>0</v>
      </c>
      <c r="F55" s="20">
        <f>計算結果入力シート!E69</f>
        <v>0</v>
      </c>
      <c r="G55" s="20">
        <f>計算結果入力シート!F69</f>
        <v>0</v>
      </c>
      <c r="H55" s="20">
        <f>計算結果入力シート!G69</f>
        <v>0</v>
      </c>
      <c r="I55" s="20">
        <f>計算結果入力シート!H69</f>
        <v>0</v>
      </c>
      <c r="J55" s="20">
        <f>計算結果入力シート!I69</f>
        <v>0</v>
      </c>
      <c r="K55" s="20">
        <f>計算結果入力シート!J69</f>
        <v>3.5401974269999998</v>
      </c>
      <c r="L55" s="20">
        <f>計算結果入力シート!K69</f>
        <v>4.3178015999999797</v>
      </c>
      <c r="M55" s="20">
        <f>計算結果入力シート!L69</f>
        <v>4.2140155199999949</v>
      </c>
      <c r="N55" s="20">
        <f>計算結果入力シート!M69</f>
        <v>3.9286854172222201</v>
      </c>
      <c r="O55" s="20">
        <f>計算結果入力シート!N69</f>
        <v>3.5401974269999998</v>
      </c>
    </row>
    <row r="56" spans="2:15" x14ac:dyDescent="0.35">
      <c r="B56" s="20" t="str">
        <f>計算結果入力シート!A70</f>
        <v>900-J1-2</v>
      </c>
      <c r="C56" s="20">
        <f>計算結果入力シート!B70</f>
        <v>0</v>
      </c>
      <c r="D56" s="20">
        <f>計算結果入力シート!C70</f>
        <v>0</v>
      </c>
      <c r="E56" s="20">
        <f>計算結果入力シート!D70</f>
        <v>0</v>
      </c>
      <c r="F56" s="20">
        <f>計算結果入力シート!E70</f>
        <v>0</v>
      </c>
      <c r="G56" s="20">
        <f>計算結果入力シート!F70</f>
        <v>0</v>
      </c>
      <c r="H56" s="20">
        <f>計算結果入力シート!G70</f>
        <v>0</v>
      </c>
      <c r="I56" s="20">
        <f>計算結果入力シート!H70</f>
        <v>0</v>
      </c>
      <c r="J56" s="20">
        <f>計算結果入力シート!I70</f>
        <v>0</v>
      </c>
      <c r="K56" s="20">
        <f>計算結果入力シート!J70</f>
        <v>1.6184026162993099</v>
      </c>
      <c r="L56" s="20">
        <f>計算結果入力シート!K70</f>
        <v>2.11497120000001</v>
      </c>
      <c r="M56" s="20">
        <f>計算結果入力シート!L70</f>
        <v>2.2311782399999975</v>
      </c>
      <c r="N56" s="20">
        <f>計算結果入力シート!M70</f>
        <v>2.0793699188888901</v>
      </c>
      <c r="O56" s="20">
        <f>計算結果入力シート!N70</f>
        <v>1.6184026162993099</v>
      </c>
    </row>
    <row r="57" spans="2:15" x14ac:dyDescent="0.35">
      <c r="B57" s="20" t="str">
        <f>計算結果入力シート!A71</f>
        <v>900-J2</v>
      </c>
      <c r="C57" s="20">
        <f>計算結果入力シート!B71</f>
        <v>0</v>
      </c>
      <c r="D57" s="20">
        <f>計算結果入力シート!C71</f>
        <v>0</v>
      </c>
      <c r="E57" s="20">
        <f>計算結果入力シート!D71</f>
        <v>0</v>
      </c>
      <c r="F57" s="20">
        <f>計算結果入力シート!E71</f>
        <v>0</v>
      </c>
      <c r="G57" s="20">
        <f>計算結果入力シート!F71</f>
        <v>0</v>
      </c>
      <c r="H57" s="20">
        <f>計算結果入力シート!G71</f>
        <v>0</v>
      </c>
      <c r="I57" s="20">
        <f>計算結果入力シート!H71</f>
        <v>0</v>
      </c>
      <c r="J57" s="20">
        <f>計算結果入力シート!I71</f>
        <v>0</v>
      </c>
      <c r="K57" s="20">
        <f>計算結果入力シート!J71</f>
        <v>1.33702411367176</v>
      </c>
      <c r="L57" s="20">
        <f>計算結果入力シート!K71</f>
        <v>1.7127984000000001</v>
      </c>
      <c r="M57" s="20">
        <f>計算結果入力シート!L71</f>
        <v>1.8255619199999964</v>
      </c>
      <c r="N57" s="20">
        <f>計算結果入力シート!M71</f>
        <v>1.66623148611111</v>
      </c>
      <c r="O57" s="20">
        <f>計算結果入力シート!N71</f>
        <v>1.33702411367176</v>
      </c>
    </row>
    <row r="58" spans="2:15" x14ac:dyDescent="0.35">
      <c r="B58" s="20" t="str">
        <f>計算結果入力シート!A72</f>
        <v>900-J3</v>
      </c>
      <c r="C58" s="20">
        <f>計算結果入力シート!B72</f>
        <v>0</v>
      </c>
      <c r="D58" s="20">
        <f>計算結果入力シート!C72</f>
        <v>0</v>
      </c>
      <c r="E58" s="20">
        <f>計算結果入力シート!D72</f>
        <v>0</v>
      </c>
      <c r="F58" s="20">
        <f>計算結果入力シート!E72</f>
        <v>0</v>
      </c>
      <c r="G58" s="20">
        <f>計算結果入力シート!F72</f>
        <v>0</v>
      </c>
      <c r="H58" s="20">
        <f>計算結果入力シート!G72</f>
        <v>0</v>
      </c>
      <c r="I58" s="20">
        <f>計算結果入力シート!H72</f>
        <v>0</v>
      </c>
      <c r="J58" s="20">
        <f>計算結果入力シート!I72</f>
        <v>0</v>
      </c>
      <c r="K58" s="20">
        <f>計算結果入力シート!J72</f>
        <v>0.49075826348315699</v>
      </c>
      <c r="L58" s="20">
        <f>計算結果入力シート!K72</f>
        <v>1.3250544</v>
      </c>
      <c r="M58" s="20">
        <f>計算結果入力シート!L72</f>
        <v>1.4424513599999993</v>
      </c>
      <c r="N58" s="20">
        <f>計算結果入力シート!M72</f>
        <v>1.0286769422222199</v>
      </c>
      <c r="O58" s="20">
        <f>計算結果入力シート!N72</f>
        <v>0.49075826348315699</v>
      </c>
    </row>
    <row r="60" spans="2:15" x14ac:dyDescent="0.35">
      <c r="B60" t="s">
        <v>139</v>
      </c>
    </row>
    <row r="61" spans="2:15" x14ac:dyDescent="0.35">
      <c r="B61" s="20"/>
      <c r="C61" s="20" t="str">
        <f>計算結果入力シート!B104</f>
        <v>ESP</v>
      </c>
      <c r="D61" s="20" t="str">
        <f>計算結果入力シート!C104</f>
        <v>BLAST</v>
      </c>
      <c r="E61" s="20" t="str">
        <f>計算結果入力シート!D104</f>
        <v>DOE2</v>
      </c>
      <c r="F61" s="20" t="str">
        <f>計算結果入力シート!E104</f>
        <v>SRES/SUN</v>
      </c>
      <c r="G61" s="20" t="str">
        <f>計算結果入力シート!F104</f>
        <v>SERIRES</v>
      </c>
      <c r="H61" s="20" t="str">
        <f>計算結果入力シート!G104</f>
        <v>S3PAS</v>
      </c>
      <c r="I61" s="20" t="str">
        <f>計算結果入力シート!H104</f>
        <v>TASE</v>
      </c>
      <c r="J61" s="20" t="str">
        <f>計算結果入力シート!I104</f>
        <v>TRNSYS</v>
      </c>
      <c r="K61" s="20" t="str">
        <f>計算結果入力シート!J104</f>
        <v>EnergyPlus</v>
      </c>
      <c r="L61" s="20" t="str">
        <f>計算結果入力シート!K104</f>
        <v>NewHASP</v>
      </c>
      <c r="M61" s="20" t="str">
        <f>計算結果入力シート!L104</f>
        <v>BEST</v>
      </c>
      <c r="N61" s="20" t="str">
        <f>計算結果入力シート!M104</f>
        <v>OFFICE</v>
      </c>
      <c r="O61" s="20" t="str">
        <f>計算結果入力シート!N104</f>
        <v>Your Program</v>
      </c>
    </row>
    <row r="62" spans="2:15" x14ac:dyDescent="0.35">
      <c r="B62" s="20" t="str">
        <f>計算結果入力シート!A107</f>
        <v>600</v>
      </c>
      <c r="C62" s="20">
        <f>計算結果入力シート!B107</f>
        <v>3.4369999999999998</v>
      </c>
      <c r="D62" s="20">
        <f>計算結果入力シート!C107</f>
        <v>3.94</v>
      </c>
      <c r="E62" s="20">
        <f>計算結果入力シート!D107</f>
        <v>4.0449999999999999</v>
      </c>
      <c r="F62" s="20">
        <f>計算結果入力シート!E107</f>
        <v>4.258</v>
      </c>
      <c r="G62" s="20">
        <f>計算結果入力シート!F107</f>
        <v>0</v>
      </c>
      <c r="H62" s="20">
        <f>計算結果入力シート!G107</f>
        <v>4.0369999999999999</v>
      </c>
      <c r="I62" s="20">
        <f>計算結果入力シート!H107</f>
        <v>4.3540000000000001</v>
      </c>
      <c r="J62" s="20">
        <f>計算結果入力シート!I107</f>
        <v>3.9305555555555598</v>
      </c>
      <c r="K62" s="20">
        <f>計算結果入力シート!J107</f>
        <v>3.7517925242407602</v>
      </c>
      <c r="L62" s="20">
        <f>計算結果入力シート!K107</f>
        <v>4.0511999999999997</v>
      </c>
      <c r="M62" s="20">
        <f>計算結果入力シート!L107</f>
        <v>4.3411200000000001</v>
      </c>
      <c r="N62" s="20">
        <f>計算結果入力シート!M107</f>
        <v>4.0720477777777804</v>
      </c>
      <c r="O62" s="20">
        <f>計算結果入力シート!N107</f>
        <v>3.7517925242407602</v>
      </c>
    </row>
    <row r="63" spans="2:15" x14ac:dyDescent="0.35">
      <c r="B63" s="20" t="str">
        <f>計算結果入力シート!A113</f>
        <v>900</v>
      </c>
      <c r="C63" s="20">
        <f>計算結果入力シート!B113</f>
        <v>2.85</v>
      </c>
      <c r="D63" s="20">
        <f>計算結果入力シート!C113</f>
        <v>3.4529999999999998</v>
      </c>
      <c r="E63" s="20">
        <f>計算結果入力シート!D113</f>
        <v>3.5569999999999999</v>
      </c>
      <c r="F63" s="20">
        <f>計算結果入力シート!E113</f>
        <v>3.76</v>
      </c>
      <c r="G63" s="20">
        <f>計算結果入力シート!F113</f>
        <v>0</v>
      </c>
      <c r="H63" s="20">
        <f>計算結果入力シート!G113</f>
        <v>3.6080000000000001</v>
      </c>
      <c r="I63" s="20">
        <f>計算結果入力シート!H113</f>
        <v>3.7970000000000002</v>
      </c>
      <c r="J63" s="20">
        <f>計算結果入力シート!I113</f>
        <v>3.5166666666666702</v>
      </c>
      <c r="K63" s="20">
        <f>計算結果入力シート!J113</f>
        <v>3.1744308179999998</v>
      </c>
      <c r="L63" s="20">
        <f>計算結果入力シート!K113</f>
        <v>3.7103999999999999</v>
      </c>
      <c r="M63" s="20">
        <f>計算結果入力シート!L113</f>
        <v>3.9470399999999999</v>
      </c>
      <c r="N63" s="20">
        <f>計算結果入力シート!M113</f>
        <v>3.6499594444444399</v>
      </c>
      <c r="O63" s="20">
        <f>計算結果入力シート!N113</f>
        <v>3.1744308179999998</v>
      </c>
    </row>
    <row r="64" spans="2:15" x14ac:dyDescent="0.35">
      <c r="B64" s="20" t="str">
        <f>計算結果入力シート!A123</f>
        <v>960</v>
      </c>
      <c r="C64" s="20">
        <f>計算結果入力シート!B123</f>
        <v>2.41</v>
      </c>
      <c r="D64" s="20">
        <f>計算結果入力シート!C123</f>
        <v>2.7509999999999999</v>
      </c>
      <c r="E64" s="20">
        <f>計算結果入力シート!D123</f>
        <v>2.7269999999999999</v>
      </c>
      <c r="F64" s="20">
        <f>計算結果入力シート!E123</f>
        <v>2.863</v>
      </c>
      <c r="G64" s="20">
        <f>計算結果入力シート!F123</f>
        <v>0</v>
      </c>
      <c r="H64" s="20">
        <f>計算結果入力シート!G123</f>
        <v>2.8519999999999999</v>
      </c>
      <c r="I64" s="20">
        <f>計算結果入力シート!H123</f>
        <v>2.7789999999999999</v>
      </c>
      <c r="J64" s="20">
        <f>計算結果入力シート!I123</f>
        <v>2.5219999999999998</v>
      </c>
      <c r="K64" s="20">
        <f>計算結果入力シート!J123</f>
        <v>2.7006325034308305</v>
      </c>
      <c r="L64" s="20">
        <f>計算結果入力シート!K123</f>
        <v>2.2464</v>
      </c>
      <c r="M64" s="20">
        <f>計算結果入力シート!L123</f>
        <v>2.7969599999999999</v>
      </c>
      <c r="N64" s="20">
        <f>計算結果入力シート!M123</f>
        <v>2.6348544444444402</v>
      </c>
      <c r="O64" s="20">
        <f>計算結果入力シート!N123</f>
        <v>2.7006325034308305</v>
      </c>
    </row>
    <row r="65" spans="2:15" x14ac:dyDescent="0.35">
      <c r="B65" s="20" t="str">
        <f>計算結果入力シート!A114</f>
        <v>900-J1-1</v>
      </c>
      <c r="C65" s="20">
        <f>計算結果入力シート!B114</f>
        <v>0</v>
      </c>
      <c r="D65" s="20">
        <f>計算結果入力シート!C114</f>
        <v>0</v>
      </c>
      <c r="E65" s="20">
        <f>計算結果入力シート!D114</f>
        <v>0</v>
      </c>
      <c r="F65" s="20">
        <f>計算結果入力シート!E114</f>
        <v>0</v>
      </c>
      <c r="G65" s="20">
        <f>計算結果入力シート!F114</f>
        <v>0</v>
      </c>
      <c r="H65" s="20">
        <f>計算結果入力シート!G114</f>
        <v>0</v>
      </c>
      <c r="I65" s="20">
        <f>計算結果入力シート!H114</f>
        <v>0</v>
      </c>
      <c r="J65" s="20">
        <f>計算結果入力シート!I114</f>
        <v>0</v>
      </c>
      <c r="K65" s="20">
        <f>計算結果入力シート!J114</f>
        <v>3.404677559</v>
      </c>
      <c r="L65" s="20">
        <f>計算結果入力シート!K114</f>
        <v>3.8687999999999998</v>
      </c>
      <c r="M65" s="20">
        <f>計算結果入力シート!L114</f>
        <v>3.9432000000000005</v>
      </c>
      <c r="N65" s="20">
        <f>計算結果入力シート!M114</f>
        <v>3.9348399999999999</v>
      </c>
      <c r="O65" s="20">
        <f>計算結果入力シート!N114</f>
        <v>3.404677559</v>
      </c>
    </row>
    <row r="66" spans="2:15" x14ac:dyDescent="0.35">
      <c r="B66" s="20" t="str">
        <f>計算結果入力シート!A115</f>
        <v>900-J1-2</v>
      </c>
      <c r="C66" s="20">
        <f>計算結果入力シート!B115</f>
        <v>0</v>
      </c>
      <c r="D66" s="20">
        <f>計算結果入力シート!C115</f>
        <v>0</v>
      </c>
      <c r="E66" s="20">
        <f>計算結果入力シート!D115</f>
        <v>0</v>
      </c>
      <c r="F66" s="20">
        <f>計算結果入力シート!E115</f>
        <v>0</v>
      </c>
      <c r="G66" s="20">
        <f>計算結果入力シート!F115</f>
        <v>0</v>
      </c>
      <c r="H66" s="20">
        <f>計算結果入力シート!G115</f>
        <v>0</v>
      </c>
      <c r="I66" s="20">
        <f>計算結果入力シート!H115</f>
        <v>0</v>
      </c>
      <c r="J66" s="20">
        <f>計算結果入力シート!I115</f>
        <v>0</v>
      </c>
      <c r="K66" s="20">
        <f>計算結果入力シート!J115</f>
        <v>4.2400531592777</v>
      </c>
      <c r="L66" s="20">
        <f>計算結果入力シート!K115</f>
        <v>4.6512000000000002</v>
      </c>
      <c r="M66" s="20">
        <f>計算結果入力シート!L115</f>
        <v>5.1081599999999998</v>
      </c>
      <c r="N66" s="20">
        <f>計算結果入力シート!M115</f>
        <v>4.8452950000000001</v>
      </c>
      <c r="O66" s="20">
        <f>計算結果入力シート!N115</f>
        <v>4.2400531592777</v>
      </c>
    </row>
    <row r="67" spans="2:15" x14ac:dyDescent="0.35">
      <c r="B67" s="20" t="str">
        <f>計算結果入力シート!A116</f>
        <v>900-J2</v>
      </c>
      <c r="C67" s="20">
        <f>計算結果入力シート!B116</f>
        <v>0</v>
      </c>
      <c r="D67" s="20">
        <f>計算結果入力シート!C116</f>
        <v>0</v>
      </c>
      <c r="E67" s="20">
        <f>計算結果入力シート!D116</f>
        <v>0</v>
      </c>
      <c r="F67" s="20">
        <f>計算結果入力シート!E116</f>
        <v>0</v>
      </c>
      <c r="G67" s="20">
        <f>計算結果入力シート!F116</f>
        <v>0</v>
      </c>
      <c r="H67" s="20">
        <f>計算結果入力シート!G116</f>
        <v>0</v>
      </c>
      <c r="I67" s="20">
        <f>計算結果入力シート!H116</f>
        <v>0</v>
      </c>
      <c r="J67" s="20">
        <f>計算結果入力シート!I116</f>
        <v>0</v>
      </c>
      <c r="K67" s="20">
        <f>計算結果入力シート!J116</f>
        <v>7.1305846223353404</v>
      </c>
      <c r="L67" s="20">
        <f>計算結果入力シート!K116</f>
        <v>10.123200000000001</v>
      </c>
      <c r="M67" s="20">
        <f>計算結果入力シート!L116</f>
        <v>11.380319999999999</v>
      </c>
      <c r="N67" s="20">
        <f>計算結果入力シート!M116</f>
        <v>9.1231544444444506</v>
      </c>
      <c r="O67" s="20">
        <f>計算結果入力シート!N116</f>
        <v>7.1305846223353404</v>
      </c>
    </row>
    <row r="68" spans="2:15" x14ac:dyDescent="0.35">
      <c r="B68" s="20" t="str">
        <f>計算結果入力シート!A117</f>
        <v>900-J3</v>
      </c>
      <c r="C68" s="20">
        <f>計算結果入力シート!B117</f>
        <v>0</v>
      </c>
      <c r="D68" s="20">
        <f>計算結果入力シート!C117</f>
        <v>0</v>
      </c>
      <c r="E68" s="20">
        <f>計算結果入力シート!D117</f>
        <v>0</v>
      </c>
      <c r="F68" s="20">
        <f>計算結果入力シート!E117</f>
        <v>0</v>
      </c>
      <c r="G68" s="20">
        <f>計算結果入力シート!F117</f>
        <v>0</v>
      </c>
      <c r="H68" s="20">
        <f>計算結果入力シート!G117</f>
        <v>0</v>
      </c>
      <c r="I68" s="20">
        <f>計算結果入力シート!H117</f>
        <v>0</v>
      </c>
      <c r="J68" s="20">
        <f>計算結果入力シート!I117</f>
        <v>0</v>
      </c>
      <c r="K68" s="20">
        <f>計算結果入力シート!J117</f>
        <v>4.5872352716804601</v>
      </c>
      <c r="L68" s="20">
        <f>計算結果入力シート!K117</f>
        <v>4.7712000000000003</v>
      </c>
      <c r="M68" s="20">
        <f>計算結果入力シート!L117</f>
        <v>5.1158400000000004</v>
      </c>
      <c r="N68" s="20">
        <f>計算結果入力シート!M117</f>
        <v>5.0452927777777798</v>
      </c>
      <c r="O68" s="20">
        <f>計算結果入力シート!N117</f>
        <v>4.5872352716804601</v>
      </c>
    </row>
    <row r="70" spans="2:15" x14ac:dyDescent="0.35">
      <c r="B70" t="s">
        <v>140</v>
      </c>
    </row>
    <row r="71" spans="2:15" x14ac:dyDescent="0.35">
      <c r="B71" s="20"/>
      <c r="C71" s="20" t="str">
        <f>計算結果入力シート!B149</f>
        <v>ESP</v>
      </c>
      <c r="D71" s="20" t="str">
        <f>計算結果入力シート!C149</f>
        <v>BLAST</v>
      </c>
      <c r="E71" s="20" t="str">
        <f>計算結果入力シート!D149</f>
        <v>DOE2</v>
      </c>
      <c r="F71" s="20" t="str">
        <f>計算結果入力シート!E149</f>
        <v>SRES/SUN</v>
      </c>
      <c r="G71" s="20" t="str">
        <f>計算結果入力シート!F149</f>
        <v>SERIRES</v>
      </c>
      <c r="H71" s="20" t="str">
        <f>計算結果入力シート!G149</f>
        <v>S3PAS</v>
      </c>
      <c r="I71" s="20" t="str">
        <f>計算結果入力シート!H149</f>
        <v>TASE</v>
      </c>
      <c r="J71" s="20" t="str">
        <f>計算結果入力シート!I149</f>
        <v>TRNSYS</v>
      </c>
      <c r="K71" s="20" t="str">
        <f>計算結果入力シート!J149</f>
        <v>EnergyPlus</v>
      </c>
      <c r="L71" s="20" t="str">
        <f>計算結果入力シート!K149</f>
        <v>NewHASP</v>
      </c>
      <c r="M71" s="20" t="str">
        <f>計算結果入力シート!L149</f>
        <v>BEST</v>
      </c>
      <c r="N71" s="20" t="str">
        <f>計算結果入力シート!M149</f>
        <v>OFFICE</v>
      </c>
      <c r="O71" s="20" t="str">
        <f>計算結果入力シート!N149</f>
        <v>Your Program</v>
      </c>
    </row>
    <row r="72" spans="2:15" x14ac:dyDescent="0.35">
      <c r="B72" s="20" t="str">
        <f>計算結果入力シート!A152</f>
        <v>600</v>
      </c>
      <c r="C72" s="20">
        <f>計算結果入力シート!B152</f>
        <v>6.194</v>
      </c>
      <c r="D72" s="20">
        <f>計算結果入力シート!C152</f>
        <v>5.9649999999999999</v>
      </c>
      <c r="E72" s="20">
        <f>計算結果入力シート!D152</f>
        <v>6.6559999999999997</v>
      </c>
      <c r="F72" s="20">
        <f>計算結果入力シート!E152</f>
        <v>6.827</v>
      </c>
      <c r="G72" s="20">
        <f>計算結果入力シート!F152</f>
        <v>0</v>
      </c>
      <c r="H72" s="20">
        <f>計算結果入力シート!G152</f>
        <v>6.2859999999999996</v>
      </c>
      <c r="I72" s="20">
        <f>計算結果入力シート!H152</f>
        <v>6.8120000000000003</v>
      </c>
      <c r="J72" s="20">
        <f>計算結果入力シート!I152</f>
        <v>6.4861111111111098</v>
      </c>
      <c r="K72" s="20">
        <f>計算結果入力シート!J152</f>
        <v>6.5685983560496499</v>
      </c>
      <c r="L72" s="20">
        <f>計算結果入力シート!K152</f>
        <v>6.4607999999999999</v>
      </c>
      <c r="M72" s="20">
        <f>計算結果入力シート!L152</f>
        <v>7.0992000000000006</v>
      </c>
      <c r="N72" s="20">
        <f>計算結果入力シート!M152</f>
        <v>7.0894561111111098</v>
      </c>
      <c r="O72" s="20">
        <f>計算結果入力シート!N152</f>
        <v>6.5685983560496499</v>
      </c>
    </row>
    <row r="73" spans="2:15" x14ac:dyDescent="0.35">
      <c r="B73" s="20" t="str">
        <f>計算結果入力シート!A158</f>
        <v>900</v>
      </c>
      <c r="C73" s="20">
        <f>計算結果入力シート!B158</f>
        <v>2.8879999999999999</v>
      </c>
      <c r="D73" s="20">
        <f>計算結果入力シート!C158</f>
        <v>3.1549999999999998</v>
      </c>
      <c r="E73" s="20">
        <f>計算結果入力シート!D158</f>
        <v>3.4580000000000002</v>
      </c>
      <c r="F73" s="20">
        <f>計算結果入力シート!E158</f>
        <v>3.871</v>
      </c>
      <c r="G73" s="20">
        <f>計算結果入力シート!F158</f>
        <v>0</v>
      </c>
      <c r="H73" s="20">
        <f>計算結果入力シート!G158</f>
        <v>3.3340000000000001</v>
      </c>
      <c r="I73" s="20">
        <f>計算結果入力シート!H158</f>
        <v>3.4569999999999999</v>
      </c>
      <c r="J73" s="20">
        <f>計算結果入力シート!I158</f>
        <v>3.56666666666667</v>
      </c>
      <c r="K73" s="20">
        <f>計算結果入力シート!J158</f>
        <v>3.2551587799999999</v>
      </c>
      <c r="L73" s="20">
        <f>計算結果入力シート!K158</f>
        <v>3.4127999999999998</v>
      </c>
      <c r="M73" s="20">
        <f>計算結果入力シート!L158</f>
        <v>3.8707200000000004</v>
      </c>
      <c r="N73" s="20">
        <f>計算結果入力シート!M158</f>
        <v>4.0906522222222197</v>
      </c>
      <c r="O73" s="20">
        <f>計算結果入力シート!N158</f>
        <v>3.2551587799999999</v>
      </c>
    </row>
    <row r="74" spans="2:15" x14ac:dyDescent="0.35">
      <c r="B74" s="20" t="str">
        <f>計算結果入力シート!A168</f>
        <v>960</v>
      </c>
      <c r="C74" s="20">
        <f>計算結果入力シート!B168</f>
        <v>0.95299999999999996</v>
      </c>
      <c r="D74" s="20">
        <f>計算結果入力シート!C168</f>
        <v>1.1439999999999999</v>
      </c>
      <c r="E74" s="20">
        <f>計算結果入力シート!D168</f>
        <v>1.0569999999999999</v>
      </c>
      <c r="F74" s="20">
        <f>計算結果入力シート!E168</f>
        <v>1.37</v>
      </c>
      <c r="G74" s="20">
        <f>計算結果入力シート!F168</f>
        <v>0</v>
      </c>
      <c r="H74" s="20">
        <f>計算結果入力シート!G168</f>
        <v>1.179</v>
      </c>
      <c r="I74" s="20">
        <f>計算結果入力シート!H168</f>
        <v>1.403</v>
      </c>
      <c r="J74" s="20">
        <f>計算結果入力シート!I168</f>
        <v>1.3779999999999999</v>
      </c>
      <c r="K74" s="20">
        <f>計算結果入力シート!J168</f>
        <v>1.1418802165915194</v>
      </c>
      <c r="L74" s="20">
        <f>計算結果入力シート!K168</f>
        <v>0.85919999999999996</v>
      </c>
      <c r="M74" s="20">
        <f>計算結果入力シート!L168</f>
        <v>1.04112</v>
      </c>
      <c r="N74" s="20">
        <f>計算結果入力シート!M168</f>
        <v>0.99998888888888904</v>
      </c>
      <c r="O74" s="20">
        <f>計算結果入力シート!N168</f>
        <v>1.1418802165915194</v>
      </c>
    </row>
    <row r="75" spans="2:15" x14ac:dyDescent="0.35">
      <c r="B75" s="20" t="str">
        <f>計算結果入力シート!A159</f>
        <v>900-J1-1</v>
      </c>
      <c r="C75" s="20">
        <f>計算結果入力シート!B159</f>
        <v>0</v>
      </c>
      <c r="D75" s="20">
        <f>計算結果入力シート!C159</f>
        <v>0</v>
      </c>
      <c r="E75" s="20">
        <f>計算結果入力シート!D159</f>
        <v>0</v>
      </c>
      <c r="F75" s="20">
        <f>計算結果入力シート!E159</f>
        <v>0</v>
      </c>
      <c r="G75" s="20">
        <f>計算結果入力シート!F159</f>
        <v>0</v>
      </c>
      <c r="H75" s="20">
        <f>計算結果入力シート!G159</f>
        <v>0</v>
      </c>
      <c r="I75" s="20">
        <f>計算結果入力シート!H159</f>
        <v>0</v>
      </c>
      <c r="J75" s="20">
        <f>計算結果入力シート!I159</f>
        <v>0</v>
      </c>
      <c r="K75" s="20">
        <f>計算結果入力シート!J159</f>
        <v>4.0622227669999997</v>
      </c>
      <c r="L75" s="20">
        <f>計算結果入力シート!K159</f>
        <v>4.3391999999999999</v>
      </c>
      <c r="M75" s="20">
        <f>計算結果入力シート!L159</f>
        <v>4.4596800000000005</v>
      </c>
      <c r="N75" s="20">
        <f>計算結果入力シート!M159</f>
        <v>3.9987927777777799</v>
      </c>
      <c r="O75" s="20">
        <f>計算結果入力シート!N159</f>
        <v>4.0622227669999997</v>
      </c>
    </row>
    <row r="76" spans="2:15" x14ac:dyDescent="0.35">
      <c r="B76" s="20" t="str">
        <f>計算結果入力シート!A160</f>
        <v>900-J1-2</v>
      </c>
      <c r="C76" s="20">
        <f>計算結果入力シート!B160</f>
        <v>0</v>
      </c>
      <c r="D76" s="20">
        <f>計算結果入力シート!C160</f>
        <v>0</v>
      </c>
      <c r="E76" s="20">
        <f>計算結果入力シート!D160</f>
        <v>0</v>
      </c>
      <c r="F76" s="20">
        <f>計算結果入力シート!E160</f>
        <v>0</v>
      </c>
      <c r="G76" s="20">
        <f>計算結果入力シート!F160</f>
        <v>0</v>
      </c>
      <c r="H76" s="20">
        <f>計算結果入力シート!G160</f>
        <v>0</v>
      </c>
      <c r="I76" s="20">
        <f>計算結果入力シート!H160</f>
        <v>0</v>
      </c>
      <c r="J76" s="20">
        <f>計算結果入力シート!I160</f>
        <v>0</v>
      </c>
      <c r="K76" s="20">
        <f>計算結果入力シート!J160</f>
        <v>2.6921255092316798</v>
      </c>
      <c r="L76" s="20">
        <f>計算結果入力シート!K160</f>
        <v>3.3552</v>
      </c>
      <c r="M76" s="20">
        <f>計算結果入力シート!L160</f>
        <v>3.44496</v>
      </c>
      <c r="N76" s="20">
        <f>計算結果入力シート!M160</f>
        <v>3.2569405555555599</v>
      </c>
      <c r="O76" s="20">
        <f>計算結果入力シート!N160</f>
        <v>2.6921255092316798</v>
      </c>
    </row>
    <row r="77" spans="2:15" x14ac:dyDescent="0.35">
      <c r="B77" s="20" t="str">
        <f>計算結果入力シート!A161</f>
        <v>900-J2</v>
      </c>
      <c r="C77" s="20">
        <f>計算結果入力シート!B161</f>
        <v>0</v>
      </c>
      <c r="D77" s="20">
        <f>計算結果入力シート!C161</f>
        <v>0</v>
      </c>
      <c r="E77" s="20">
        <f>計算結果入力シート!D161</f>
        <v>0</v>
      </c>
      <c r="F77" s="20">
        <f>計算結果入力シート!E161</f>
        <v>0</v>
      </c>
      <c r="G77" s="20">
        <f>計算結果入力シート!F161</f>
        <v>0</v>
      </c>
      <c r="H77" s="20">
        <f>計算結果入力シート!G161</f>
        <v>0</v>
      </c>
      <c r="I77" s="20">
        <f>計算結果入力シート!H161</f>
        <v>0</v>
      </c>
      <c r="J77" s="20">
        <f>計算結果入力シート!I161</f>
        <v>0</v>
      </c>
      <c r="K77" s="20">
        <f>計算結果入力シート!J161</f>
        <v>2.8467998074752998</v>
      </c>
      <c r="L77" s="20">
        <f>計算結果入力シート!K161</f>
        <v>3.456</v>
      </c>
      <c r="M77" s="20">
        <f>計算結果入力シート!L161</f>
        <v>3.6196799999999998</v>
      </c>
      <c r="N77" s="20">
        <f>計算結果入力シート!M161</f>
        <v>3.4150783333333301</v>
      </c>
      <c r="O77" s="20">
        <f>計算結果入力シート!N161</f>
        <v>2.8467998074752998</v>
      </c>
    </row>
    <row r="78" spans="2:15" x14ac:dyDescent="0.35">
      <c r="B78" s="20" t="str">
        <f>計算結果入力シート!A162</f>
        <v>900-J3</v>
      </c>
      <c r="C78" s="20">
        <f>計算結果入力シート!B162</f>
        <v>0</v>
      </c>
      <c r="D78" s="20">
        <f>計算結果入力シート!C162</f>
        <v>0</v>
      </c>
      <c r="E78" s="20">
        <f>計算結果入力シート!D162</f>
        <v>0</v>
      </c>
      <c r="F78" s="20">
        <f>計算結果入力シート!E162</f>
        <v>0</v>
      </c>
      <c r="G78" s="20">
        <f>計算結果入力シート!F162</f>
        <v>0</v>
      </c>
      <c r="H78" s="20">
        <f>計算結果入力シート!G162</f>
        <v>0</v>
      </c>
      <c r="I78" s="20">
        <f>計算結果入力シート!H162</f>
        <v>0</v>
      </c>
      <c r="J78" s="20">
        <f>計算結果入力シート!I162</f>
        <v>0</v>
      </c>
      <c r="K78" s="20">
        <f>計算結果入力シート!J162</f>
        <v>1.5425726633601999</v>
      </c>
      <c r="L78" s="20">
        <f>計算結果入力シート!K162</f>
        <v>2.9424000000000001</v>
      </c>
      <c r="M78" s="20">
        <f>計算結果入力シート!L162</f>
        <v>3.17232</v>
      </c>
      <c r="N78" s="20">
        <f>計算結果入力シート!M162</f>
        <v>2.6929933333333298</v>
      </c>
      <c r="O78" s="20">
        <f>計算結果入力シート!N162</f>
        <v>1.5425726633601999</v>
      </c>
    </row>
    <row r="79" spans="2:15" x14ac:dyDescent="0.35">
      <c r="B79" s="54"/>
      <c r="C79" s="54"/>
      <c r="D79" s="54"/>
      <c r="E79" s="54"/>
      <c r="F79" s="54"/>
      <c r="G79" s="54"/>
      <c r="H79" s="54"/>
      <c r="I79" s="54"/>
      <c r="J79" s="54"/>
      <c r="K79" s="54"/>
      <c r="L79" s="54"/>
      <c r="M79" s="54"/>
      <c r="N79" s="54"/>
      <c r="O79" s="54"/>
    </row>
    <row r="80" spans="2:15" x14ac:dyDescent="0.35">
      <c r="B80" s="11" t="s">
        <v>212</v>
      </c>
    </row>
    <row r="81" spans="2:15" x14ac:dyDescent="0.35">
      <c r="B81" t="s">
        <v>137</v>
      </c>
    </row>
    <row r="82" spans="2:15" x14ac:dyDescent="0.35">
      <c r="B82" s="20"/>
      <c r="C82" s="20" t="str">
        <f>計算結果入力シート!B15</f>
        <v>ESP</v>
      </c>
      <c r="D82" s="20" t="str">
        <f>計算結果入力シート!C15</f>
        <v>BLAST</v>
      </c>
      <c r="E82" s="20" t="str">
        <f>計算結果入力シート!D15</f>
        <v>DOE2</v>
      </c>
      <c r="F82" s="20" t="str">
        <f>計算結果入力シート!E15</f>
        <v>SRES/SUN</v>
      </c>
      <c r="G82" s="20" t="str">
        <f>計算結果入力シート!F15</f>
        <v>SERIRES</v>
      </c>
      <c r="H82" s="20" t="str">
        <f>計算結果入力シート!G15</f>
        <v>S3PAS</v>
      </c>
      <c r="I82" s="20" t="str">
        <f>計算結果入力シート!H15</f>
        <v>TASE</v>
      </c>
      <c r="J82" s="20" t="str">
        <f>計算結果入力シート!I15</f>
        <v>TRNSYS</v>
      </c>
      <c r="K82" s="20" t="str">
        <f>計算結果入力シート!J15</f>
        <v>EnergyPlus</v>
      </c>
      <c r="L82" s="20" t="str">
        <f>計算結果入力シート!K15</f>
        <v>NewHASP</v>
      </c>
      <c r="M82" s="20" t="str">
        <f>計算結果入力シート!L15</f>
        <v>BEST</v>
      </c>
      <c r="N82" s="20" t="str">
        <f>計算結果入力シート!M15</f>
        <v>OFFICE</v>
      </c>
      <c r="O82" s="20" t="str">
        <f>計算結果入力シート!N15</f>
        <v>Your Program</v>
      </c>
    </row>
    <row r="83" spans="2:15" x14ac:dyDescent="0.35">
      <c r="B83" s="20" t="str">
        <f>計算結果入力シート!A24</f>
        <v>900</v>
      </c>
      <c r="C83" s="20">
        <f>計算結果入力シート!B24</f>
        <v>1.17</v>
      </c>
      <c r="D83" s="20">
        <f>計算結果入力シート!C24</f>
        <v>1.61</v>
      </c>
      <c r="E83" s="20">
        <f>計算結果入力シート!D24</f>
        <v>1.8720000000000001</v>
      </c>
      <c r="F83" s="20">
        <f>計算結果入力シート!E24</f>
        <v>1.897</v>
      </c>
      <c r="G83" s="20">
        <f>計算結果入力シート!F24</f>
        <v>1.988</v>
      </c>
      <c r="H83" s="20">
        <f>計算結果入力シート!G24</f>
        <v>1.73</v>
      </c>
      <c r="I83" s="20">
        <f>計算結果入力シート!H24</f>
        <v>2.0409999999999999</v>
      </c>
      <c r="J83" s="20">
        <f>計算結果入力シート!I24</f>
        <v>1.655</v>
      </c>
      <c r="K83" s="20">
        <f>計算結果入力シート!J24</f>
        <v>1.2285773113237299</v>
      </c>
      <c r="L83" s="20">
        <f>計算結果入力シート!K24</f>
        <v>1.7866607999999999</v>
      </c>
      <c r="M83" s="20">
        <f>計算結果入力シート!L24</f>
        <v>1.8219988800000013</v>
      </c>
      <c r="N83" s="20">
        <f>計算結果入力シート!M24</f>
        <v>1.51525990777772</v>
      </c>
      <c r="O83" s="20">
        <f>計算結果入力シート!N24</f>
        <v>1.2285773113237299</v>
      </c>
    </row>
    <row r="84" spans="2:15" x14ac:dyDescent="0.35">
      <c r="B84" s="20" t="str">
        <f>計算結果入力シート!A29</f>
        <v>910</v>
      </c>
      <c r="C84" s="20">
        <f>計算結果入力シート!B29</f>
        <v>1.575</v>
      </c>
      <c r="D84" s="20">
        <f>計算結果入力シート!C29</f>
        <v>1.8620000000000001</v>
      </c>
      <c r="E84" s="20">
        <f>計算結果入力シート!D29</f>
        <v>2.254</v>
      </c>
      <c r="F84" s="20">
        <f>計算結果入力シート!E29</f>
        <v>2.1739999999999999</v>
      </c>
      <c r="G84" s="20">
        <f>計算結果入力シート!F29</f>
        <v>2.282</v>
      </c>
      <c r="H84" s="20">
        <f>計算結果入力シート!G29</f>
        <v>2.0630000000000002</v>
      </c>
      <c r="I84" s="20">
        <f>計算結果入力シート!H29</f>
        <v>2.2200000000000002</v>
      </c>
      <c r="J84" s="20">
        <f>計算結果入力シート!I29</f>
        <v>2.097</v>
      </c>
      <c r="K84" s="20">
        <f>計算結果入力シート!J29</f>
        <v>1.5108504620000001</v>
      </c>
      <c r="L84" s="20">
        <f>計算結果入力シート!K29</f>
        <v>2.1820704000000002</v>
      </c>
      <c r="M84" s="20">
        <f>計算結果入力シート!L29</f>
        <v>2.6713099200000032</v>
      </c>
      <c r="N84" s="20">
        <f>計算結果入力シート!M29</f>
        <v>2.4018395916666302</v>
      </c>
      <c r="O84" s="20">
        <f>計算結果入力シート!N29</f>
        <v>1.5108504620000001</v>
      </c>
    </row>
    <row r="85" spans="2:15" x14ac:dyDescent="0.35">
      <c r="B85" s="62" t="str">
        <f>計算結果入力シート!A30</f>
        <v>920</v>
      </c>
      <c r="C85" s="62">
        <f>計算結果入力シート!B30</f>
        <v>3.3130000000000002</v>
      </c>
      <c r="D85" s="62">
        <f>計算結果入力シート!C30</f>
        <v>3.7519999999999998</v>
      </c>
      <c r="E85" s="62">
        <f>計算結果入力シート!D30</f>
        <v>4.2549999999999999</v>
      </c>
      <c r="F85" s="62">
        <f>計算結果入力シート!E30</f>
        <v>4.093</v>
      </c>
      <c r="G85" s="62">
        <f>計算結果入力シート!F30</f>
        <v>4.0579999999999998</v>
      </c>
      <c r="H85" s="62">
        <f>計算結果入力シート!G30</f>
        <v>4.2350000000000003</v>
      </c>
      <c r="I85" s="62">
        <f>計算結果入力シート!H30</f>
        <v>4.3</v>
      </c>
      <c r="J85" s="62">
        <f>計算結果入力シート!I30</f>
        <v>3.7759999999999998</v>
      </c>
      <c r="K85" s="62">
        <f>計算結果入力シート!J30</f>
        <v>3.208752424</v>
      </c>
      <c r="L85" s="62">
        <f>計算結果入力シート!K30</f>
        <v>3.9527279999999898</v>
      </c>
      <c r="M85" s="62">
        <f>計算結果入力シート!L30</f>
        <v>4.7820163199999985</v>
      </c>
      <c r="N85" s="62">
        <f>計算結果入力シート!M30</f>
        <v>3.66306046166663</v>
      </c>
      <c r="O85" s="62">
        <f>計算結果入力シート!N30</f>
        <v>3.208752424</v>
      </c>
    </row>
    <row r="86" spans="2:15" x14ac:dyDescent="0.35">
      <c r="B86" s="62" t="str">
        <f>計算結果入力シート!A31</f>
        <v>930</v>
      </c>
      <c r="C86" s="62">
        <f>計算結果入力シート!B31</f>
        <v>4.1429999999999998</v>
      </c>
      <c r="D86" s="62">
        <f>計算結果入力シート!C31</f>
        <v>4.3470000000000004</v>
      </c>
      <c r="E86" s="62">
        <f>計算結果入力シート!D31</f>
        <v>5.335</v>
      </c>
      <c r="F86" s="62">
        <f>計算結果入力シート!E31</f>
        <v>4.7549999999999999</v>
      </c>
      <c r="G86" s="62">
        <f>計算結果入力シート!F31</f>
        <v>4.7279999999999998</v>
      </c>
      <c r="H86" s="62">
        <f>計算結果入力シート!G31</f>
        <v>5.1680000000000001</v>
      </c>
      <c r="I86" s="62">
        <f>計算結果入力シート!H31</f>
        <v>0</v>
      </c>
      <c r="J86" s="62">
        <f>計算結果入力シート!I31</f>
        <v>4.74</v>
      </c>
      <c r="K86" s="62">
        <f>計算結果入力シート!J31</f>
        <v>3.920478315</v>
      </c>
      <c r="L86" s="62">
        <f>計算結果入力シート!K31</f>
        <v>4.9413887999999897</v>
      </c>
      <c r="M86" s="62">
        <f>計算結果入力シート!L31</f>
        <v>6.0858345600000003</v>
      </c>
      <c r="N86" s="62">
        <f>計算結果入力シート!M31</f>
        <v>4.7327578783332598</v>
      </c>
      <c r="O86" s="62">
        <f>計算結果入力シート!N31</f>
        <v>3.920478315</v>
      </c>
    </row>
    <row r="87" spans="2:15" x14ac:dyDescent="0.35">
      <c r="B87" s="62" t="str">
        <f>計算結果入力シート!A32</f>
        <v>940</v>
      </c>
      <c r="C87" s="62">
        <f>計算結果入力シート!B32</f>
        <v>0.79300000000000004</v>
      </c>
      <c r="D87" s="62">
        <f>計算結果入力シート!C32</f>
        <v>1.0209999999999999</v>
      </c>
      <c r="E87" s="62">
        <f>計算結果入力シート!D32</f>
        <v>1.2390000000000001</v>
      </c>
      <c r="F87" s="62">
        <f>計算結果入力シート!E32</f>
        <v>1.2310000000000001</v>
      </c>
      <c r="G87" s="62">
        <f>計算結果入力シート!F32</f>
        <v>1.411</v>
      </c>
      <c r="H87" s="62">
        <f>計算結果入力シート!G32</f>
        <v>1.179</v>
      </c>
      <c r="I87" s="62">
        <f>計算結果入力シート!H32</f>
        <v>1.323</v>
      </c>
      <c r="J87" s="62">
        <f>計算結果入力シート!I32</f>
        <v>1.08</v>
      </c>
      <c r="K87" s="62">
        <f>計算結果入力シート!J32</f>
        <v>0.77257912900000003</v>
      </c>
      <c r="L87" s="62">
        <f>計算結果入力シート!K32</f>
        <v>0</v>
      </c>
      <c r="M87" s="62">
        <f>計算結果入力シート!L32</f>
        <v>1.5307142400000009</v>
      </c>
      <c r="N87" s="62">
        <f>計算結果入力シート!M32</f>
        <v>1.0647718899999801</v>
      </c>
      <c r="O87" s="62">
        <f>計算結果入力シート!N32</f>
        <v>0.77257912900000003</v>
      </c>
    </row>
    <row r="88" spans="2:15" x14ac:dyDescent="0.35">
      <c r="B88" s="62" t="str">
        <f>計算結果入力シート!A33</f>
        <v>950</v>
      </c>
      <c r="C88" s="62">
        <f>計算結果入力シート!B33</f>
        <v>0</v>
      </c>
      <c r="D88" s="62">
        <f>計算結果入力シート!C33</f>
        <v>0</v>
      </c>
      <c r="E88" s="62">
        <f>計算結果入力シート!D33</f>
        <v>0</v>
      </c>
      <c r="F88" s="62">
        <f>計算結果入力シート!E33</f>
        <v>0</v>
      </c>
      <c r="G88" s="62">
        <f>計算結果入力シート!F33</f>
        <v>0</v>
      </c>
      <c r="H88" s="62">
        <f>計算結果入力シート!G33</f>
        <v>0</v>
      </c>
      <c r="I88" s="62">
        <f>計算結果入力シート!H33</f>
        <v>0</v>
      </c>
      <c r="J88" s="62">
        <f>計算結果入力シート!I33</f>
        <v>7.8010000000000004E-6</v>
      </c>
      <c r="K88" s="62">
        <f>計算結果入力シート!J33</f>
        <v>0</v>
      </c>
      <c r="L88" s="62">
        <f>計算結果入力シート!K33</f>
        <v>0</v>
      </c>
      <c r="M88" s="62">
        <f>計算結果入力シート!L33</f>
        <v>0</v>
      </c>
      <c r="N88" s="62">
        <f>計算結果入力シート!M33</f>
        <v>2.0430005555555499E-2</v>
      </c>
      <c r="O88" s="62">
        <f>計算結果入力シート!N33</f>
        <v>0</v>
      </c>
    </row>
    <row r="89" spans="2:15" x14ac:dyDescent="0.35">
      <c r="B89" s="54"/>
      <c r="C89" s="54"/>
      <c r="D89" s="54"/>
      <c r="E89" s="54"/>
      <c r="F89" s="54"/>
      <c r="G89" s="54"/>
      <c r="H89" s="54"/>
      <c r="I89" s="54"/>
      <c r="J89" s="54"/>
      <c r="K89" s="54"/>
      <c r="L89" s="54"/>
      <c r="M89" s="54"/>
      <c r="N89" s="54"/>
      <c r="O89" s="54"/>
    </row>
    <row r="90" spans="2:15" x14ac:dyDescent="0.35">
      <c r="B90" t="s">
        <v>138</v>
      </c>
    </row>
    <row r="91" spans="2:15" x14ac:dyDescent="0.35">
      <c r="B91" s="20"/>
      <c r="C91" s="20" t="str">
        <f>計算結果入力シート!B15</f>
        <v>ESP</v>
      </c>
      <c r="D91" s="20" t="str">
        <f>計算結果入力シート!C15</f>
        <v>BLAST</v>
      </c>
      <c r="E91" s="20" t="str">
        <f>計算結果入力シート!D15</f>
        <v>DOE2</v>
      </c>
      <c r="F91" s="20" t="str">
        <f>計算結果入力シート!E15</f>
        <v>SRES/SUN</v>
      </c>
      <c r="G91" s="20" t="str">
        <f>計算結果入力シート!F15</f>
        <v>SERIRES</v>
      </c>
      <c r="H91" s="20" t="str">
        <f>計算結果入力シート!G15</f>
        <v>S3PAS</v>
      </c>
      <c r="I91" s="20" t="str">
        <f>計算結果入力シート!H15</f>
        <v>TASE</v>
      </c>
      <c r="J91" s="20" t="str">
        <f>計算結果入力シート!I15</f>
        <v>TRNSYS</v>
      </c>
      <c r="K91" s="20" t="str">
        <f>計算結果入力シート!J15</f>
        <v>EnergyPlus</v>
      </c>
      <c r="L91" s="20" t="str">
        <f>計算結果入力シート!K15</f>
        <v>NewHASP</v>
      </c>
      <c r="M91" s="20" t="str">
        <f>計算結果入力シート!L15</f>
        <v>BEST</v>
      </c>
      <c r="N91" s="20" t="str">
        <f>計算結果入力シート!M15</f>
        <v>OFFICE</v>
      </c>
      <c r="O91" s="20" t="str">
        <f>計算結果入力シート!N15</f>
        <v>Your Program</v>
      </c>
    </row>
    <row r="92" spans="2:15" x14ac:dyDescent="0.35">
      <c r="B92" s="20" t="str">
        <f>計算結果入力シート!A68</f>
        <v>900</v>
      </c>
      <c r="C92" s="20">
        <f>計算結果入力シート!B68</f>
        <v>2.1320000000000001</v>
      </c>
      <c r="D92" s="20">
        <f>計算結果入力シート!C68</f>
        <v>2.6</v>
      </c>
      <c r="E92" s="20">
        <f>計算結果入力シート!D68</f>
        <v>2.4550000000000001</v>
      </c>
      <c r="F92" s="20">
        <f>計算結果入力シート!E68</f>
        <v>3.165</v>
      </c>
      <c r="G92" s="20">
        <f>計算結果入力シート!F68</f>
        <v>3.415</v>
      </c>
      <c r="H92" s="20">
        <f>計算結果入力シート!G68</f>
        <v>2.5720000000000001</v>
      </c>
      <c r="I92" s="20">
        <f>計算結果入力シート!H68</f>
        <v>2.5990000000000002</v>
      </c>
      <c r="J92" s="20">
        <f>計算結果入力シート!I68</f>
        <v>2.4849999999999999</v>
      </c>
      <c r="K92" s="20">
        <f>計算結果入力シート!J68</f>
        <v>2.511159814</v>
      </c>
      <c r="L92" s="20">
        <f>計算結果入力シート!K68</f>
        <v>2.7841344000000001</v>
      </c>
      <c r="M92" s="20">
        <f>計算結果入力シート!L68</f>
        <v>2.7646910400000024</v>
      </c>
      <c r="N92" s="20">
        <f>計算結果入力シート!M68</f>
        <v>3.4899449433333198</v>
      </c>
      <c r="O92" s="20">
        <f>計算結果入力シート!N68</f>
        <v>2.511159814</v>
      </c>
    </row>
    <row r="93" spans="2:15" x14ac:dyDescent="0.35">
      <c r="B93" s="20" t="str">
        <f>計算結果入力シート!A73</f>
        <v>910</v>
      </c>
      <c r="C93" s="20">
        <f>計算結果入力シート!B73</f>
        <v>0.82099999999999995</v>
      </c>
      <c r="D93" s="20">
        <f>計算結果入力シート!C73</f>
        <v>1.5329999999999999</v>
      </c>
      <c r="E93" s="20">
        <f>計算結果入力シート!D73</f>
        <v>0.97599999999999998</v>
      </c>
      <c r="F93" s="20">
        <f>計算結果入力シート!E73</f>
        <v>1.8720000000000001</v>
      </c>
      <c r="G93" s="20">
        <f>計算結果入力シート!F73</f>
        <v>1.8540000000000001</v>
      </c>
      <c r="H93" s="20">
        <f>計算結果入力シート!G73</f>
        <v>1.4279999999999999</v>
      </c>
      <c r="I93" s="20">
        <f>計算結果入力シート!H73</f>
        <v>1.7669999999999999</v>
      </c>
      <c r="J93" s="20">
        <f>計算結果入力シート!I73</f>
        <v>1.3260000000000001</v>
      </c>
      <c r="K93" s="20">
        <f>計算結果入力シート!J73</f>
        <v>1.235357389</v>
      </c>
      <c r="L93" s="20">
        <f>計算結果入力シート!K73</f>
        <v>1.2058032000000001</v>
      </c>
      <c r="M93" s="20">
        <f>計算結果入力シート!L73</f>
        <v>0.67341359999999928</v>
      </c>
      <c r="N93" s="20">
        <f>計算結果入力シート!M73</f>
        <v>1.1659882072222101</v>
      </c>
      <c r="O93" s="20">
        <f>計算結果入力シート!N73</f>
        <v>1.235357389</v>
      </c>
    </row>
    <row r="94" spans="2:15" x14ac:dyDescent="0.35">
      <c r="B94" s="20" t="str">
        <f>計算結果入力シート!A74</f>
        <v>920</v>
      </c>
      <c r="C94" s="20">
        <f>計算結果入力シート!B74</f>
        <v>1.84</v>
      </c>
      <c r="D94" s="20">
        <f>計算結果入力シート!C74</f>
        <v>2.6160000000000001</v>
      </c>
      <c r="E94" s="20">
        <f>計算結果入力シート!D74</f>
        <v>2.44</v>
      </c>
      <c r="F94" s="20">
        <f>計算結果入力シート!E74</f>
        <v>2.9430000000000001</v>
      </c>
      <c r="G94" s="20">
        <f>計算結果入力シート!F74</f>
        <v>3.0920000000000001</v>
      </c>
      <c r="H94" s="20">
        <f>計算結果入力シート!G74</f>
        <v>2.4569999999999999</v>
      </c>
      <c r="I94" s="20">
        <f>計算結果入力シート!H74</f>
        <v>2.613</v>
      </c>
      <c r="J94" s="20">
        <f>計算結果入力シート!I74</f>
        <v>2.4180000000000001</v>
      </c>
      <c r="K94" s="20">
        <f>計算結果入力シート!J74</f>
        <v>2.5522178709999999</v>
      </c>
      <c r="L94" s="20">
        <f>計算結果入力シート!K74</f>
        <v>2.6778192000000001</v>
      </c>
      <c r="M94" s="20">
        <f>計算結果入力シート!L74</f>
        <v>2.5271788800000059</v>
      </c>
      <c r="N94" s="20">
        <f>計算結果入力シート!M74</f>
        <v>3.30794696555553</v>
      </c>
      <c r="O94" s="20">
        <f>計算結果入力シート!N74</f>
        <v>2.5522178709999999</v>
      </c>
    </row>
    <row r="95" spans="2:15" x14ac:dyDescent="0.35">
      <c r="B95" s="20" t="str">
        <f>計算結果入力シート!A75</f>
        <v>930</v>
      </c>
      <c r="C95" s="20">
        <f>計算結果入力シート!B75</f>
        <v>1.0389999999999999</v>
      </c>
      <c r="D95" s="20">
        <f>計算結果入力シート!C75</f>
        <v>1.9339999999999999</v>
      </c>
      <c r="E95" s="20">
        <f>計算結果入力シート!D75</f>
        <v>1.266</v>
      </c>
      <c r="F95" s="20">
        <f>計算結果入力シート!E75</f>
        <v>2.173</v>
      </c>
      <c r="G95" s="20">
        <f>計算結果入力シート!F75</f>
        <v>2.238</v>
      </c>
      <c r="H95" s="20">
        <f>計算結果入力シート!G75</f>
        <v>1.4390000000000001</v>
      </c>
      <c r="I95" s="20">
        <f>計算結果入力シート!H75</f>
        <v>0</v>
      </c>
      <c r="J95" s="20">
        <f>計算結果入力シート!I75</f>
        <v>1.4159999999999999</v>
      </c>
      <c r="K95" s="20">
        <f>計算結果入力シート!J75</f>
        <v>1.6409907029999999</v>
      </c>
      <c r="L95" s="20">
        <f>計算結果入力シート!K75</f>
        <v>1.438464</v>
      </c>
      <c r="M95" s="20">
        <f>計算結果入力シート!L75</f>
        <v>1.1711073600000017</v>
      </c>
      <c r="N95" s="20">
        <f>計算結果入力シート!M75</f>
        <v>1.87627566388888</v>
      </c>
      <c r="O95" s="20">
        <f>計算結果入力シート!N75</f>
        <v>1.6409907029999999</v>
      </c>
    </row>
    <row r="96" spans="2:15" x14ac:dyDescent="0.35">
      <c r="B96" s="20" t="str">
        <f>計算結果入力シート!A76</f>
        <v>940</v>
      </c>
      <c r="C96" s="20">
        <f>計算結果入力シート!B76</f>
        <v>2.0790000000000002</v>
      </c>
      <c r="D96" s="20">
        <f>計算結果入力シート!C76</f>
        <v>2.536</v>
      </c>
      <c r="E96" s="20">
        <f>計算結果入力シート!D76</f>
        <v>2.34</v>
      </c>
      <c r="F96" s="20">
        <f>計算結果入力シート!E76</f>
        <v>3.036</v>
      </c>
      <c r="G96" s="20">
        <f>計算結果入力シート!F76</f>
        <v>3.2410000000000001</v>
      </c>
      <c r="H96" s="20">
        <f>計算結果入力シート!G76</f>
        <v>2.4889999999999999</v>
      </c>
      <c r="I96" s="20">
        <f>計算結果入力シート!H76</f>
        <v>2.516</v>
      </c>
      <c r="J96" s="20">
        <f>計算結果入力シート!I76</f>
        <v>2.383</v>
      </c>
      <c r="K96" s="20">
        <f>計算結果入力シート!J76</f>
        <v>2.4367875419999998</v>
      </c>
      <c r="L96" s="20">
        <f>計算結果入力シート!K76</f>
        <v>0</v>
      </c>
      <c r="M96" s="20">
        <f>計算結果入力シート!L76</f>
        <v>2.0909908799999974</v>
      </c>
      <c r="N96" s="20">
        <f>計算結果入力シート!M76</f>
        <v>3.32945370333332</v>
      </c>
      <c r="O96" s="20">
        <f>計算結果入力シート!N76</f>
        <v>2.4367875419999998</v>
      </c>
    </row>
    <row r="97" spans="2:15" x14ac:dyDescent="0.35">
      <c r="B97" s="20" t="str">
        <f>計算結果入力シート!A77</f>
        <v>950</v>
      </c>
      <c r="C97" s="20">
        <f>計算結果入力シート!B77</f>
        <v>0.38700000000000001</v>
      </c>
      <c r="D97" s="20">
        <f>計算結果入力シート!C77</f>
        <v>0.52600000000000002</v>
      </c>
      <c r="E97" s="20">
        <f>計算結果入力シート!D77</f>
        <v>0.53800000000000003</v>
      </c>
      <c r="F97" s="20">
        <f>計算結果入力シート!E77</f>
        <v>0.92100000000000004</v>
      </c>
      <c r="G97" s="20">
        <f>計算結果入力シート!F77</f>
        <v>0.58899999999999997</v>
      </c>
      <c r="H97" s="20">
        <f>計算結果入力シート!G77</f>
        <v>0.55100000000000005</v>
      </c>
      <c r="I97" s="20">
        <f>計算結果入力シート!H77</f>
        <v>0.77100000000000002</v>
      </c>
      <c r="J97" s="20">
        <f>計算結果入力シート!I77</f>
        <v>0.56059999999999999</v>
      </c>
      <c r="K97" s="20">
        <f>計算結果入力シート!J77</f>
        <v>0.53092243100000003</v>
      </c>
      <c r="L97" s="20">
        <f>計算結果入力シート!K77</f>
        <v>0.62266560000000104</v>
      </c>
      <c r="M97" s="20">
        <f>計算結果入力シート!L77</f>
        <v>0.48405888000000025</v>
      </c>
      <c r="N97" s="20">
        <f>計算結果入力シート!M77</f>
        <v>0.713871137777779</v>
      </c>
      <c r="O97" s="20">
        <f>計算結果入力シート!N77</f>
        <v>0.53092243100000003</v>
      </c>
    </row>
    <row r="98" spans="2:15" x14ac:dyDescent="0.35">
      <c r="B98" s="54"/>
      <c r="C98" s="54"/>
      <c r="D98" s="54"/>
      <c r="E98" s="54"/>
      <c r="F98" s="54"/>
      <c r="G98" s="54"/>
      <c r="H98" s="54"/>
      <c r="I98" s="54"/>
      <c r="J98" s="54"/>
      <c r="K98" s="54"/>
      <c r="L98" s="54"/>
      <c r="M98" s="54"/>
      <c r="N98" s="54"/>
      <c r="O98" s="54"/>
    </row>
    <row r="99" spans="2:15" x14ac:dyDescent="0.35">
      <c r="B99" t="s">
        <v>139</v>
      </c>
      <c r="C99" s="54"/>
      <c r="D99" s="54"/>
      <c r="E99" s="54"/>
      <c r="F99" s="54"/>
      <c r="G99" s="54"/>
      <c r="H99" s="54"/>
      <c r="I99" s="54"/>
      <c r="J99" s="54"/>
      <c r="K99" s="54"/>
      <c r="L99" s="54"/>
      <c r="M99" s="54"/>
      <c r="N99" s="54"/>
      <c r="O99" s="54"/>
    </row>
    <row r="100" spans="2:15" x14ac:dyDescent="0.35">
      <c r="B100" s="20"/>
      <c r="C100" s="20" t="str">
        <f>計算結果入力シート!B15</f>
        <v>ESP</v>
      </c>
      <c r="D100" s="20" t="str">
        <f>計算結果入力シート!C15</f>
        <v>BLAST</v>
      </c>
      <c r="E100" s="20" t="str">
        <f>計算結果入力シート!D15</f>
        <v>DOE2</v>
      </c>
      <c r="F100" s="20" t="str">
        <f>計算結果入力シート!E15</f>
        <v>SRES/SUN</v>
      </c>
      <c r="G100" s="20" t="str">
        <f>計算結果入力シート!F15</f>
        <v>SERIRES</v>
      </c>
      <c r="H100" s="20" t="str">
        <f>計算結果入力シート!G15</f>
        <v>S3PAS</v>
      </c>
      <c r="I100" s="20" t="str">
        <f>計算結果入力シート!H15</f>
        <v>TASE</v>
      </c>
      <c r="J100" s="20" t="str">
        <f>計算結果入力シート!I15</f>
        <v>TRNSYS</v>
      </c>
      <c r="K100" s="20" t="str">
        <f>計算結果入力シート!J15</f>
        <v>EnergyPlus</v>
      </c>
      <c r="L100" s="20" t="str">
        <f>計算結果入力シート!K15</f>
        <v>NewHASP</v>
      </c>
      <c r="M100" s="20" t="str">
        <f>計算結果入力シート!L15</f>
        <v>BEST</v>
      </c>
      <c r="N100" s="20" t="str">
        <f>計算結果入力シート!M15</f>
        <v>OFFICE</v>
      </c>
      <c r="O100" s="20" t="str">
        <f>計算結果入力シート!N15</f>
        <v>Your Program</v>
      </c>
    </row>
    <row r="101" spans="2:15" x14ac:dyDescent="0.35">
      <c r="B101" s="20" t="str">
        <f>計算結果入力シート!A113</f>
        <v>900</v>
      </c>
      <c r="C101" s="20">
        <f>計算結果入力シート!B113</f>
        <v>2.85</v>
      </c>
      <c r="D101" s="20">
        <f>計算結果入力シート!C113</f>
        <v>3.4529999999999998</v>
      </c>
      <c r="E101" s="20">
        <f>計算結果入力シート!D113</f>
        <v>3.5569999999999999</v>
      </c>
      <c r="F101" s="20">
        <f>計算結果入力シート!E113</f>
        <v>3.76</v>
      </c>
      <c r="G101" s="20">
        <f>計算結果入力シート!F113</f>
        <v>0</v>
      </c>
      <c r="H101" s="20">
        <f>計算結果入力シート!G113</f>
        <v>3.6080000000000001</v>
      </c>
      <c r="I101" s="20">
        <f>計算結果入力シート!H113</f>
        <v>3.7970000000000002</v>
      </c>
      <c r="J101" s="20">
        <f>計算結果入力シート!I113</f>
        <v>3.5166666666666702</v>
      </c>
      <c r="K101" s="20">
        <f>計算結果入力シート!J113</f>
        <v>3.1744308179999998</v>
      </c>
      <c r="L101" s="20">
        <f>計算結果入力シート!K113</f>
        <v>3.7103999999999999</v>
      </c>
      <c r="M101" s="20">
        <f>計算結果入力シート!L113</f>
        <v>3.9470399999999999</v>
      </c>
      <c r="N101" s="20">
        <f>計算結果入力シート!M113</f>
        <v>3.6499594444444399</v>
      </c>
      <c r="O101" s="20">
        <f>計算結果入力シート!N113</f>
        <v>3.1744308179999998</v>
      </c>
    </row>
    <row r="102" spans="2:15" x14ac:dyDescent="0.35">
      <c r="B102" s="20" t="str">
        <f>計算結果入力シート!A118</f>
        <v>910</v>
      </c>
      <c r="C102" s="20">
        <f>計算結果入力シート!B118</f>
        <v>2.8580000000000001</v>
      </c>
      <c r="D102" s="20">
        <f>計算結果入力シート!C118</f>
        <v>3.456</v>
      </c>
      <c r="E102" s="20">
        <f>計算結果入力シート!D118</f>
        <v>3.5640000000000001</v>
      </c>
      <c r="F102" s="20">
        <f>計算結果入力シート!E118</f>
        <v>3.7639999999999998</v>
      </c>
      <c r="G102" s="20">
        <f>計算結果入力シート!F118</f>
        <v>0</v>
      </c>
      <c r="H102" s="20">
        <f>計算結果入力シート!G118</f>
        <v>3.6179999999999999</v>
      </c>
      <c r="I102" s="20">
        <f>計算結果入力シート!H118</f>
        <v>3.8010000000000002</v>
      </c>
      <c r="J102" s="20">
        <f>計算結果入力シート!I118</f>
        <v>3.5361111111111101</v>
      </c>
      <c r="K102" s="20">
        <f>計算結果入力シート!J118</f>
        <v>3.1741644475536899</v>
      </c>
      <c r="L102" s="20">
        <f>計算結果入力シート!K118</f>
        <v>3.7056</v>
      </c>
      <c r="M102" s="20">
        <f>計算結果入力シート!L118</f>
        <v>4.2302400000000002</v>
      </c>
      <c r="N102" s="20">
        <f>計算結果入力シート!M118</f>
        <v>3.70228444444444</v>
      </c>
      <c r="O102" s="20">
        <f>計算結果入力シート!N118</f>
        <v>3.1741644475536899</v>
      </c>
    </row>
    <row r="103" spans="2:15" x14ac:dyDescent="0.35">
      <c r="B103" s="20" t="str">
        <f>計算結果入力シート!A119</f>
        <v>920</v>
      </c>
      <c r="C103" s="20">
        <f>計算結果入力シート!B119</f>
        <v>3.3079999999999998</v>
      </c>
      <c r="D103" s="20">
        <f>計算結果入力シート!C119</f>
        <v>3.7029999999999998</v>
      </c>
      <c r="E103" s="20">
        <f>計算結果入力シート!D119</f>
        <v>3.8050000000000002</v>
      </c>
      <c r="F103" s="20">
        <f>計算結果入力シート!E119</f>
        <v>4.0129999999999999</v>
      </c>
      <c r="G103" s="20">
        <f>計算結果入力シート!F119</f>
        <v>0</v>
      </c>
      <c r="H103" s="20">
        <f>計算結果入力シート!G119</f>
        <v>4.0289999999999999</v>
      </c>
      <c r="I103" s="20">
        <f>計算結果入力シート!H119</f>
        <v>4.0609999999999999</v>
      </c>
      <c r="J103" s="20">
        <f>計算結果入力シート!I119</f>
        <v>3.7083333333333299</v>
      </c>
      <c r="K103" s="20">
        <f>計算結果入力シート!J119</f>
        <v>3.484197827</v>
      </c>
      <c r="L103" s="20">
        <f>計算結果入力シート!K119</f>
        <v>3.84</v>
      </c>
      <c r="M103" s="20">
        <f>計算結果入力シート!L119</f>
        <v>4.4131200000000002</v>
      </c>
      <c r="N103" s="20">
        <f>計算結果入力シート!M119</f>
        <v>3.8267016666666702</v>
      </c>
      <c r="O103" s="20">
        <f>計算結果入力シート!N119</f>
        <v>3.484197827</v>
      </c>
    </row>
    <row r="104" spans="2:15" x14ac:dyDescent="0.35">
      <c r="B104" s="20" t="str">
        <f>計算結果入力シート!A120</f>
        <v>930</v>
      </c>
      <c r="C104" s="20">
        <f>計算結果入力シート!B120</f>
        <v>3.355</v>
      </c>
      <c r="D104" s="20">
        <f>計算結果入力シート!C120</f>
        <v>3.7320000000000002</v>
      </c>
      <c r="E104" s="20">
        <f>計算結果入力シート!D120</f>
        <v>3.8319999999999999</v>
      </c>
      <c r="F104" s="20">
        <f>計算結果入力シート!E120</f>
        <v>4.0419999999999998</v>
      </c>
      <c r="G104" s="20">
        <f>計算結果入力シート!F120</f>
        <v>0</v>
      </c>
      <c r="H104" s="20">
        <f>計算結果入力シート!G120</f>
        <v>4.0640000000000001</v>
      </c>
      <c r="I104" s="20">
        <f>計算結果入力シート!H120</f>
        <v>0</v>
      </c>
      <c r="J104" s="20">
        <f>計算結果入力シート!I120</f>
        <v>3.74444444444444</v>
      </c>
      <c r="K104" s="20">
        <f>計算結果入力シート!J120</f>
        <v>3.5074244970000001</v>
      </c>
      <c r="L104" s="20">
        <f>計算結果入力シート!K120</f>
        <v>3.8448000000000002</v>
      </c>
      <c r="M104" s="20">
        <f>計算結果入力シート!L120</f>
        <v>4.4371200000000002</v>
      </c>
      <c r="N104" s="20">
        <f>計算結果入力シート!M120</f>
        <v>3.8825150000000002</v>
      </c>
      <c r="O104" s="20">
        <f>計算結果入力シート!N120</f>
        <v>3.5074244970000001</v>
      </c>
    </row>
    <row r="105" spans="2:15" x14ac:dyDescent="0.35">
      <c r="B105" s="20" t="str">
        <f>計算結果入力シート!A121</f>
        <v>940</v>
      </c>
      <c r="C105" s="20">
        <f>計算結果入力シート!B121</f>
        <v>3.98</v>
      </c>
      <c r="D105" s="20">
        <f>計算結果入力シート!C121</f>
        <v>5.0279999999999996</v>
      </c>
      <c r="E105" s="20">
        <f>計算結果入力シート!D121</f>
        <v>5.665</v>
      </c>
      <c r="F105" s="20">
        <f>計算結果入力シート!E121</f>
        <v>6.1159999999999997</v>
      </c>
      <c r="G105" s="20">
        <f>計算結果入力シート!F121</f>
        <v>0</v>
      </c>
      <c r="H105" s="20">
        <f>計算結果入力シート!G121</f>
        <v>6.117</v>
      </c>
      <c r="I105" s="20">
        <f>計算結果入力シート!H121</f>
        <v>6.4279999999999999</v>
      </c>
      <c r="J105" s="20">
        <f>計算結果入力シート!I121</f>
        <v>5.12222222222222</v>
      </c>
      <c r="K105" s="20">
        <f>計算結果入力シート!J121</f>
        <v>4.8681628269999999</v>
      </c>
      <c r="L105" s="20">
        <f>計算結果入力シート!K121</f>
        <v>0</v>
      </c>
      <c r="M105" s="20">
        <f>計算結果入力シート!L121</f>
        <v>8.1427199999999988</v>
      </c>
      <c r="N105" s="20">
        <f>計算結果入力シート!M121</f>
        <v>6.3987661111111098</v>
      </c>
      <c r="O105" s="20">
        <f>計算結果入力シート!N121</f>
        <v>4.8681628269999999</v>
      </c>
    </row>
    <row r="106" spans="2:15" x14ac:dyDescent="0.35">
      <c r="B106" s="20" t="str">
        <f>計算結果入力シート!A122</f>
        <v>950</v>
      </c>
      <c r="C106" s="20">
        <f>計算結果入力シート!B122</f>
        <v>0</v>
      </c>
      <c r="D106" s="20">
        <f>計算結果入力シート!C122</f>
        <v>0</v>
      </c>
      <c r="E106" s="20">
        <f>計算結果入力シート!D122</f>
        <v>0</v>
      </c>
      <c r="F106" s="20">
        <f>計算結果入力シート!E122</f>
        <v>0</v>
      </c>
      <c r="G106" s="20">
        <f>計算結果入力シート!F122</f>
        <v>0</v>
      </c>
      <c r="H106" s="20">
        <f>計算結果入力シート!G122</f>
        <v>0</v>
      </c>
      <c r="I106" s="20">
        <f>計算結果入力シート!H122</f>
        <v>0</v>
      </c>
      <c r="J106" s="20">
        <f>計算結果入力シート!I122</f>
        <v>0</v>
      </c>
      <c r="K106" s="20">
        <f>計算結果入力シート!J122</f>
        <v>0</v>
      </c>
      <c r="L106" s="20">
        <f>計算結果入力シート!K122</f>
        <v>0</v>
      </c>
      <c r="M106" s="20">
        <f>計算結果入力シート!L122</f>
        <v>0</v>
      </c>
      <c r="N106" s="20">
        <f>計算結果入力シート!M122</f>
        <v>0</v>
      </c>
      <c r="O106" s="20">
        <f>計算結果入力シート!N122</f>
        <v>0</v>
      </c>
    </row>
    <row r="107" spans="2:15" x14ac:dyDescent="0.35">
      <c r="B107" s="54"/>
      <c r="C107" s="54"/>
      <c r="D107" s="54"/>
      <c r="E107" s="54"/>
      <c r="F107" s="54"/>
      <c r="G107" s="54"/>
      <c r="H107" s="54"/>
      <c r="I107" s="54"/>
      <c r="J107" s="54"/>
      <c r="K107" s="54"/>
      <c r="L107" s="54"/>
      <c r="M107" s="54"/>
      <c r="N107" s="54"/>
      <c r="O107" s="54"/>
    </row>
    <row r="108" spans="2:15" x14ac:dyDescent="0.35">
      <c r="B108" t="s">
        <v>140</v>
      </c>
      <c r="C108" s="54"/>
      <c r="D108" s="54"/>
      <c r="E108" s="54"/>
      <c r="F108" s="54"/>
      <c r="G108" s="54"/>
      <c r="H108" s="54"/>
      <c r="I108" s="54"/>
      <c r="J108" s="54"/>
      <c r="K108" s="54"/>
      <c r="L108" s="54"/>
      <c r="M108" s="54"/>
      <c r="N108" s="54"/>
      <c r="O108" s="54"/>
    </row>
    <row r="109" spans="2:15" x14ac:dyDescent="0.35">
      <c r="B109" s="20"/>
      <c r="C109" s="20" t="str">
        <f>計算結果入力シート!B15</f>
        <v>ESP</v>
      </c>
      <c r="D109" s="20" t="str">
        <f>計算結果入力シート!C15</f>
        <v>BLAST</v>
      </c>
      <c r="E109" s="20" t="str">
        <f>計算結果入力シート!D15</f>
        <v>DOE2</v>
      </c>
      <c r="F109" s="20" t="str">
        <f>計算結果入力シート!E15</f>
        <v>SRES/SUN</v>
      </c>
      <c r="G109" s="20" t="str">
        <f>計算結果入力シート!F15</f>
        <v>SERIRES</v>
      </c>
      <c r="H109" s="20" t="str">
        <f>計算結果入力シート!G15</f>
        <v>S3PAS</v>
      </c>
      <c r="I109" s="20" t="str">
        <f>計算結果入力シート!H15</f>
        <v>TASE</v>
      </c>
      <c r="J109" s="20" t="str">
        <f>計算結果入力シート!I15</f>
        <v>TRNSYS</v>
      </c>
      <c r="K109" s="20" t="str">
        <f>計算結果入力シート!J15</f>
        <v>EnergyPlus</v>
      </c>
      <c r="L109" s="20" t="str">
        <f>計算結果入力シート!K15</f>
        <v>NewHASP</v>
      </c>
      <c r="M109" s="20" t="str">
        <f>計算結果入力シート!L15</f>
        <v>BEST</v>
      </c>
      <c r="N109" s="20" t="str">
        <f>計算結果入力シート!M15</f>
        <v>OFFICE</v>
      </c>
      <c r="O109" s="20" t="str">
        <f>計算結果入力シート!N15</f>
        <v>Your Program</v>
      </c>
    </row>
    <row r="110" spans="2:15" x14ac:dyDescent="0.35">
      <c r="B110" s="20" t="str">
        <f>計算結果入力シート!A158</f>
        <v>900</v>
      </c>
      <c r="C110" s="20">
        <f>計算結果入力シート!B158</f>
        <v>2.8879999999999999</v>
      </c>
      <c r="D110" s="20">
        <f>計算結果入力シート!C158</f>
        <v>3.1549999999999998</v>
      </c>
      <c r="E110" s="20">
        <f>計算結果入力シート!D158</f>
        <v>3.4580000000000002</v>
      </c>
      <c r="F110" s="20">
        <f>計算結果入力シート!E158</f>
        <v>3.871</v>
      </c>
      <c r="G110" s="20">
        <f>計算結果入力シート!F158</f>
        <v>0</v>
      </c>
      <c r="H110" s="20">
        <f>計算結果入力シート!G158</f>
        <v>3.3340000000000001</v>
      </c>
      <c r="I110" s="20">
        <f>計算結果入力シート!H158</f>
        <v>3.4569999999999999</v>
      </c>
      <c r="J110" s="20">
        <f>計算結果入力シート!I158</f>
        <v>3.56666666666667</v>
      </c>
      <c r="K110" s="20">
        <f>計算結果入力シート!J158</f>
        <v>3.2551587799999999</v>
      </c>
      <c r="L110" s="20">
        <f>計算結果入力シート!K158</f>
        <v>3.4127999999999998</v>
      </c>
      <c r="M110" s="20">
        <f>計算結果入力シート!L158</f>
        <v>3.8707200000000004</v>
      </c>
      <c r="N110" s="20">
        <f>計算結果入力シート!M158</f>
        <v>4.0906522222222197</v>
      </c>
      <c r="O110" s="20">
        <f>計算結果入力シート!N158</f>
        <v>3.2551587799999999</v>
      </c>
    </row>
    <row r="111" spans="2:15" x14ac:dyDescent="0.35">
      <c r="B111" s="20" t="str">
        <f>計算結果入力シート!A163</f>
        <v>910</v>
      </c>
      <c r="C111" s="20">
        <f>計算結果入力シート!B163</f>
        <v>1.8959999999999999</v>
      </c>
      <c r="D111" s="20">
        <f>計算結果入力シート!C163</f>
        <v>2.5</v>
      </c>
      <c r="E111" s="20">
        <f>計算結果入力シート!D163</f>
        <v>2.3359999999999999</v>
      </c>
      <c r="F111" s="20">
        <f>計算結果入力シート!E163</f>
        <v>3.2770000000000001</v>
      </c>
      <c r="G111" s="20">
        <f>計算結果入力シート!F163</f>
        <v>0</v>
      </c>
      <c r="H111" s="20">
        <f>計算結果入力シート!G163</f>
        <v>2.786</v>
      </c>
      <c r="I111" s="20">
        <f>計算結果入力シート!H163</f>
        <v>3.1469999999999998</v>
      </c>
      <c r="J111" s="20">
        <f>計算結果入力シート!I163</f>
        <v>2.7916666666666701</v>
      </c>
      <c r="K111" s="20">
        <f>計算結果入力シート!J163</f>
        <v>2.577906848</v>
      </c>
      <c r="L111" s="20">
        <f>計算結果入力シート!K163</f>
        <v>2.6640000000000001</v>
      </c>
      <c r="M111" s="20">
        <f>計算結果入力シート!L163</f>
        <v>2.4590399999999999</v>
      </c>
      <c r="N111" s="20">
        <f>計算結果入力シート!M163</f>
        <v>2.1069533333333301</v>
      </c>
      <c r="O111" s="20">
        <f>計算結果入力シート!N163</f>
        <v>2.577906848</v>
      </c>
    </row>
    <row r="112" spans="2:15" x14ac:dyDescent="0.35">
      <c r="B112" s="20" t="str">
        <f>計算結果入力シート!A164</f>
        <v>920</v>
      </c>
      <c r="C112" s="20">
        <f>計算結果入力シート!B164</f>
        <v>2.3849999999999998</v>
      </c>
      <c r="D112" s="20">
        <f>計算結果入力シート!C164</f>
        <v>2.9329999999999998</v>
      </c>
      <c r="E112" s="20">
        <f>計算結果入力シート!D164</f>
        <v>3.109</v>
      </c>
      <c r="F112" s="20">
        <f>計算結果入力シート!E164</f>
        <v>3.4870000000000001</v>
      </c>
      <c r="G112" s="20">
        <f>計算結果入力シート!F164</f>
        <v>0</v>
      </c>
      <c r="H112" s="20">
        <f>計算結果入力シート!G164</f>
        <v>3.0710000000000002</v>
      </c>
      <c r="I112" s="20">
        <f>計算結果入力シート!H164</f>
        <v>3.5049999999999999</v>
      </c>
      <c r="J112" s="20">
        <f>計算結果入力シート!I164</f>
        <v>3.05</v>
      </c>
      <c r="K112" s="20">
        <f>計算結果入力シート!J164</f>
        <v>2.7821884049999999</v>
      </c>
      <c r="L112" s="20">
        <f>計算結果入力シート!K164</f>
        <v>3.2496</v>
      </c>
      <c r="M112" s="20">
        <f>計算結果入力シート!L164</f>
        <v>3.1847999999999996</v>
      </c>
      <c r="N112" s="20">
        <f>計算結果入力シート!M164</f>
        <v>3.7092611111111098</v>
      </c>
      <c r="O112" s="20">
        <f>計算結果入力シート!N164</f>
        <v>2.7821884049999999</v>
      </c>
    </row>
    <row r="113" spans="2:15" x14ac:dyDescent="0.35">
      <c r="B113" s="20" t="str">
        <f>計算結果入力シート!A165</f>
        <v>930</v>
      </c>
      <c r="C113" s="20">
        <f>計算結果入力シート!B165</f>
        <v>1.873</v>
      </c>
      <c r="D113" s="20">
        <f>計算結果入力シート!C165</f>
        <v>2.5459999999999998</v>
      </c>
      <c r="E113" s="20">
        <f>計算結果入力シート!D165</f>
        <v>2.3879999999999999</v>
      </c>
      <c r="F113" s="20">
        <f>計算結果入力シート!E165</f>
        <v>3.08</v>
      </c>
      <c r="G113" s="20">
        <f>計算結果入力シート!F165</f>
        <v>0</v>
      </c>
      <c r="H113" s="20">
        <f>計算結果入力シート!G165</f>
        <v>2.4860000000000002</v>
      </c>
      <c r="I113" s="20">
        <f>計算結果入力シート!H165</f>
        <v>0</v>
      </c>
      <c r="J113" s="20">
        <f>計算結果入力シート!I165</f>
        <v>2.49833333333333</v>
      </c>
      <c r="K113" s="20">
        <f>計算結果入力シート!J165</f>
        <v>2.2789471539999999</v>
      </c>
      <c r="L113" s="20">
        <f>計算結果入力シート!K165</f>
        <v>2.6255999999999999</v>
      </c>
      <c r="M113" s="20">
        <f>計算結果入力シート!L165</f>
        <v>2.4528000000000003</v>
      </c>
      <c r="N113" s="20">
        <f>計算結果入力シート!M165</f>
        <v>2.9174094444444401</v>
      </c>
      <c r="O113" s="20">
        <f>計算結果入力シート!N165</f>
        <v>2.2789471539999999</v>
      </c>
    </row>
    <row r="114" spans="2:15" x14ac:dyDescent="0.35">
      <c r="B114" s="20" t="str">
        <f>計算結果入力シート!A166</f>
        <v>940</v>
      </c>
      <c r="C114" s="20">
        <f>計算結果入力シート!B166</f>
        <v>2.8879999999999999</v>
      </c>
      <c r="D114" s="20">
        <f>計算結果入力シート!C166</f>
        <v>3.1549999999999998</v>
      </c>
      <c r="E114" s="20">
        <f>計算結果入力シート!D166</f>
        <v>3.4580000000000002</v>
      </c>
      <c r="F114" s="20">
        <f>計算結果入力シート!E166</f>
        <v>3.871</v>
      </c>
      <c r="G114" s="20">
        <f>計算結果入力シート!F166</f>
        <v>0</v>
      </c>
      <c r="H114" s="20">
        <f>計算結果入力シート!G166</f>
        <v>3.3340000000000001</v>
      </c>
      <c r="I114" s="20">
        <f>計算結果入力シート!H166</f>
        <v>3.4569999999999999</v>
      </c>
      <c r="J114" s="20">
        <f>計算結果入力シート!I166</f>
        <v>3.56666666666667</v>
      </c>
      <c r="K114" s="20">
        <f>計算結果入力シート!J166</f>
        <v>3.2551489899999999</v>
      </c>
      <c r="L114" s="20">
        <f>計算結果入力シート!K166</f>
        <v>0</v>
      </c>
      <c r="M114" s="20">
        <f>計算結果入力シート!L166</f>
        <v>3.4113599999999997</v>
      </c>
      <c r="N114" s="20">
        <f>計算結果入力シート!M166</f>
        <v>4.0906522222222197</v>
      </c>
      <c r="O114" s="20">
        <f>計算結果入力シート!N166</f>
        <v>3.2551489899999999</v>
      </c>
    </row>
    <row r="115" spans="2:15" x14ac:dyDescent="0.35">
      <c r="B115" s="20" t="str">
        <f>計算結果入力シート!A167</f>
        <v>950</v>
      </c>
      <c r="C115" s="20">
        <f>計算結果入力シート!B167</f>
        <v>2.0329999999999999</v>
      </c>
      <c r="D115" s="20">
        <f>計算結果入力シート!C167</f>
        <v>2.621</v>
      </c>
      <c r="E115" s="20">
        <f>計算結果入力シート!D167</f>
        <v>2.6640000000000001</v>
      </c>
      <c r="F115" s="20">
        <f>計算結果入力シート!E167</f>
        <v>3.17</v>
      </c>
      <c r="G115" s="20">
        <f>計算結果入力シート!F167</f>
        <v>0</v>
      </c>
      <c r="H115" s="20">
        <f>計算結果入力シート!G167</f>
        <v>2.677</v>
      </c>
      <c r="I115" s="20">
        <f>計算結果入力シート!H167</f>
        <v>2.867</v>
      </c>
      <c r="J115" s="20">
        <f>計算結果入力シート!I167</f>
        <v>2.68611111111111</v>
      </c>
      <c r="K115" s="20">
        <f>計算結果入力シート!J167</f>
        <v>2.3923919709999999</v>
      </c>
      <c r="L115" s="20">
        <f>計算結果入力シート!K167</f>
        <v>2.7791999999999999</v>
      </c>
      <c r="M115" s="20">
        <f>計算結果入力シート!L167</f>
        <v>3.0086399999999998</v>
      </c>
      <c r="N115" s="20">
        <f>計算結果入力シート!M167</f>
        <v>3.2208944444444398</v>
      </c>
      <c r="O115" s="20">
        <f>計算結果入力シート!N167</f>
        <v>2.3923919709999999</v>
      </c>
    </row>
    <row r="116" spans="2:15" x14ac:dyDescent="0.35">
      <c r="B116" s="54"/>
      <c r="C116" s="54"/>
      <c r="D116" s="54"/>
      <c r="E116" s="54"/>
      <c r="F116" s="54"/>
      <c r="G116" s="54"/>
      <c r="H116" s="54"/>
      <c r="I116" s="54"/>
      <c r="J116" s="54"/>
      <c r="K116" s="54"/>
      <c r="L116" s="54"/>
      <c r="M116" s="54"/>
      <c r="N116" s="54"/>
      <c r="O116" s="54"/>
    </row>
    <row r="117" spans="2:15" x14ac:dyDescent="0.35">
      <c r="B117" s="11" t="s">
        <v>213</v>
      </c>
      <c r="C117" s="54"/>
      <c r="D117" s="54"/>
      <c r="E117" s="54"/>
      <c r="F117" s="54"/>
      <c r="G117" s="54"/>
      <c r="H117" s="54"/>
      <c r="I117" s="54"/>
      <c r="J117" s="54"/>
      <c r="K117" s="54"/>
      <c r="L117" s="54"/>
      <c r="M117" s="54"/>
      <c r="N117" s="54"/>
      <c r="O117" s="54"/>
    </row>
    <row r="118" spans="2:15" x14ac:dyDescent="0.35">
      <c r="B118" t="s">
        <v>137</v>
      </c>
      <c r="C118" s="54"/>
      <c r="D118" s="54"/>
      <c r="E118" s="54"/>
      <c r="F118" s="54"/>
      <c r="G118" s="54"/>
      <c r="H118" s="54"/>
      <c r="I118" s="54"/>
      <c r="J118" s="54"/>
      <c r="K118" s="54"/>
      <c r="L118" s="54"/>
      <c r="M118" s="54"/>
      <c r="N118" s="54"/>
      <c r="O118" s="54"/>
    </row>
    <row r="119" spans="2:15" x14ac:dyDescent="0.35">
      <c r="B119" s="20"/>
      <c r="C119" s="20" t="str">
        <f>計算結果入力シート!B15</f>
        <v>ESP</v>
      </c>
      <c r="D119" s="20" t="str">
        <f>計算結果入力シート!C15</f>
        <v>BLAST</v>
      </c>
      <c r="E119" s="20" t="str">
        <f>計算結果入力シート!D15</f>
        <v>DOE2</v>
      </c>
      <c r="F119" s="20" t="str">
        <f>計算結果入力シート!E15</f>
        <v>SRES/SUN</v>
      </c>
      <c r="G119" s="20" t="str">
        <f>計算結果入力シート!F15</f>
        <v>SERIRES</v>
      </c>
      <c r="H119" s="20" t="str">
        <f>計算結果入力シート!G15</f>
        <v>S3PAS</v>
      </c>
      <c r="I119" s="20" t="str">
        <f>計算結果入力シート!H15</f>
        <v>TASE</v>
      </c>
      <c r="J119" s="20" t="str">
        <f>計算結果入力シート!I15</f>
        <v>TRNSYS</v>
      </c>
      <c r="K119" s="20" t="str">
        <f>計算結果入力シート!J15</f>
        <v>EnergyPlus</v>
      </c>
      <c r="L119" s="20" t="str">
        <f>計算結果入力シート!K15</f>
        <v>NewHASP</v>
      </c>
      <c r="M119" s="20" t="str">
        <f>計算結果入力シート!L15</f>
        <v>BEST</v>
      </c>
      <c r="N119" s="20" t="str">
        <f>計算結果入力シート!M15</f>
        <v>OFFICE</v>
      </c>
      <c r="O119" s="20" t="str">
        <f>計算結果入力シート!N15</f>
        <v>Your Program</v>
      </c>
    </row>
    <row r="120" spans="2:15" x14ac:dyDescent="0.35">
      <c r="B120" s="20" t="str">
        <f>計算結果入力シート!A18</f>
        <v>600</v>
      </c>
      <c r="C120" s="20">
        <f>計算結果入力シート!B18</f>
        <v>4.2960000000000003</v>
      </c>
      <c r="D120" s="20">
        <f>計算結果入力シート!C18</f>
        <v>4.7729999999999997</v>
      </c>
      <c r="E120" s="20">
        <f>計算結果入力シート!D18</f>
        <v>5.7089999999999996</v>
      </c>
      <c r="F120" s="20">
        <f>計算結果入力シート!E18</f>
        <v>5.226</v>
      </c>
      <c r="G120" s="20">
        <f>計算結果入力シート!F18</f>
        <v>5.5960000000000001</v>
      </c>
      <c r="H120" s="20">
        <f>計算結果入力シート!G18</f>
        <v>4.8819999999999997</v>
      </c>
      <c r="I120" s="20">
        <f>計算結果入力シート!H18</f>
        <v>5.3620000000000001</v>
      </c>
      <c r="J120" s="20">
        <f>計算結果入力シート!I18</f>
        <v>4.8719999999999999</v>
      </c>
      <c r="K120" s="20">
        <f>計算結果入力シート!J18</f>
        <v>4.3870752069822396</v>
      </c>
      <c r="L120" s="20">
        <f>計算結果入力シート!K18</f>
        <v>5.4523920000000201</v>
      </c>
      <c r="M120" s="20">
        <f>計算結果入力シート!L18</f>
        <v>5.6856988799999915</v>
      </c>
      <c r="N120" s="20">
        <f>計算結果入力シート!M18</f>
        <v>4.9939945105555497</v>
      </c>
      <c r="O120" s="20">
        <f>計算結果入力シート!N18</f>
        <v>4.3870752069822396</v>
      </c>
    </row>
    <row r="121" spans="2:15" x14ac:dyDescent="0.35">
      <c r="B121" s="20" t="str">
        <f>計算結果入力シート!A39</f>
        <v>220</v>
      </c>
      <c r="C121" s="20">
        <f>計算結果入力シート!B39</f>
        <v>6.944</v>
      </c>
      <c r="D121" s="20">
        <f>計算結果入力シート!C39</f>
        <v>7.2149999999999999</v>
      </c>
      <c r="E121" s="20">
        <f>計算結果入力シート!D39</f>
        <v>8.7870000000000008</v>
      </c>
      <c r="F121" s="20">
        <f>計算結果入力シート!E39</f>
        <v>8.1020000000000003</v>
      </c>
      <c r="G121" s="20">
        <f>計算結果入力シート!F39</f>
        <v>8.1270000000000007</v>
      </c>
      <c r="H121" s="20">
        <f>計算結果入力シート!G39</f>
        <v>7.4219999999999997</v>
      </c>
      <c r="I121" s="20">
        <f>計算結果入力シート!H39</f>
        <v>7.4370000000000003</v>
      </c>
      <c r="J121" s="20">
        <f>計算結果入力シート!I39</f>
        <v>7.2969999999999997</v>
      </c>
      <c r="K121" s="20">
        <f>計算結果入力シート!J39</f>
        <v>7.1150492022971026</v>
      </c>
      <c r="L121" s="20">
        <f>計算結果入力シート!K39</f>
        <v>8.5562015999999907</v>
      </c>
      <c r="M121" s="20">
        <f>計算結果入力シート!L39</f>
        <v>8.5586270399999904</v>
      </c>
      <c r="N121" s="20">
        <f>計算結果入力シート!M39</f>
        <v>7.7498069133333196</v>
      </c>
      <c r="O121" s="20">
        <f>計算結果入力シート!N39</f>
        <v>7.1150492022971026</v>
      </c>
    </row>
    <row r="122" spans="2:15" x14ac:dyDescent="0.35">
      <c r="B122" s="20" t="str">
        <f>計算結果入力シート!A37</f>
        <v>210</v>
      </c>
      <c r="C122" s="20">
        <f>計算結果入力シート!B37</f>
        <v>6.4560000000000004</v>
      </c>
      <c r="D122" s="20">
        <f>計算結果入力シート!C37</f>
        <v>6.5590000000000002</v>
      </c>
      <c r="E122" s="20">
        <f>計算結果入力シート!D37</f>
        <v>0</v>
      </c>
      <c r="F122" s="20">
        <f>計算結果入力シート!E37</f>
        <v>0</v>
      </c>
      <c r="G122" s="20">
        <f>計算結果入力シート!F37</f>
        <v>0</v>
      </c>
      <c r="H122" s="20">
        <f>計算結果入力シート!G37</f>
        <v>0</v>
      </c>
      <c r="I122" s="20">
        <f>計算結果入力シート!H37</f>
        <v>6.9669999999999996</v>
      </c>
      <c r="J122" s="20">
        <f>計算結果入力シート!I37</f>
        <v>6.5540000000000003</v>
      </c>
      <c r="K122" s="20">
        <f>計算結果入力シート!J37</f>
        <v>6.6060106278455475</v>
      </c>
      <c r="L122" s="20">
        <f>計算結果入力シート!K37</f>
        <v>0</v>
      </c>
      <c r="M122" s="20">
        <f>計算結果入力シート!L37</f>
        <v>8.5586270399999904</v>
      </c>
      <c r="N122" s="20">
        <f>計算結果入力シート!M37</f>
        <v>7.1394323000000197</v>
      </c>
      <c r="O122" s="20">
        <f>計算結果入力シート!N37</f>
        <v>6.6060106278455475</v>
      </c>
    </row>
    <row r="123" spans="2:15" x14ac:dyDescent="0.35">
      <c r="B123" s="20" t="str">
        <f>計算結果入力シート!A36</f>
        <v>200</v>
      </c>
      <c r="C123" s="20">
        <f>計算結果入力シート!B36</f>
        <v>5.2519999999999998</v>
      </c>
      <c r="D123" s="20">
        <f>計算結果入力シート!C36</f>
        <v>0</v>
      </c>
      <c r="E123" s="20">
        <f>計算結果入力シート!D36</f>
        <v>0</v>
      </c>
      <c r="F123" s="20">
        <f>計算結果入力シート!E36</f>
        <v>0</v>
      </c>
      <c r="G123" s="20">
        <f>計算結果入力シート!F36</f>
        <v>0</v>
      </c>
      <c r="H123" s="20">
        <f>計算結果入力シート!G36</f>
        <v>0</v>
      </c>
      <c r="I123" s="20">
        <f>計算結果入力シート!H36</f>
        <v>0</v>
      </c>
      <c r="J123" s="20">
        <f>計算結果入力シート!I36</f>
        <v>0</v>
      </c>
      <c r="K123" s="20">
        <f>計算結果入力シート!J36</f>
        <v>6.3153634764771311</v>
      </c>
      <c r="L123" s="20">
        <f>計算結果入力シート!K36</f>
        <v>0</v>
      </c>
      <c r="M123" s="20">
        <f>計算結果入力シート!L36</f>
        <v>7.8340113600000212</v>
      </c>
      <c r="N123" s="20">
        <f>計算結果入力シート!M36</f>
        <v>7.0844166322221902</v>
      </c>
      <c r="O123" s="20">
        <f>計算結果入力シート!N36</f>
        <v>6.3153634764771311</v>
      </c>
    </row>
    <row r="124" spans="2:15" x14ac:dyDescent="0.35">
      <c r="B124" s="20" t="str">
        <f>計算結果入力シート!A35</f>
        <v>195</v>
      </c>
      <c r="C124" s="20">
        <f>計算結果入力シート!B35</f>
        <v>4.1669999999999998</v>
      </c>
      <c r="D124" s="20">
        <f>計算結果入力シート!C35</f>
        <v>0</v>
      </c>
      <c r="E124" s="20">
        <f>計算結果入力シート!D35</f>
        <v>0</v>
      </c>
      <c r="F124" s="20">
        <f>計算結果入力シート!E35</f>
        <v>0</v>
      </c>
      <c r="G124" s="20">
        <f>計算結果入力シート!F35</f>
        <v>0</v>
      </c>
      <c r="H124" s="20">
        <f>計算結果入力シート!G35</f>
        <v>0</v>
      </c>
      <c r="I124" s="20">
        <f>計算結果入力シート!H35</f>
        <v>0</v>
      </c>
      <c r="J124" s="20">
        <f>計算結果入力シート!I35</f>
        <v>0</v>
      </c>
      <c r="K124" s="20">
        <f>計算結果入力シート!J35</f>
        <v>4.6559302482144007</v>
      </c>
      <c r="L124" s="20">
        <f>計算結果入力シート!K35</f>
        <v>0</v>
      </c>
      <c r="M124" s="20">
        <f>計算結果入力シート!L35</f>
        <v>5.0239032000000021</v>
      </c>
      <c r="N124" s="20">
        <f>計算結果入力シート!M35</f>
        <v>5.0271953044444402</v>
      </c>
      <c r="O124" s="20">
        <f>計算結果入力シート!N35</f>
        <v>4.6559302482144007</v>
      </c>
    </row>
    <row r="125" spans="2:15" x14ac:dyDescent="0.35">
      <c r="B125" s="20" t="str">
        <f>計算結果入力シート!A38</f>
        <v>215</v>
      </c>
      <c r="C125" s="20">
        <f>計算結果入力シート!B38</f>
        <v>5.5469999999999997</v>
      </c>
      <c r="D125" s="20">
        <f>計算結果入力シート!C38</f>
        <v>0</v>
      </c>
      <c r="E125" s="20">
        <f>計算結果入力シート!D38</f>
        <v>0</v>
      </c>
      <c r="F125" s="20">
        <f>計算結果入力シート!E38</f>
        <v>0</v>
      </c>
      <c r="G125" s="20">
        <f>計算結果入力シート!F38</f>
        <v>0</v>
      </c>
      <c r="H125" s="20">
        <f>計算結果入力シート!G38</f>
        <v>0</v>
      </c>
      <c r="I125" s="20">
        <f>計算結果入力シート!H38</f>
        <v>0</v>
      </c>
      <c r="J125" s="20">
        <f>計算結果入力シート!I38</f>
        <v>0</v>
      </c>
      <c r="K125" s="20">
        <f>計算結果入力シート!J38</f>
        <v>5.9495117480551025</v>
      </c>
      <c r="L125" s="20">
        <f>計算結果入力シート!K38</f>
        <v>7.6163904000000002</v>
      </c>
      <c r="M125" s="20">
        <f>計算結果入力シート!L38</f>
        <v>7.8340113600000212</v>
      </c>
      <c r="N125" s="20">
        <f>計算結果入力シート!M38</f>
        <v>7.6897633944444399</v>
      </c>
      <c r="O125" s="20">
        <f>計算結果入力シート!N38</f>
        <v>5.9495117480551025</v>
      </c>
    </row>
    <row r="126" spans="2:15" x14ac:dyDescent="0.35">
      <c r="B126" s="20" t="str">
        <f>計算結果入力シート!A40</f>
        <v>230</v>
      </c>
      <c r="C126" s="20">
        <f>計算結果入力シート!B40</f>
        <v>10.375999999999999</v>
      </c>
      <c r="D126" s="20">
        <f>計算結果入力シート!C40</f>
        <v>10.74</v>
      </c>
      <c r="E126" s="20">
        <f>計算結果入力シート!D40</f>
        <v>12.243</v>
      </c>
      <c r="F126" s="20">
        <f>計算結果入力シート!E40</f>
        <v>11.632999999999999</v>
      </c>
      <c r="G126" s="20">
        <f>計算結果入力シート!F40</f>
        <v>11.648999999999999</v>
      </c>
      <c r="H126" s="20">
        <f>計算結果入力シート!G40</f>
        <v>11.037000000000001</v>
      </c>
      <c r="I126" s="20">
        <f>計算結果入力シート!H40</f>
        <v>10.964</v>
      </c>
      <c r="J126" s="20">
        <f>計算結果入力シート!I40</f>
        <v>10.84</v>
      </c>
      <c r="K126" s="20">
        <f>計算結果入力シート!J40</f>
        <v>10.903315127712313</v>
      </c>
      <c r="L126" s="20">
        <f>計算結果入力シート!K40</f>
        <v>11.158723200000001</v>
      </c>
      <c r="M126" s="20">
        <f>計算結果入力シート!L40</f>
        <v>12.061351680000007</v>
      </c>
      <c r="N126" s="20">
        <f>計算結果入力シート!M40</f>
        <v>11.1882117316667</v>
      </c>
      <c r="O126" s="20">
        <f>計算結果入力シート!N40</f>
        <v>10.903315127712313</v>
      </c>
    </row>
    <row r="127" spans="2:15" x14ac:dyDescent="0.35">
      <c r="B127" s="20" t="str">
        <f>計算結果入力シート!A41</f>
        <v>240</v>
      </c>
      <c r="C127" s="20">
        <f>計算結果入力シート!B41</f>
        <v>5.649</v>
      </c>
      <c r="D127" s="20">
        <f>計算結果入力シート!C41</f>
        <v>6.0090000000000003</v>
      </c>
      <c r="E127" s="20">
        <f>計算結果入力シート!D41</f>
        <v>7.4480000000000004</v>
      </c>
      <c r="F127" s="20">
        <f>計算結果入力シート!E41</f>
        <v>6.7690000000000001</v>
      </c>
      <c r="G127" s="20">
        <f>計算結果入力シート!F41</f>
        <v>6.7859999999999996</v>
      </c>
      <c r="H127" s="20">
        <f>計算結果入力シート!G41</f>
        <v>6.194</v>
      </c>
      <c r="I127" s="20">
        <f>計算結果入力シート!H41</f>
        <v>6.234</v>
      </c>
      <c r="J127" s="20">
        <f>計算結果入力シート!I41</f>
        <v>6.0759999999999996</v>
      </c>
      <c r="K127" s="20">
        <f>計算結果入力シート!J41</f>
        <v>5.8722787679486244</v>
      </c>
      <c r="L127" s="20">
        <f>計算結果入力シート!K41</f>
        <v>7.2241823999999903</v>
      </c>
      <c r="M127" s="20">
        <f>計算結果入力シート!L41</f>
        <v>7.9013088000000122</v>
      </c>
      <c r="N127" s="20">
        <f>計算結果入力シート!M41</f>
        <v>6.5127055427777796</v>
      </c>
      <c r="O127" s="20">
        <f>計算結果入力シート!N41</f>
        <v>5.8722787679486244</v>
      </c>
    </row>
    <row r="128" spans="2:15" x14ac:dyDescent="0.35">
      <c r="B128" s="20" t="str">
        <f>計算結果入力シート!A42</f>
        <v>250</v>
      </c>
      <c r="C128" s="20">
        <f>計算結果入力シート!B42</f>
        <v>4.7510000000000003</v>
      </c>
      <c r="D128" s="20">
        <f>計算結果入力シート!C42</f>
        <v>5.7389999999999999</v>
      </c>
      <c r="E128" s="20">
        <f>計算結果入力シート!D42</f>
        <v>7.024</v>
      </c>
      <c r="F128" s="20">
        <f>計算結果入力シート!E42</f>
        <v>6.6079999999999997</v>
      </c>
      <c r="G128" s="20">
        <f>計算結果入力シート!F42</f>
        <v>6.6529999999999996</v>
      </c>
      <c r="H128" s="20">
        <f>計算結果入力シート!G42</f>
        <v>5.9740000000000002</v>
      </c>
      <c r="I128" s="20">
        <f>計算結果入力シート!H42</f>
        <v>5.7380000000000004</v>
      </c>
      <c r="J128" s="20">
        <f>計算結果入力シート!I42</f>
        <v>5.7640000000000002</v>
      </c>
      <c r="K128" s="20">
        <f>計算結果入力シート!J42</f>
        <v>5.1949828079522113</v>
      </c>
      <c r="L128" s="20">
        <f>計算結果入力シート!K42</f>
        <v>6.8453807999999796</v>
      </c>
      <c r="M128" s="20">
        <f>計算結果入力シート!L42</f>
        <v>6.8144644799999865</v>
      </c>
      <c r="N128" s="20">
        <f>計算結果入力シート!M42</f>
        <v>6.2049240788888902</v>
      </c>
      <c r="O128" s="20">
        <f>計算結果入力シート!N42</f>
        <v>5.1949828079522113</v>
      </c>
    </row>
    <row r="129" spans="2:15" x14ac:dyDescent="0.35">
      <c r="B129" s="20" t="str">
        <f>計算結果入力シート!A43</f>
        <v>270</v>
      </c>
      <c r="C129" s="20">
        <f>計算結果入力シート!B43</f>
        <v>4.51</v>
      </c>
      <c r="D129" s="20">
        <f>計算結果入力シート!C43</f>
        <v>4.93</v>
      </c>
      <c r="E129" s="20">
        <f>計算結果入力シート!D43</f>
        <v>0</v>
      </c>
      <c r="F129" s="20">
        <f>計算結果入力シート!E43</f>
        <v>5.3410000000000002</v>
      </c>
      <c r="G129" s="20">
        <f>計算結果入力シート!F43</f>
        <v>5.92</v>
      </c>
      <c r="H129" s="20">
        <f>計算結果入力シート!G43</f>
        <v>0</v>
      </c>
      <c r="I129" s="20">
        <f>計算結果入力シート!H43</f>
        <v>5.4889999999999999</v>
      </c>
      <c r="J129" s="20">
        <f>計算結果入力シート!I43</f>
        <v>5.0469999999999997</v>
      </c>
      <c r="K129" s="20">
        <f>計算結果入力シート!J43</f>
        <v>4.478627100385836</v>
      </c>
      <c r="L129" s="20">
        <f>計算結果入力シート!K43</f>
        <v>0</v>
      </c>
      <c r="M129" s="20">
        <f>計算結果入力シート!L43</f>
        <v>5.7677044800000132</v>
      </c>
      <c r="N129" s="20">
        <f>計算結果入力シート!M43</f>
        <v>0</v>
      </c>
      <c r="O129" s="20">
        <f>計算結果入力シート!N43</f>
        <v>4.478627100385836</v>
      </c>
    </row>
    <row r="130" spans="2:15" x14ac:dyDescent="0.35">
      <c r="B130" s="54"/>
      <c r="C130" s="54"/>
      <c r="D130" s="54"/>
      <c r="E130" s="54"/>
      <c r="F130" s="54"/>
      <c r="G130" s="54"/>
      <c r="H130" s="54"/>
      <c r="I130" s="54"/>
      <c r="J130" s="54"/>
      <c r="K130" s="54"/>
      <c r="L130" s="54"/>
      <c r="M130" s="54"/>
      <c r="N130" s="54"/>
      <c r="O130" s="54"/>
    </row>
    <row r="131" spans="2:15" x14ac:dyDescent="0.35">
      <c r="B131" t="s">
        <v>138</v>
      </c>
      <c r="C131" s="54"/>
      <c r="D131" s="54"/>
      <c r="E131" s="54"/>
      <c r="F131" s="54"/>
      <c r="G131" s="54"/>
      <c r="H131" s="54"/>
      <c r="I131" s="54"/>
      <c r="J131" s="54"/>
      <c r="K131" s="54"/>
      <c r="L131" s="54"/>
      <c r="M131" s="54"/>
      <c r="N131" s="54"/>
      <c r="O131" s="54"/>
    </row>
    <row r="132" spans="2:15" x14ac:dyDescent="0.35">
      <c r="B132" s="20"/>
      <c r="C132" s="20" t="str">
        <f>計算結果入力シート!B15</f>
        <v>ESP</v>
      </c>
      <c r="D132" s="20" t="str">
        <f>計算結果入力シート!C15</f>
        <v>BLAST</v>
      </c>
      <c r="E132" s="20" t="str">
        <f>計算結果入力シート!D15</f>
        <v>DOE2</v>
      </c>
      <c r="F132" s="20" t="str">
        <f>計算結果入力シート!E15</f>
        <v>SRES/SUN</v>
      </c>
      <c r="G132" s="20" t="str">
        <f>計算結果入力シート!F15</f>
        <v>SERIRES</v>
      </c>
      <c r="H132" s="20" t="str">
        <f>計算結果入力シート!G15</f>
        <v>S3PAS</v>
      </c>
      <c r="I132" s="20" t="str">
        <f>計算結果入力シート!H15</f>
        <v>TASE</v>
      </c>
      <c r="J132" s="20" t="str">
        <f>計算結果入力シート!I15</f>
        <v>TRNSYS</v>
      </c>
      <c r="K132" s="20" t="str">
        <f>計算結果入力シート!J15</f>
        <v>EnergyPlus</v>
      </c>
      <c r="L132" s="20" t="str">
        <f>計算結果入力シート!K15</f>
        <v>NewHASP</v>
      </c>
      <c r="M132" s="20" t="str">
        <f>計算結果入力シート!L15</f>
        <v>BEST</v>
      </c>
      <c r="N132" s="20" t="str">
        <f>計算結果入力シート!M15</f>
        <v>OFFICE</v>
      </c>
      <c r="O132" s="20" t="str">
        <f>計算結果入力シート!N15</f>
        <v>Your Program</v>
      </c>
    </row>
    <row r="133" spans="2:15" x14ac:dyDescent="0.35">
      <c r="B133" s="20" t="str">
        <f>計算結果入力シート!A62</f>
        <v>600</v>
      </c>
      <c r="C133" s="20">
        <f>計算結果入力シート!B62</f>
        <v>6.1369999999999996</v>
      </c>
      <c r="D133" s="20">
        <f>計算結果入力シート!C62</f>
        <v>6.4329999999999998</v>
      </c>
      <c r="E133" s="20">
        <f>計算結果入力シート!D62</f>
        <v>7.0789999999999997</v>
      </c>
      <c r="F133" s="20">
        <f>計算結果入力シート!E62</f>
        <v>7.2779999999999996</v>
      </c>
      <c r="G133" s="20">
        <f>計算結果入力シート!F62</f>
        <v>7.9640000000000004</v>
      </c>
      <c r="H133" s="20">
        <f>計算結果入力シート!G62</f>
        <v>6.492</v>
      </c>
      <c r="I133" s="20">
        <f>計算結果入力シート!H62</f>
        <v>6.7779999999999996</v>
      </c>
      <c r="J133" s="20">
        <f>計算結果入力シート!I62</f>
        <v>6.492</v>
      </c>
      <c r="K133" s="20">
        <f>計算結果入力シート!J62</f>
        <v>6.7452875892443798</v>
      </c>
      <c r="L133" s="20">
        <f>計算結果入力シート!K62</f>
        <v>7.2655200000000102</v>
      </c>
      <c r="M133" s="20">
        <f>計算結果入力シート!L62</f>
        <v>7.4541489599999959</v>
      </c>
      <c r="N133" s="20">
        <f>計算結果入力シート!M62</f>
        <v>7.9057342505555601</v>
      </c>
      <c r="O133" s="20">
        <f>計算結果入力シート!N62</f>
        <v>6.7452875892443798</v>
      </c>
    </row>
    <row r="134" spans="2:15" x14ac:dyDescent="0.35">
      <c r="B134" s="20" t="str">
        <f>計算結果入力シート!A83</f>
        <v>220</v>
      </c>
      <c r="C134" s="20">
        <f>計算結果入力シート!B83</f>
        <v>0.186</v>
      </c>
      <c r="D134" s="20">
        <f>計算結果入力シート!C83</f>
        <v>0.70099999999999996</v>
      </c>
      <c r="E134" s="20">
        <f>計算結果入力シート!D83</f>
        <v>0.39900000000000002</v>
      </c>
      <c r="F134" s="20">
        <f>計算結果入力シート!E83</f>
        <v>0.82699999999999996</v>
      </c>
      <c r="G134" s="20">
        <f>計算結果入力シート!F83</f>
        <v>0.83499999999999996</v>
      </c>
      <c r="H134" s="20">
        <f>計算結果入力シート!G83</f>
        <v>0.73399999999999999</v>
      </c>
      <c r="I134" s="20">
        <f>計算結果入力シート!H83</f>
        <v>0.68300000000000005</v>
      </c>
      <c r="J134" s="20">
        <f>計算結果入力シート!I83</f>
        <v>0.73680000000000001</v>
      </c>
      <c r="K134" s="20">
        <f>計算結果入力シート!J83</f>
        <v>0.40632618435513573</v>
      </c>
      <c r="L134" s="20">
        <f>計算結果入力シート!K83</f>
        <v>0.51748799999999995</v>
      </c>
      <c r="M134" s="20">
        <f>計算結果入力シート!L83</f>
        <v>0.61322688000000014</v>
      </c>
      <c r="N134" s="20">
        <f>計算結果入力シート!M83</f>
        <v>0.77897041444444604</v>
      </c>
      <c r="O134" s="20">
        <f>計算結果入力シート!N83</f>
        <v>0.40632618435513573</v>
      </c>
    </row>
    <row r="135" spans="2:15" x14ac:dyDescent="0.35">
      <c r="B135" s="20" t="str">
        <f>計算結果入力シート!A81</f>
        <v>210</v>
      </c>
      <c r="C135" s="20">
        <f>計算結果入力シート!B81</f>
        <v>0.16200000000000001</v>
      </c>
      <c r="D135" s="20">
        <f>計算結果入力シート!C81</f>
        <v>0.61299999999999999</v>
      </c>
      <c r="E135" s="20">
        <f>計算結果入力シート!D81</f>
        <v>0</v>
      </c>
      <c r="F135" s="20">
        <f>計算結果入力シート!E81</f>
        <v>0</v>
      </c>
      <c r="G135" s="20">
        <f>計算結果入力シート!F81</f>
        <v>0</v>
      </c>
      <c r="H135" s="20">
        <f>計算結果入力シート!G81</f>
        <v>0</v>
      </c>
      <c r="I135" s="20">
        <f>計算結果入力シート!H81</f>
        <v>0.64100000000000001</v>
      </c>
      <c r="J135" s="20">
        <f>計算結果入力シート!I81</f>
        <v>0.66790000000000005</v>
      </c>
      <c r="K135" s="20">
        <f>計算結果入力シート!J81</f>
        <v>0.36507135038615657</v>
      </c>
      <c r="L135" s="20">
        <f>計算結果入力シート!K81</f>
        <v>0</v>
      </c>
      <c r="M135" s="20">
        <f>計算結果入力シート!L81</f>
        <v>0.61322688000000014</v>
      </c>
      <c r="N135" s="20">
        <f>計算結果入力シート!M81</f>
        <v>0.72191058333333402</v>
      </c>
      <c r="O135" s="20">
        <f>計算結果入力シート!N81</f>
        <v>0.36507135038615657</v>
      </c>
    </row>
    <row r="136" spans="2:15" x14ac:dyDescent="0.35">
      <c r="B136" s="20" t="str">
        <f>計算結果入力シート!A80</f>
        <v>200</v>
      </c>
      <c r="C136" s="20">
        <f>計算結果入力シート!B80</f>
        <v>0.56999999999999995</v>
      </c>
      <c r="D136" s="20">
        <f>計算結果入力シート!C80</f>
        <v>0</v>
      </c>
      <c r="E136" s="20">
        <f>計算結果入力シート!D80</f>
        <v>0</v>
      </c>
      <c r="F136" s="20">
        <f>計算結果入力シート!E80</f>
        <v>0</v>
      </c>
      <c r="G136" s="20">
        <f>計算結果入力シート!F80</f>
        <v>0</v>
      </c>
      <c r="H136" s="20">
        <f>計算結果入力シート!G80</f>
        <v>0</v>
      </c>
      <c r="I136" s="20">
        <f>計算結果入力シート!H80</f>
        <v>0</v>
      </c>
      <c r="J136" s="20">
        <f>計算結果入力シート!I80</f>
        <v>0</v>
      </c>
      <c r="K136" s="20">
        <f>計算結果入力シート!J80</f>
        <v>0.43078060076447228</v>
      </c>
      <c r="L136" s="20">
        <f>計算結果入力シート!K80</f>
        <v>0</v>
      </c>
      <c r="M136" s="20">
        <f>計算結果入力シート!L80</f>
        <v>0.82212767999999958</v>
      </c>
      <c r="N136" s="20">
        <f>計算結果入力シート!M80</f>
        <v>0.73344301333333295</v>
      </c>
      <c r="O136" s="20">
        <f>計算結果入力シート!N80</f>
        <v>0.43078060076447228</v>
      </c>
    </row>
    <row r="137" spans="2:15" x14ac:dyDescent="0.35">
      <c r="B137" s="20" t="str">
        <f>計算結果入力シート!A79</f>
        <v>195</v>
      </c>
      <c r="C137" s="20">
        <f>計算結果入力シート!B79</f>
        <v>0.41399999999999998</v>
      </c>
      <c r="D137" s="20">
        <f>計算結果入力シート!C79</f>
        <v>0</v>
      </c>
      <c r="E137" s="20">
        <f>計算結果入力シート!D79</f>
        <v>0</v>
      </c>
      <c r="F137" s="20">
        <f>計算結果入力シート!E79</f>
        <v>0</v>
      </c>
      <c r="G137" s="20">
        <f>計算結果入力シート!F79</f>
        <v>0</v>
      </c>
      <c r="H137" s="20">
        <f>計算結果入力シート!G79</f>
        <v>0</v>
      </c>
      <c r="I137" s="20">
        <f>計算結果入力シート!H79</f>
        <v>0</v>
      </c>
      <c r="J137" s="20">
        <f>計算結果入力シート!I79</f>
        <v>0</v>
      </c>
      <c r="K137" s="20">
        <f>計算結果入力シート!J79</f>
        <v>0.33399399878815278</v>
      </c>
      <c r="L137" s="20">
        <f>計算結果入力シート!K79</f>
        <v>0</v>
      </c>
      <c r="M137" s="20">
        <f>計算結果入力シート!L79</f>
        <v>0.52535472000000039</v>
      </c>
      <c r="N137" s="20">
        <f>計算結果入力シート!M79</f>
        <v>0.498031675555556</v>
      </c>
      <c r="O137" s="20">
        <f>計算結果入力シート!N79</f>
        <v>0.33399399878815278</v>
      </c>
    </row>
    <row r="138" spans="2:15" x14ac:dyDescent="0.35">
      <c r="B138" s="20" t="str">
        <f>計算結果入力シート!A82</f>
        <v>215</v>
      </c>
      <c r="C138" s="20">
        <f>計算結果入力シート!B82</f>
        <v>0.63900000000000001</v>
      </c>
      <c r="D138" s="20">
        <f>計算結果入力シート!C82</f>
        <v>0</v>
      </c>
      <c r="E138" s="20">
        <f>計算結果入力シート!D82</f>
        <v>0</v>
      </c>
      <c r="F138" s="20">
        <f>計算結果入力シート!E82</f>
        <v>0</v>
      </c>
      <c r="G138" s="20">
        <f>計算結果入力シート!F82</f>
        <v>0</v>
      </c>
      <c r="H138" s="20">
        <f>計算結果入力シート!G82</f>
        <v>0</v>
      </c>
      <c r="I138" s="20">
        <f>計算結果入力シート!H82</f>
        <v>0</v>
      </c>
      <c r="J138" s="20">
        <f>計算結果入力シート!I82</f>
        <v>0</v>
      </c>
      <c r="K138" s="20">
        <f>計算結果入力シート!J82</f>
        <v>0.64484723580710246</v>
      </c>
      <c r="L138" s="20">
        <f>計算結果入力シート!K82</f>
        <v>0.77043360000000105</v>
      </c>
      <c r="M138" s="20">
        <f>計算結果入力シート!L82</f>
        <v>0.82212767999999958</v>
      </c>
      <c r="N138" s="20">
        <f>計算結果入力シート!M82</f>
        <v>0.79184120166666805</v>
      </c>
      <c r="O138" s="20">
        <f>計算結果入力シート!N82</f>
        <v>0.64484723580710246</v>
      </c>
    </row>
    <row r="139" spans="2:15" x14ac:dyDescent="0.35">
      <c r="B139" s="20" t="str">
        <f>計算結果入力シート!A84</f>
        <v>230</v>
      </c>
      <c r="C139" s="20">
        <f>計算結果入力シート!B84</f>
        <v>0.45400000000000001</v>
      </c>
      <c r="D139" s="20">
        <f>計算結果入力シート!C84</f>
        <v>0.97599999999999998</v>
      </c>
      <c r="E139" s="20">
        <f>計算結果入力シート!D84</f>
        <v>0.69199999999999995</v>
      </c>
      <c r="F139" s="20">
        <f>計算結果入力シート!E84</f>
        <v>1.131</v>
      </c>
      <c r="G139" s="20">
        <f>計算結果入力シート!F84</f>
        <v>1.139</v>
      </c>
      <c r="H139" s="20">
        <f>計算結果入力シート!G84</f>
        <v>1.02</v>
      </c>
      <c r="I139" s="20">
        <f>計算結果入力シート!H84</f>
        <v>0.98499999999999999</v>
      </c>
      <c r="J139" s="20">
        <f>計算結果入力シート!I84</f>
        <v>1.04</v>
      </c>
      <c r="K139" s="20">
        <f>計算結果入力シート!J84</f>
        <v>0.69550571716585596</v>
      </c>
      <c r="L139" s="20">
        <f>計算結果入力シート!K84</f>
        <v>0.73616160000000097</v>
      </c>
      <c r="M139" s="20">
        <f>計算結果入力シート!L84</f>
        <v>0.91366943999999983</v>
      </c>
      <c r="N139" s="20">
        <f>計算結果入力シート!M84</f>
        <v>1.0743799227777799</v>
      </c>
      <c r="O139" s="20">
        <f>計算結果入力シート!N84</f>
        <v>0.69550571716585596</v>
      </c>
    </row>
    <row r="140" spans="2:15" x14ac:dyDescent="0.35">
      <c r="B140" s="20" t="str">
        <f>計算結果入力シート!A85</f>
        <v>240</v>
      </c>
      <c r="C140" s="20">
        <f>計算結果入力シート!B85</f>
        <v>0.41499999999999998</v>
      </c>
      <c r="D140" s="20">
        <f>計算結果入力シート!C85</f>
        <v>1.0720000000000001</v>
      </c>
      <c r="E140" s="20">
        <f>計算結果入力シート!D85</f>
        <v>0.66</v>
      </c>
      <c r="F140" s="20">
        <f>計算結果入力シート!E85</f>
        <v>1.2390000000000001</v>
      </c>
      <c r="G140" s="20">
        <f>計算結果入力シート!F85</f>
        <v>1.246</v>
      </c>
      <c r="H140" s="20">
        <f>計算結果入力シート!G85</f>
        <v>1.1080000000000001</v>
      </c>
      <c r="I140" s="20">
        <f>計算結果入力シート!H85</f>
        <v>1.0449999999999999</v>
      </c>
      <c r="J140" s="20">
        <f>計算結果入力シート!I85</f>
        <v>1.1140000000000001</v>
      </c>
      <c r="K140" s="20">
        <f>計算結果入力シート!J85</f>
        <v>0.70417638841263142</v>
      </c>
      <c r="L140" s="20">
        <f>計算結果入力シート!K85</f>
        <v>0.82602240000000204</v>
      </c>
      <c r="M140" s="20">
        <f>計算結果入力シート!L85</f>
        <v>0.80676624000000197</v>
      </c>
      <c r="N140" s="20">
        <f>計算結果入力シート!M85</f>
        <v>1.16290568333333</v>
      </c>
      <c r="O140" s="20">
        <f>計算結果入力シート!N85</f>
        <v>0.70417638841263142</v>
      </c>
    </row>
    <row r="141" spans="2:15" x14ac:dyDescent="0.35">
      <c r="B141" s="20" t="str">
        <f>計算結果入力シート!A86</f>
        <v>250</v>
      </c>
      <c r="C141" s="20">
        <f>計算結果入力シート!B86</f>
        <v>3.2130000000000001</v>
      </c>
      <c r="D141" s="20">
        <f>計算結果入力シート!C86</f>
        <v>2.5449999999999999</v>
      </c>
      <c r="E141" s="20">
        <f>計算結果入力シート!D86</f>
        <v>2.177</v>
      </c>
      <c r="F141" s="20">
        <f>計算結果入力シート!E86</f>
        <v>2.9239999999999999</v>
      </c>
      <c r="G141" s="20">
        <f>計算結果入力シート!F86</f>
        <v>2.931</v>
      </c>
      <c r="H141" s="20">
        <f>計算結果入力シート!G86</f>
        <v>2.4860000000000002</v>
      </c>
      <c r="I141" s="20">
        <f>計算結果入力シート!H86</f>
        <v>3.38</v>
      </c>
      <c r="J141" s="20">
        <f>計算結果入力シート!I86</f>
        <v>2.6840000000000002</v>
      </c>
      <c r="K141" s="20">
        <f>計算結果入力シート!J86</f>
        <v>3.1866916640542553</v>
      </c>
      <c r="L141" s="20">
        <f>計算結果入力シート!K86</f>
        <v>2.3812847999999902</v>
      </c>
      <c r="M141" s="20">
        <f>計算結果入力シート!L86</f>
        <v>2.7745607999999926</v>
      </c>
      <c r="N141" s="20">
        <f>計算結果入力シート!M86</f>
        <v>2.75803447111111</v>
      </c>
      <c r="O141" s="20">
        <f>計算結果入力シート!N86</f>
        <v>3.1866916640542553</v>
      </c>
    </row>
    <row r="142" spans="2:15" x14ac:dyDescent="0.35">
      <c r="B142" s="20" t="str">
        <f>計算結果入力シート!A87</f>
        <v>270</v>
      </c>
      <c r="C142" s="20">
        <f>計算結果入力シート!B87</f>
        <v>7.5279999999999996</v>
      </c>
      <c r="D142" s="20">
        <f>計算結果入力シート!C87</f>
        <v>8.67</v>
      </c>
      <c r="E142" s="20">
        <f>計算結果入力シート!D87</f>
        <v>0</v>
      </c>
      <c r="F142" s="20">
        <f>計算結果入力シート!E87</f>
        <v>9.8279999999999994</v>
      </c>
      <c r="G142" s="20">
        <f>計算結果入力シート!F87</f>
        <v>10.35</v>
      </c>
      <c r="H142" s="20">
        <f>計算結果入力シート!G87</f>
        <v>0</v>
      </c>
      <c r="I142" s="20">
        <f>計算結果入力シート!H87</f>
        <v>8.7140000000000004</v>
      </c>
      <c r="J142" s="20">
        <f>計算結果入力シート!I87</f>
        <v>8.7639999999999993</v>
      </c>
      <c r="K142" s="20">
        <f>計算結果入力シート!J87</f>
        <v>8.1657023033676257</v>
      </c>
      <c r="L142" s="20">
        <f>計算結果入力シート!K87</f>
        <v>0</v>
      </c>
      <c r="M142" s="20">
        <f>計算結果入力シート!L87</f>
        <v>9.7370222400000106</v>
      </c>
      <c r="N142" s="20">
        <f>計算結果入力シート!M87</f>
        <v>0</v>
      </c>
      <c r="O142" s="20">
        <f>計算結果入力シート!N87</f>
        <v>8.1657023033676257</v>
      </c>
    </row>
    <row r="143" spans="2:15" x14ac:dyDescent="0.35">
      <c r="B143" s="54"/>
      <c r="C143" s="54"/>
      <c r="D143" s="54"/>
      <c r="E143" s="54"/>
      <c r="F143" s="54"/>
      <c r="G143" s="54"/>
      <c r="H143" s="54"/>
      <c r="I143" s="54"/>
      <c r="J143" s="54"/>
      <c r="K143" s="54"/>
      <c r="L143" s="54"/>
      <c r="M143" s="54"/>
      <c r="N143" s="54"/>
      <c r="O143" s="54"/>
    </row>
    <row r="144" spans="2:15" x14ac:dyDescent="0.35">
      <c r="B144" t="s">
        <v>139</v>
      </c>
      <c r="C144" s="54"/>
      <c r="D144" s="54"/>
      <c r="E144" s="54"/>
      <c r="F144" s="54"/>
      <c r="G144" s="54"/>
      <c r="H144" s="54"/>
      <c r="I144" s="54"/>
      <c r="J144" s="54"/>
      <c r="K144" s="54"/>
      <c r="L144" s="54"/>
      <c r="M144" s="54"/>
      <c r="N144" s="54"/>
      <c r="O144" s="54"/>
    </row>
    <row r="145" spans="2:15" x14ac:dyDescent="0.35">
      <c r="B145" s="20"/>
      <c r="C145" s="20" t="str">
        <f>計算結果入力シート!B15</f>
        <v>ESP</v>
      </c>
      <c r="D145" s="20" t="str">
        <f>計算結果入力シート!C15</f>
        <v>BLAST</v>
      </c>
      <c r="E145" s="20" t="str">
        <f>計算結果入力シート!D15</f>
        <v>DOE2</v>
      </c>
      <c r="F145" s="20" t="str">
        <f>計算結果入力シート!E15</f>
        <v>SRES/SUN</v>
      </c>
      <c r="G145" s="20" t="str">
        <f>計算結果入力シート!F15</f>
        <v>SERIRES</v>
      </c>
      <c r="H145" s="20" t="str">
        <f>計算結果入力シート!G15</f>
        <v>S3PAS</v>
      </c>
      <c r="I145" s="20" t="str">
        <f>計算結果入力シート!H15</f>
        <v>TASE</v>
      </c>
      <c r="J145" s="20" t="str">
        <f>計算結果入力シート!I15</f>
        <v>TRNSYS</v>
      </c>
      <c r="K145" s="20" t="str">
        <f>計算結果入力シート!J15</f>
        <v>EnergyPlus</v>
      </c>
      <c r="L145" s="20" t="str">
        <f>計算結果入力シート!K15</f>
        <v>NewHASP</v>
      </c>
      <c r="M145" s="20" t="str">
        <f>計算結果入力シート!L15</f>
        <v>BEST</v>
      </c>
      <c r="N145" s="20" t="str">
        <f>計算結果入力シート!M15</f>
        <v>OFFICE</v>
      </c>
      <c r="O145" s="20" t="str">
        <f>計算結果入力シート!N15</f>
        <v>Your Program</v>
      </c>
    </row>
    <row r="146" spans="2:15" x14ac:dyDescent="0.35">
      <c r="B146" s="20" t="str">
        <f>計算結果入力シート!A107</f>
        <v>600</v>
      </c>
      <c r="C146" s="20">
        <f>計算結果入力シート!B107</f>
        <v>3.4369999999999998</v>
      </c>
      <c r="D146" s="20">
        <f>計算結果入力シート!C107</f>
        <v>3.94</v>
      </c>
      <c r="E146" s="20">
        <f>計算結果入力シート!D107</f>
        <v>4.0449999999999999</v>
      </c>
      <c r="F146" s="20">
        <f>計算結果入力シート!E107</f>
        <v>4.258</v>
      </c>
      <c r="G146" s="20">
        <f>計算結果入力シート!F107</f>
        <v>0</v>
      </c>
      <c r="H146" s="20">
        <f>計算結果入力シート!G107</f>
        <v>4.0369999999999999</v>
      </c>
      <c r="I146" s="20">
        <f>計算結果入力シート!H107</f>
        <v>4.3540000000000001</v>
      </c>
      <c r="J146" s="20">
        <f>計算結果入力シート!I107</f>
        <v>3.9305555555555598</v>
      </c>
      <c r="K146" s="20">
        <f>計算結果入力シート!J107</f>
        <v>3.7517925242407602</v>
      </c>
      <c r="L146" s="20">
        <f>計算結果入力シート!K107</f>
        <v>4.0511999999999997</v>
      </c>
      <c r="M146" s="20">
        <f>計算結果入力シート!L107</f>
        <v>4.3411200000000001</v>
      </c>
      <c r="N146" s="20">
        <f>計算結果入力シート!M107</f>
        <v>4.0720477777777804</v>
      </c>
      <c r="O146" s="20">
        <f>計算結果入力シート!N107</f>
        <v>3.7517925242407602</v>
      </c>
    </row>
    <row r="147" spans="2:15" x14ac:dyDescent="0.35">
      <c r="B147" s="20" t="str">
        <f>計算結果入力シート!A128</f>
        <v>220</v>
      </c>
      <c r="C147" s="20">
        <f>計算結果入力シート!B128</f>
        <v>2.867</v>
      </c>
      <c r="D147" s="20">
        <f>計算結果入力シート!C128</f>
        <v>3.28</v>
      </c>
      <c r="E147" s="20">
        <f>計算結果入力シート!D128</f>
        <v>3.4649999999999999</v>
      </c>
      <c r="F147" s="20">
        <f>計算結果入力シート!E128</f>
        <v>3.6949999999999998</v>
      </c>
      <c r="G147" s="20">
        <f>計算結果入力シート!F128</f>
        <v>0</v>
      </c>
      <c r="H147" s="20">
        <f>計算結果入力シート!G128</f>
        <v>3.3479999999999999</v>
      </c>
      <c r="I147" s="20">
        <f>計算結果入力シート!H128</f>
        <v>3.52</v>
      </c>
      <c r="J147" s="20">
        <f>計算結果入力シート!I128</f>
        <v>3.3361111111111099</v>
      </c>
      <c r="K147" s="20">
        <f>計算結果入力シート!J128</f>
        <v>3.2464402833690555</v>
      </c>
      <c r="L147" s="20">
        <f>計算結果入力シート!K128</f>
        <v>3.6192000000000002</v>
      </c>
      <c r="M147" s="20">
        <f>計算結果入力シート!L128</f>
        <v>3.7003200000000001</v>
      </c>
      <c r="N147" s="20">
        <f>計算結果入力シート!M128</f>
        <v>3.5406583333333299</v>
      </c>
      <c r="O147" s="20">
        <f>計算結果入力シート!N128</f>
        <v>3.2464402833690555</v>
      </c>
    </row>
    <row r="148" spans="2:15" x14ac:dyDescent="0.35">
      <c r="B148" s="20" t="str">
        <f>計算結果入力シート!A126</f>
        <v>210</v>
      </c>
      <c r="C148" s="20">
        <f>計算結果入力シート!B126</f>
        <v>2.7010000000000001</v>
      </c>
      <c r="D148" s="20">
        <f>計算結果入力シート!C126</f>
        <v>2.9729999999999999</v>
      </c>
      <c r="E148" s="20">
        <f>計算結果入力シート!D126</f>
        <v>0</v>
      </c>
      <c r="F148" s="20">
        <f>計算結果入力シート!E126</f>
        <v>0</v>
      </c>
      <c r="G148" s="20">
        <f>計算結果入力シート!F126</f>
        <v>0</v>
      </c>
      <c r="H148" s="20">
        <f>計算結果入力シート!G126</f>
        <v>0</v>
      </c>
      <c r="I148" s="20">
        <f>計算結果入力シート!H126</f>
        <v>3.3250000000000002</v>
      </c>
      <c r="J148" s="20">
        <f>計算結果入力シート!I126</f>
        <v>2.9805555555555601</v>
      </c>
      <c r="K148" s="20">
        <f>計算結果入力シート!J126</f>
        <v>3.0444673718779725</v>
      </c>
      <c r="L148" s="20">
        <f>計算結果入力シート!K126</f>
        <v>0</v>
      </c>
      <c r="M148" s="20">
        <f>計算結果入力シート!L126</f>
        <v>3.7003200000000001</v>
      </c>
      <c r="N148" s="20">
        <f>計算結果入力シート!M126</f>
        <v>3.2627544444444401</v>
      </c>
      <c r="O148" s="20">
        <f>計算結果入力シート!N126</f>
        <v>3.0444673718779725</v>
      </c>
    </row>
    <row r="149" spans="2:15" x14ac:dyDescent="0.35">
      <c r="B149" s="20" t="str">
        <f>計算結果入力シート!A125</f>
        <v>200</v>
      </c>
      <c r="C149" s="20">
        <f>計算結果入力シート!B125</f>
        <v>2.6509999999999998</v>
      </c>
      <c r="D149" s="20">
        <f>計算結果入力シート!C125</f>
        <v>0</v>
      </c>
      <c r="E149" s="20">
        <f>計算結果入力シート!D125</f>
        <v>0</v>
      </c>
      <c r="F149" s="20">
        <f>計算結果入力シート!E125</f>
        <v>0</v>
      </c>
      <c r="G149" s="20">
        <f>計算結果入力シート!F125</f>
        <v>0</v>
      </c>
      <c r="H149" s="20">
        <f>計算結果入力シート!G125</f>
        <v>0</v>
      </c>
      <c r="I149" s="20">
        <f>計算結果入力シート!H125</f>
        <v>0</v>
      </c>
      <c r="J149" s="20">
        <f>計算結果入力シート!I125</f>
        <v>0</v>
      </c>
      <c r="K149" s="20">
        <f>計算結果入力シート!J125</f>
        <v>2.9951716787891391</v>
      </c>
      <c r="L149" s="20">
        <f>計算結果入力シート!K125</f>
        <v>0</v>
      </c>
      <c r="M149" s="20">
        <f>計算結果入力シート!L125</f>
        <v>3.5880000000000001</v>
      </c>
      <c r="N149" s="20">
        <f>計算結果入力シート!M125</f>
        <v>3.26159166666667</v>
      </c>
      <c r="O149" s="20">
        <f>計算結果入力シート!N125</f>
        <v>2.9951716787891391</v>
      </c>
    </row>
    <row r="150" spans="2:15" x14ac:dyDescent="0.35">
      <c r="B150" s="20" t="str">
        <f>計算結果入力シート!A124</f>
        <v>195</v>
      </c>
      <c r="C150" s="20">
        <f>計算結果入力シート!B124</f>
        <v>2.004</v>
      </c>
      <c r="D150" s="20">
        <f>計算結果入力シート!C124</f>
        <v>0</v>
      </c>
      <c r="E150" s="20">
        <f>計算結果入力シート!D124</f>
        <v>0</v>
      </c>
      <c r="F150" s="20">
        <f>計算結果入力シート!E124</f>
        <v>0</v>
      </c>
      <c r="G150" s="20">
        <f>計算結果入力シート!F124</f>
        <v>0</v>
      </c>
      <c r="H150" s="20">
        <f>計算結果入力シート!G124</f>
        <v>0</v>
      </c>
      <c r="I150" s="20">
        <f>計算結果入力シート!H124</f>
        <v>0</v>
      </c>
      <c r="J150" s="20">
        <f>計算結果入力シート!I124</f>
        <v>0</v>
      </c>
      <c r="K150" s="20">
        <f>計算結果入力シート!J124</f>
        <v>2.1428258725008087</v>
      </c>
      <c r="L150" s="20">
        <f>計算結果入力シート!K124</f>
        <v>0</v>
      </c>
      <c r="M150" s="20">
        <f>計算結果入力シート!L124</f>
        <v>2.2905600000000002</v>
      </c>
      <c r="N150" s="20">
        <f>計算結果入力シート!M124</f>
        <v>2.2860211111111099</v>
      </c>
      <c r="O150" s="20">
        <f>計算結果入力シート!N124</f>
        <v>2.1428258725008087</v>
      </c>
    </row>
    <row r="151" spans="2:15" x14ac:dyDescent="0.35">
      <c r="B151" s="20" t="str">
        <f>計算結果入力シート!A127</f>
        <v>215</v>
      </c>
      <c r="C151" s="20">
        <f>計算結果入力シート!B127</f>
        <v>2.7869999999999999</v>
      </c>
      <c r="D151" s="20">
        <f>計算結果入力シート!C127</f>
        <v>0</v>
      </c>
      <c r="E151" s="20">
        <f>計算結果入力シート!D127</f>
        <v>0</v>
      </c>
      <c r="F151" s="20">
        <f>計算結果入力シート!E127</f>
        <v>0</v>
      </c>
      <c r="G151" s="20">
        <f>計算結果入力シート!F127</f>
        <v>0</v>
      </c>
      <c r="H151" s="20">
        <f>計算結果入力シート!G127</f>
        <v>0</v>
      </c>
      <c r="I151" s="20">
        <f>計算結果入力シート!H127</f>
        <v>0</v>
      </c>
      <c r="J151" s="20">
        <f>計算結果入力シート!I127</f>
        <v>0</v>
      </c>
      <c r="K151" s="20">
        <f>計算結果入力シート!J127</f>
        <v>3.0337971706745557</v>
      </c>
      <c r="L151" s="20">
        <f>計算結果入力シート!K127</f>
        <v>3.4704000000000002</v>
      </c>
      <c r="M151" s="20">
        <f>計算結果入力シート!L127</f>
        <v>3.5880000000000001</v>
      </c>
      <c r="N151" s="20">
        <f>計算結果入力シート!M127</f>
        <v>3.53833277777778</v>
      </c>
      <c r="O151" s="20">
        <f>計算結果入力シート!N127</f>
        <v>3.0337971706745557</v>
      </c>
    </row>
    <row r="152" spans="2:15" x14ac:dyDescent="0.35">
      <c r="B152" s="20" t="str">
        <f>計算結果入力シート!A129</f>
        <v>230</v>
      </c>
      <c r="C152" s="20">
        <f>計算結果入力シート!B129</f>
        <v>4.3860000000000001</v>
      </c>
      <c r="D152" s="20">
        <f>計算結果入力シート!C129</f>
        <v>4.984</v>
      </c>
      <c r="E152" s="20">
        <f>計算結果入力シート!D129</f>
        <v>4.9939999999999998</v>
      </c>
      <c r="F152" s="20">
        <f>計算結果入力シート!E129</f>
        <v>5.2789999999999999</v>
      </c>
      <c r="G152" s="20">
        <f>計算結果入力シート!F129</f>
        <v>0</v>
      </c>
      <c r="H152" s="20">
        <f>計算結果入力シート!G129</f>
        <v>5.1589999999999998</v>
      </c>
      <c r="I152" s="20">
        <f>計算結果入力シート!H129</f>
        <v>5.1070000000000002</v>
      </c>
      <c r="J152" s="20">
        <f>計算結果入力シート!I129</f>
        <v>4.8916666666666702</v>
      </c>
      <c r="K152" s="20">
        <f>計算結果入力シート!J129</f>
        <v>5.0669156302240275</v>
      </c>
      <c r="L152" s="20">
        <f>計算結果入力シート!K129</f>
        <v>4.7712000000000003</v>
      </c>
      <c r="M152" s="20">
        <f>計算結果入力シート!L129</f>
        <v>5.2622399999999994</v>
      </c>
      <c r="N152" s="20">
        <f>計算結果入力シート!M129</f>
        <v>5.0697111111111104</v>
      </c>
      <c r="O152" s="20">
        <f>計算結果入力シート!N129</f>
        <v>5.0669156302240275</v>
      </c>
    </row>
    <row r="153" spans="2:15" x14ac:dyDescent="0.35">
      <c r="B153" s="20" t="str">
        <f>計算結果入力シート!A130</f>
        <v>240</v>
      </c>
      <c r="C153" s="20">
        <f>計算結果入力シート!B130</f>
        <v>2.6850000000000001</v>
      </c>
      <c r="D153" s="20">
        <f>計算結果入力シート!C130</f>
        <v>3.1</v>
      </c>
      <c r="E153" s="20">
        <f>計算結果入力シート!D130</f>
        <v>3.282</v>
      </c>
      <c r="F153" s="20">
        <f>計算結果入力シート!E130</f>
        <v>3.4950000000000001</v>
      </c>
      <c r="G153" s="20">
        <f>計算結果入力シート!F130</f>
        <v>0</v>
      </c>
      <c r="H153" s="20">
        <f>計算結果入力シート!G130</f>
        <v>3.1589999999999998</v>
      </c>
      <c r="I153" s="20">
        <f>計算結果入力シート!H130</f>
        <v>3.3330000000000002</v>
      </c>
      <c r="J153" s="20">
        <f>計算結果入力シート!I130</f>
        <v>3.1527777777777799</v>
      </c>
      <c r="K153" s="20">
        <f>計算結果入力シート!J130</f>
        <v>3.0627916741030554</v>
      </c>
      <c r="L153" s="20">
        <f>計算結果入力シート!K130</f>
        <v>3.4319999999999999</v>
      </c>
      <c r="M153" s="20">
        <f>計算結果入力シート!L130</f>
        <v>3.6734400000000003</v>
      </c>
      <c r="N153" s="20">
        <f>計算結果入力シート!M130</f>
        <v>3.35577666666667</v>
      </c>
      <c r="O153" s="20">
        <f>計算結果入力シート!N130</f>
        <v>3.0627916741030554</v>
      </c>
    </row>
    <row r="154" spans="2:15" x14ac:dyDescent="0.35">
      <c r="B154" s="20" t="str">
        <f>計算結果入力シート!A131</f>
        <v>250</v>
      </c>
      <c r="C154" s="20">
        <f>計算結果入力シート!B131</f>
        <v>2.8660000000000001</v>
      </c>
      <c r="D154" s="20">
        <f>計算結果入力シート!C131</f>
        <v>3.2789999999999999</v>
      </c>
      <c r="E154" s="20">
        <f>計算結果入力シート!D131</f>
        <v>3.4649999999999999</v>
      </c>
      <c r="F154" s="20">
        <f>計算結果入力シート!E131</f>
        <v>3.6949999999999998</v>
      </c>
      <c r="G154" s="20">
        <f>計算結果入力シート!F131</f>
        <v>0</v>
      </c>
      <c r="H154" s="20">
        <f>計算結果入力シート!G131</f>
        <v>3.3410000000000002</v>
      </c>
      <c r="I154" s="20">
        <f>計算結果入力シート!H131</f>
        <v>3.5249999999999999</v>
      </c>
      <c r="J154" s="20">
        <f>計算結果入力シート!I131</f>
        <v>3.3361111111111099</v>
      </c>
      <c r="K154" s="20">
        <f>計算結果入力シート!J131</f>
        <v>3.2463406673460833</v>
      </c>
      <c r="L154" s="20">
        <f>計算結果入力シート!K131</f>
        <v>3.6192000000000002</v>
      </c>
      <c r="M154" s="20">
        <f>計算結果入力シート!L131</f>
        <v>3.7003200000000001</v>
      </c>
      <c r="N154" s="20">
        <f>計算結果入力シート!M131</f>
        <v>3.5394955555555598</v>
      </c>
      <c r="O154" s="20">
        <f>計算結果入力シート!N131</f>
        <v>3.2463406673460833</v>
      </c>
    </row>
    <row r="155" spans="2:15" x14ac:dyDescent="0.35">
      <c r="B155" s="20" t="str">
        <f>計算結果入力シート!A132</f>
        <v>270</v>
      </c>
      <c r="C155" s="20">
        <f>計算結果入力シート!B132</f>
        <v>2.863</v>
      </c>
      <c r="D155" s="20">
        <f>計算結果入力シート!C132</f>
        <v>3.2770000000000001</v>
      </c>
      <c r="E155" s="20">
        <f>計算結果入力シート!D132</f>
        <v>0</v>
      </c>
      <c r="F155" s="20">
        <f>計算結果入力シート!E132</f>
        <v>3.661</v>
      </c>
      <c r="G155" s="20">
        <f>計算結果入力シート!F132</f>
        <v>0</v>
      </c>
      <c r="H155" s="20">
        <f>計算結果入力シート!G132</f>
        <v>0</v>
      </c>
      <c r="I155" s="20">
        <f>計算結果入力シート!H132</f>
        <v>3.738</v>
      </c>
      <c r="J155" s="20">
        <f>計算結果入力シート!I132</f>
        <v>3.3361111111111099</v>
      </c>
      <c r="K155" s="20">
        <f>計算結果入力シート!J132</f>
        <v>3.0253360255928055</v>
      </c>
      <c r="L155" s="20">
        <f>計算結果入力シート!K132</f>
        <v>0</v>
      </c>
      <c r="M155" s="20">
        <f>計算結果入力シート!L132</f>
        <v>3.5884800000000006</v>
      </c>
      <c r="N155" s="20">
        <f>計算結果入力シート!M132</f>
        <v>0</v>
      </c>
      <c r="O155" s="20">
        <f>計算結果入力シート!N132</f>
        <v>3.0253360255928055</v>
      </c>
    </row>
    <row r="156" spans="2:15" x14ac:dyDescent="0.35">
      <c r="B156" s="54"/>
      <c r="C156" s="54"/>
      <c r="D156" s="54"/>
      <c r="E156" s="54"/>
      <c r="F156" s="54"/>
      <c r="G156" s="54"/>
      <c r="H156" s="54"/>
      <c r="I156" s="54"/>
      <c r="J156" s="54"/>
      <c r="K156" s="54"/>
      <c r="L156" s="54"/>
      <c r="M156" s="54"/>
      <c r="N156" s="54"/>
      <c r="O156" s="54"/>
    </row>
    <row r="157" spans="2:15" x14ac:dyDescent="0.35">
      <c r="B157" t="s">
        <v>140</v>
      </c>
      <c r="C157" s="54"/>
      <c r="D157" s="54"/>
      <c r="E157" s="54"/>
      <c r="F157" s="54"/>
      <c r="G157" s="54"/>
      <c r="H157" s="54"/>
      <c r="I157" s="54"/>
      <c r="J157" s="54"/>
      <c r="K157" s="54"/>
      <c r="L157" s="54"/>
      <c r="M157" s="54"/>
      <c r="N157" s="54"/>
      <c r="O157" s="54"/>
    </row>
    <row r="158" spans="2:15" x14ac:dyDescent="0.35">
      <c r="B158" s="20"/>
      <c r="C158" s="20" t="str">
        <f>計算結果入力シート!B15</f>
        <v>ESP</v>
      </c>
      <c r="D158" s="20" t="str">
        <f>計算結果入力シート!C15</f>
        <v>BLAST</v>
      </c>
      <c r="E158" s="20" t="str">
        <f>計算結果入力シート!D15</f>
        <v>DOE2</v>
      </c>
      <c r="F158" s="20" t="str">
        <f>計算結果入力シート!E15</f>
        <v>SRES/SUN</v>
      </c>
      <c r="G158" s="20" t="str">
        <f>計算結果入力シート!F15</f>
        <v>SERIRES</v>
      </c>
      <c r="H158" s="20" t="str">
        <f>計算結果入力シート!G15</f>
        <v>S3PAS</v>
      </c>
      <c r="I158" s="20" t="str">
        <f>計算結果入力シート!H15</f>
        <v>TASE</v>
      </c>
      <c r="J158" s="20" t="str">
        <f>計算結果入力シート!I15</f>
        <v>TRNSYS</v>
      </c>
      <c r="K158" s="20" t="str">
        <f>計算結果入力シート!J15</f>
        <v>EnergyPlus</v>
      </c>
      <c r="L158" s="20" t="str">
        <f>計算結果入力シート!K15</f>
        <v>NewHASP</v>
      </c>
      <c r="M158" s="20" t="str">
        <f>計算結果入力シート!L15</f>
        <v>BEST</v>
      </c>
      <c r="N158" s="20" t="str">
        <f>計算結果入力シート!M15</f>
        <v>OFFICE</v>
      </c>
      <c r="O158" s="20" t="str">
        <f>計算結果入力シート!N15</f>
        <v>Your Program</v>
      </c>
    </row>
    <row r="159" spans="2:15" x14ac:dyDescent="0.35">
      <c r="B159" s="20" t="str">
        <f>計算結果入力シート!A152</f>
        <v>600</v>
      </c>
      <c r="C159" s="20">
        <f>計算結果入力シート!B152</f>
        <v>6.194</v>
      </c>
      <c r="D159" s="20">
        <f>計算結果入力シート!C152</f>
        <v>5.9649999999999999</v>
      </c>
      <c r="E159" s="20">
        <f>計算結果入力シート!D152</f>
        <v>6.6559999999999997</v>
      </c>
      <c r="F159" s="20">
        <f>計算結果入力シート!E152</f>
        <v>6.827</v>
      </c>
      <c r="G159" s="20">
        <f>計算結果入力シート!F152</f>
        <v>0</v>
      </c>
      <c r="H159" s="20">
        <f>計算結果入力シート!G152</f>
        <v>6.2859999999999996</v>
      </c>
      <c r="I159" s="20">
        <f>計算結果入力シート!H152</f>
        <v>6.8120000000000003</v>
      </c>
      <c r="J159" s="20">
        <f>計算結果入力シート!I152</f>
        <v>6.4861111111111098</v>
      </c>
      <c r="K159" s="20">
        <f>計算結果入力シート!J152</f>
        <v>6.5685983560496499</v>
      </c>
      <c r="L159" s="20">
        <f>計算結果入力シート!K152</f>
        <v>6.4607999999999999</v>
      </c>
      <c r="M159" s="20">
        <f>計算結果入力シート!L152</f>
        <v>7.0992000000000006</v>
      </c>
      <c r="N159" s="20">
        <f>計算結果入力シート!M152</f>
        <v>7.0894561111111098</v>
      </c>
      <c r="O159" s="20">
        <f>計算結果入力シート!N152</f>
        <v>6.5685983560496499</v>
      </c>
    </row>
    <row r="160" spans="2:15" x14ac:dyDescent="0.35">
      <c r="B160" s="20" t="str">
        <f>計算結果入力シート!A173</f>
        <v>220</v>
      </c>
      <c r="C160" s="20">
        <f>計算結果入力シート!B173</f>
        <v>0.56000000000000005</v>
      </c>
      <c r="D160" s="20">
        <f>計算結果入力シート!C173</f>
        <v>1.1659999999999999</v>
      </c>
      <c r="E160" s="20">
        <f>計算結果入力シート!D173</f>
        <v>0.93700000000000006</v>
      </c>
      <c r="F160" s="20">
        <f>計算結果入力シート!E173</f>
        <v>1.34</v>
      </c>
      <c r="G160" s="20">
        <f>計算結果入力シート!F173</f>
        <v>0</v>
      </c>
      <c r="H160" s="20">
        <f>計算結果入力シート!G173</f>
        <v>1.2150000000000001</v>
      </c>
      <c r="I160" s="20">
        <f>計算結果入力シート!H173</f>
        <v>1.2130000000000001</v>
      </c>
      <c r="J160" s="20">
        <f>計算結果入力シート!I173</f>
        <v>1.17888888888889</v>
      </c>
      <c r="K160" s="20">
        <f>計算結果入力シート!J173</f>
        <v>0.90997839043043338</v>
      </c>
      <c r="L160" s="20">
        <f>計算結果入力シート!K173</f>
        <v>1.0992</v>
      </c>
      <c r="M160" s="20">
        <f>計算結果入力シート!L173</f>
        <v>1.1390400000000001</v>
      </c>
      <c r="N160" s="20">
        <f>計算結果入力シート!M173</f>
        <v>1.2464977777777799</v>
      </c>
      <c r="O160" s="20">
        <f>計算結果入力シート!N173</f>
        <v>0.90997839043043338</v>
      </c>
    </row>
    <row r="161" spans="2:15" x14ac:dyDescent="0.35">
      <c r="B161" s="20" t="str">
        <f>計算結果入力シート!A171</f>
        <v>210</v>
      </c>
      <c r="C161" s="20">
        <f>計算結果入力シート!B171</f>
        <v>0.47599999999999998</v>
      </c>
      <c r="D161" s="20">
        <f>計算結果入力シート!C171</f>
        <v>1.0169999999999999</v>
      </c>
      <c r="E161" s="20">
        <f>計算結果入力シート!D171</f>
        <v>0</v>
      </c>
      <c r="F161" s="20">
        <f>計算結果入力シート!E171</f>
        <v>0</v>
      </c>
      <c r="G161" s="20">
        <f>計算結果入力シート!F171</f>
        <v>0</v>
      </c>
      <c r="H161" s="20">
        <f>計算結果入力シート!G171</f>
        <v>0</v>
      </c>
      <c r="I161" s="20">
        <f>計算結果入力シート!H171</f>
        <v>1.1419999999999999</v>
      </c>
      <c r="J161" s="20">
        <f>計算結果入力シート!I171</f>
        <v>1.0677777777777799</v>
      </c>
      <c r="K161" s="20">
        <f>計算結果入力シート!J171</f>
        <v>0.8117251729542112</v>
      </c>
      <c r="L161" s="20">
        <f>計算結果入力シート!K171</f>
        <v>0</v>
      </c>
      <c r="M161" s="20">
        <f>計算結果入力シート!L171</f>
        <v>1.1390400000000001</v>
      </c>
      <c r="N161" s="20">
        <f>計算結果入力シート!M171</f>
        <v>1.1441733333333299</v>
      </c>
      <c r="O161" s="20">
        <f>計算結果入力シート!N171</f>
        <v>0.8117251729542112</v>
      </c>
    </row>
    <row r="162" spans="2:15" x14ac:dyDescent="0.35">
      <c r="B162" s="20" t="str">
        <f>計算結果入力シート!A170</f>
        <v>200</v>
      </c>
      <c r="C162" s="20">
        <f>計算結果入力シート!B170</f>
        <v>0.86299999999999999</v>
      </c>
      <c r="D162" s="20">
        <f>計算結果入力シート!C170</f>
        <v>0</v>
      </c>
      <c r="E162" s="20">
        <f>計算結果入力シート!D170</f>
        <v>0</v>
      </c>
      <c r="F162" s="20">
        <f>計算結果入力シート!E170</f>
        <v>0</v>
      </c>
      <c r="G162" s="20">
        <f>計算結果入力シート!F170</f>
        <v>0</v>
      </c>
      <c r="H162" s="20">
        <f>計算結果入力シート!G170</f>
        <v>0</v>
      </c>
      <c r="I162" s="20">
        <f>計算結果入力シート!H170</f>
        <v>0</v>
      </c>
      <c r="J162" s="20">
        <f>計算結果入力シート!I170</f>
        <v>0</v>
      </c>
      <c r="K162" s="20">
        <f>計算結果入力シート!J170</f>
        <v>0.85030467909590834</v>
      </c>
      <c r="L162" s="20">
        <f>計算結果入力シート!K170</f>
        <v>0</v>
      </c>
      <c r="M162" s="20">
        <f>計算結果入力シート!L170</f>
        <v>1.2998399999999999</v>
      </c>
      <c r="N162" s="20">
        <f>計算結果入力シート!M170</f>
        <v>1.1441733333333299</v>
      </c>
      <c r="O162" s="20">
        <f>計算結果入力シート!N170</f>
        <v>0.85030467909590834</v>
      </c>
    </row>
    <row r="163" spans="2:15" x14ac:dyDescent="0.35">
      <c r="B163" s="20" t="str">
        <f>計算結果入力シート!A169</f>
        <v>195</v>
      </c>
      <c r="C163" s="20">
        <f>計算結果入力シート!B169</f>
        <v>0.65100000000000002</v>
      </c>
      <c r="D163" s="20">
        <f>計算結果入力シート!C169</f>
        <v>0</v>
      </c>
      <c r="E163" s="20">
        <f>計算結果入力シート!D169</f>
        <v>0</v>
      </c>
      <c r="F163" s="20">
        <f>計算結果入力シート!E169</f>
        <v>0</v>
      </c>
      <c r="G163" s="20">
        <f>計算結果入力シート!F169</f>
        <v>0</v>
      </c>
      <c r="H163" s="20">
        <f>計算結果入力シート!G169</f>
        <v>0</v>
      </c>
      <c r="I163" s="20">
        <f>計算結果入力シート!H169</f>
        <v>0</v>
      </c>
      <c r="J163" s="20">
        <f>計算結果入力シート!I169</f>
        <v>0</v>
      </c>
      <c r="K163" s="20">
        <f>計算結果入力シート!J169</f>
        <v>0.65384368870539722</v>
      </c>
      <c r="L163" s="20">
        <f>計算結果入力シート!K169</f>
        <v>0</v>
      </c>
      <c r="M163" s="20">
        <f>計算結果入力シート!L169</f>
        <v>0.83855999999999997</v>
      </c>
      <c r="N163" s="20">
        <f>計算結果入力シート!M169</f>
        <v>0.80347944444444397</v>
      </c>
      <c r="O163" s="20">
        <f>計算結果入力シート!N169</f>
        <v>0.65384368870539722</v>
      </c>
    </row>
    <row r="164" spans="2:15" x14ac:dyDescent="0.35">
      <c r="B164" s="20" t="str">
        <f>計算結果入力シート!A172</f>
        <v>215</v>
      </c>
      <c r="C164" s="20">
        <f>計算結果入力シート!B172</f>
        <v>1.0069999999999999</v>
      </c>
      <c r="D164" s="20">
        <f>計算結果入力シート!C172</f>
        <v>0</v>
      </c>
      <c r="E164" s="20">
        <f>計算結果入力シート!D172</f>
        <v>0</v>
      </c>
      <c r="F164" s="20">
        <f>計算結果入力シート!E172</f>
        <v>0</v>
      </c>
      <c r="G164" s="20">
        <f>計算結果入力シート!F172</f>
        <v>0</v>
      </c>
      <c r="H164" s="20">
        <f>計算結果入力シート!G172</f>
        <v>0</v>
      </c>
      <c r="I164" s="20">
        <f>計算結果入力シート!H172</f>
        <v>0</v>
      </c>
      <c r="J164" s="20">
        <f>計算結果入力シート!I172</f>
        <v>0</v>
      </c>
      <c r="K164" s="20">
        <f>計算結果入力シート!J172</f>
        <v>1.0740288051900722</v>
      </c>
      <c r="L164" s="20">
        <f>計算結果入力シート!K172</f>
        <v>1.2287999999999999</v>
      </c>
      <c r="M164" s="20">
        <f>計算結果入力シート!L172</f>
        <v>1.2998399999999999</v>
      </c>
      <c r="N164" s="20">
        <f>計算結果入力シート!M172</f>
        <v>1.24766055555556</v>
      </c>
      <c r="O164" s="20">
        <f>計算結果入力シート!N172</f>
        <v>1.0740288051900722</v>
      </c>
    </row>
    <row r="165" spans="2:15" x14ac:dyDescent="0.35">
      <c r="B165" s="20" t="str">
        <f>計算結果入力シート!A174</f>
        <v>230</v>
      </c>
      <c r="C165" s="20">
        <f>計算結果入力シート!B174</f>
        <v>1.0589999999999999</v>
      </c>
      <c r="D165" s="20">
        <f>計算結果入力シート!C174</f>
        <v>1.6459999999999999</v>
      </c>
      <c r="E165" s="20">
        <f>計算結果入力シート!D174</f>
        <v>1.4550000000000001</v>
      </c>
      <c r="F165" s="20">
        <f>計算結果入力シート!E174</f>
        <v>1.875</v>
      </c>
      <c r="G165" s="20">
        <f>計算結果入力シート!F174</f>
        <v>0</v>
      </c>
      <c r="H165" s="20">
        <f>計算結果入力シート!G174</f>
        <v>1.7</v>
      </c>
      <c r="I165" s="20">
        <f>計算結果入力シート!H174</f>
        <v>1.7490000000000001</v>
      </c>
      <c r="J165" s="20">
        <f>計算結果入力シート!I174</f>
        <v>1.7077777777777801</v>
      </c>
      <c r="K165" s="20">
        <f>計算結果入力シート!J174</f>
        <v>1.406665686781428</v>
      </c>
      <c r="L165" s="20">
        <f>計算結果入力シート!K174</f>
        <v>1.4783999999999999</v>
      </c>
      <c r="M165" s="20">
        <f>計算結果入力シート!L174</f>
        <v>1.6516799999999998</v>
      </c>
      <c r="N165" s="20">
        <f>計算結果入力シート!M174</f>
        <v>1.7581199999999999</v>
      </c>
      <c r="O165" s="20">
        <f>計算結果入力シート!N174</f>
        <v>1.406665686781428</v>
      </c>
    </row>
    <row r="166" spans="2:15" x14ac:dyDescent="0.35">
      <c r="B166" s="20" t="str">
        <f>計算結果入力シート!A175</f>
        <v>240</v>
      </c>
      <c r="C166" s="20">
        <f>計算結果入力シート!B175</f>
        <v>0.73899999999999999</v>
      </c>
      <c r="D166" s="20">
        <f>計算結果入力シート!C175</f>
        <v>1.347</v>
      </c>
      <c r="E166" s="20">
        <f>計算結果入力シート!D175</f>
        <v>1.119</v>
      </c>
      <c r="F166" s="20">
        <f>計算結果入力シート!E175</f>
        <v>1.54</v>
      </c>
      <c r="G166" s="20">
        <f>計算結果入力シート!F175</f>
        <v>0</v>
      </c>
      <c r="H166" s="20">
        <f>計算結果入力シート!G175</f>
        <v>1.3979999999999999</v>
      </c>
      <c r="I166" s="20">
        <f>計算結果入力シート!H175</f>
        <v>1.397</v>
      </c>
      <c r="J166" s="20">
        <f>計算結果入力シート!I175</f>
        <v>1.3613888888888901</v>
      </c>
      <c r="K166" s="20">
        <f>計算結果入力シート!J175</f>
        <v>1.0926715561803306</v>
      </c>
      <c r="L166" s="20">
        <f>計算結果入力シート!K175</f>
        <v>1.2864</v>
      </c>
      <c r="M166" s="20">
        <f>計算結果入力シート!L175</f>
        <v>1.2523199999999999</v>
      </c>
      <c r="N166" s="20">
        <f>計算結果入力シート!M175</f>
        <v>1.4534722222222201</v>
      </c>
      <c r="O166" s="20">
        <f>計算結果入力シート!N175</f>
        <v>1.0926715561803306</v>
      </c>
    </row>
    <row r="167" spans="2:15" x14ac:dyDescent="0.35">
      <c r="B167" s="20" t="str">
        <f>計算結果入力シート!A176</f>
        <v>250</v>
      </c>
      <c r="C167" s="20">
        <f>計算結果入力シート!B176</f>
        <v>3.36</v>
      </c>
      <c r="D167" s="20">
        <f>計算結果入力シート!C176</f>
        <v>3.036</v>
      </c>
      <c r="E167" s="20">
        <f>計算結果入力シート!D176</f>
        <v>2.605</v>
      </c>
      <c r="F167" s="20">
        <f>計算結果入力シート!E176</f>
        <v>2.59</v>
      </c>
      <c r="G167" s="20">
        <f>計算結果入力シート!F176</f>
        <v>0</v>
      </c>
      <c r="H167" s="20">
        <f>計算結果入力シート!G176</f>
        <v>2.258</v>
      </c>
      <c r="I167" s="20">
        <f>計算結果入力シート!H176</f>
        <v>4.9119999999999999</v>
      </c>
      <c r="J167" s="20">
        <f>計算結果入力シート!I176</f>
        <v>3.2277777777777801</v>
      </c>
      <c r="K167" s="20">
        <f>計算結果入力シート!J176</f>
        <v>3.0393359972051668</v>
      </c>
      <c r="L167" s="20">
        <f>計算結果入力シート!K176</f>
        <v>2.2608000000000001</v>
      </c>
      <c r="M167" s="20">
        <f>計算結果入力シート!L176</f>
        <v>2.4633600000000002</v>
      </c>
      <c r="N167" s="20">
        <f>計算結果入力シート!M176</f>
        <v>2.4267172222222202</v>
      </c>
      <c r="O167" s="20">
        <f>計算結果入力シート!N176</f>
        <v>3.0393359972051668</v>
      </c>
    </row>
    <row r="168" spans="2:15" x14ac:dyDescent="0.35">
      <c r="B168" s="20" t="str">
        <f>計算結果入力シート!A177</f>
        <v>270</v>
      </c>
      <c r="C168" s="20">
        <f>計算結果入力シート!B177</f>
        <v>6.3559999999999999</v>
      </c>
      <c r="D168" s="20">
        <f>計算結果入力シート!C177</f>
        <v>6.641</v>
      </c>
      <c r="E168" s="20">
        <f>計算結果入力シート!D177</f>
        <v>0</v>
      </c>
      <c r="F168" s="20">
        <f>計算結果入力シート!E177</f>
        <v>7.234</v>
      </c>
      <c r="G168" s="20">
        <f>計算結果入力シート!F177</f>
        <v>0</v>
      </c>
      <c r="H168" s="20">
        <f>計算結果入力シート!G177</f>
        <v>0</v>
      </c>
      <c r="I168" s="20">
        <f>計算結果入力シート!H177</f>
        <v>6.867</v>
      </c>
      <c r="J168" s="20">
        <f>計算結果入力シート!I177</f>
        <v>6.7638888888888902</v>
      </c>
      <c r="K168" s="20">
        <f>計算結果入力シート!J177</f>
        <v>6.6298071138019452</v>
      </c>
      <c r="L168" s="20">
        <f>計算結果入力シート!K177</f>
        <v>0</v>
      </c>
      <c r="M168" s="20">
        <f>計算結果入力シート!L177</f>
        <v>7.4486400000000001</v>
      </c>
      <c r="N168" s="20">
        <f>計算結果入力シート!M177</f>
        <v>0</v>
      </c>
      <c r="O168" s="20">
        <f>計算結果入力シート!N177</f>
        <v>6.6298071138019452</v>
      </c>
    </row>
    <row r="169" spans="2:15" x14ac:dyDescent="0.35">
      <c r="B169" s="54"/>
      <c r="C169" s="54"/>
      <c r="D169" s="54"/>
      <c r="E169" s="54"/>
      <c r="F169" s="54"/>
      <c r="G169" s="54"/>
      <c r="H169" s="54"/>
      <c r="I169" s="54"/>
      <c r="J169" s="54"/>
      <c r="K169" s="54"/>
      <c r="L169" s="54"/>
      <c r="M169" s="54"/>
      <c r="N169" s="54"/>
      <c r="O169" s="54"/>
    </row>
    <row r="170" spans="2:15" x14ac:dyDescent="0.35">
      <c r="B170" s="11" t="s">
        <v>215</v>
      </c>
      <c r="C170" s="54"/>
      <c r="D170" s="54"/>
      <c r="E170" s="54"/>
      <c r="F170" s="54"/>
      <c r="G170" s="54"/>
      <c r="H170" s="54"/>
      <c r="I170" s="54"/>
      <c r="J170" s="54"/>
      <c r="K170" s="54"/>
      <c r="L170" s="54"/>
      <c r="M170" s="54"/>
      <c r="N170" s="54"/>
      <c r="O170" s="54"/>
    </row>
    <row r="171" spans="2:15" x14ac:dyDescent="0.35">
      <c r="B171" t="s">
        <v>137</v>
      </c>
      <c r="C171" s="54"/>
      <c r="D171" s="54"/>
      <c r="E171" s="54"/>
      <c r="F171" s="54"/>
      <c r="G171" s="54"/>
      <c r="H171" s="54"/>
      <c r="I171" s="54"/>
      <c r="J171" s="54"/>
      <c r="K171" s="54"/>
      <c r="L171" s="54"/>
      <c r="M171" s="54"/>
      <c r="N171" s="54"/>
      <c r="O171" s="54"/>
    </row>
    <row r="172" spans="2:15" x14ac:dyDescent="0.35">
      <c r="B172" s="20"/>
      <c r="C172" s="20" t="str">
        <f>計算結果入力シート!B15</f>
        <v>ESP</v>
      </c>
      <c r="D172" s="20" t="str">
        <f>計算結果入力シート!C15</f>
        <v>BLAST</v>
      </c>
      <c r="E172" s="20" t="str">
        <f>計算結果入力シート!D15</f>
        <v>DOE2</v>
      </c>
      <c r="F172" s="20" t="str">
        <f>計算結果入力シート!E15</f>
        <v>SRES/SUN</v>
      </c>
      <c r="G172" s="20" t="str">
        <f>計算結果入力シート!F15</f>
        <v>SERIRES</v>
      </c>
      <c r="H172" s="20" t="str">
        <f>計算結果入力シート!G15</f>
        <v>S3PAS</v>
      </c>
      <c r="I172" s="20" t="str">
        <f>計算結果入力シート!H15</f>
        <v>TASE</v>
      </c>
      <c r="J172" s="20" t="str">
        <f>計算結果入力シート!I15</f>
        <v>TRNSYS</v>
      </c>
      <c r="K172" s="20" t="str">
        <f>計算結果入力シート!J15</f>
        <v>EnergyPlus</v>
      </c>
      <c r="L172" s="20" t="str">
        <f>計算結果入力シート!K15</f>
        <v>NewHASP</v>
      </c>
      <c r="M172" s="20" t="str">
        <f>計算結果入力シート!L15</f>
        <v>BEST</v>
      </c>
      <c r="N172" s="20" t="str">
        <f>計算結果入力シート!M15</f>
        <v>OFFICE</v>
      </c>
      <c r="O172" s="20" t="str">
        <f>計算結果入力シート!N15</f>
        <v>Your Program</v>
      </c>
    </row>
    <row r="173" spans="2:15" x14ac:dyDescent="0.35">
      <c r="B173" s="20" t="str">
        <f>計算結果入力シート!A18</f>
        <v>600</v>
      </c>
      <c r="C173" s="20">
        <f>計算結果入力シート!B18</f>
        <v>4.2960000000000003</v>
      </c>
      <c r="D173" s="20">
        <f>計算結果入力シート!C18</f>
        <v>4.7729999999999997</v>
      </c>
      <c r="E173" s="20">
        <f>計算結果入力シート!D18</f>
        <v>5.7089999999999996</v>
      </c>
      <c r="F173" s="20">
        <f>計算結果入力シート!E18</f>
        <v>5.226</v>
      </c>
      <c r="G173" s="20">
        <f>計算結果入力シート!F18</f>
        <v>5.5960000000000001</v>
      </c>
      <c r="H173" s="20">
        <f>計算結果入力シート!G18</f>
        <v>4.8819999999999997</v>
      </c>
      <c r="I173" s="20">
        <f>計算結果入力シート!H18</f>
        <v>5.3620000000000001</v>
      </c>
      <c r="J173" s="20">
        <f>計算結果入力シート!I18</f>
        <v>4.8719999999999999</v>
      </c>
      <c r="K173" s="20">
        <f>計算結果入力シート!J18</f>
        <v>4.3870752069822396</v>
      </c>
      <c r="L173" s="20">
        <f>計算結果入力シート!K18</f>
        <v>5.4523920000000201</v>
      </c>
      <c r="M173" s="20">
        <f>計算結果入力シート!L18</f>
        <v>5.6856988799999915</v>
      </c>
      <c r="N173" s="20">
        <f>計算結果入力シート!M18</f>
        <v>4.9939945105555497</v>
      </c>
      <c r="O173" s="20">
        <f>計算結果入力シート!N18</f>
        <v>4.3870752069822396</v>
      </c>
    </row>
    <row r="174" spans="2:15" x14ac:dyDescent="0.35">
      <c r="B174" s="20" t="str">
        <f>計算結果入力シート!A50</f>
        <v>400</v>
      </c>
      <c r="C174" s="20">
        <f>計算結果入力シート!B50</f>
        <v>6.9</v>
      </c>
      <c r="D174" s="20">
        <f>計算結果入力シート!C50</f>
        <v>7.0750000000000002</v>
      </c>
      <c r="E174" s="20">
        <f>計算結果入力シート!D50</f>
        <v>8.77</v>
      </c>
      <c r="F174" s="20">
        <f>計算結果入力シート!E50</f>
        <v>7.9660000000000002</v>
      </c>
      <c r="G174" s="20">
        <f>計算結果入力シート!F50</f>
        <v>7.9729999999999999</v>
      </c>
      <c r="H174" s="20">
        <f>計算結果入力シート!G50</f>
        <v>7.2869999999999999</v>
      </c>
      <c r="I174" s="20">
        <f>計算結果入力シート!H50</f>
        <v>7.3259999999999996</v>
      </c>
      <c r="J174" s="20">
        <f>計算結果入力シート!I50</f>
        <v>7.1660000000000004</v>
      </c>
      <c r="K174" s="20">
        <f>計算結果入力シート!J50</f>
        <v>7.0273617666414046</v>
      </c>
      <c r="L174" s="20">
        <f>計算結果入力シート!K50</f>
        <v>8.4333504000000108</v>
      </c>
      <c r="M174" s="20">
        <f>計算結果入力シート!L50</f>
        <v>8.4000902400000061</v>
      </c>
      <c r="N174" s="20">
        <f>計算結果入力シート!M50</f>
        <v>7.6663078411110801</v>
      </c>
      <c r="O174" s="20">
        <f>計算結果入力シート!N50</f>
        <v>7.0273617666414046</v>
      </c>
    </row>
    <row r="175" spans="2:15" x14ac:dyDescent="0.35">
      <c r="B175" s="20" t="str">
        <f>計算結果入力シート!A49</f>
        <v>395</v>
      </c>
      <c r="C175" s="20">
        <f>計算結果入力シート!B49</f>
        <v>4.984</v>
      </c>
      <c r="D175" s="20">
        <f>計算結果入力シート!C49</f>
        <v>4.7990000000000004</v>
      </c>
      <c r="E175" s="20">
        <f>計算結果入力シート!D49</f>
        <v>5.835</v>
      </c>
      <c r="F175" s="20">
        <f>計算結果入力シート!E49</f>
        <v>5.1989999999999998</v>
      </c>
      <c r="G175" s="20">
        <f>計算結果入力シート!F49</f>
        <v>5.2009999999999996</v>
      </c>
      <c r="H175" s="20">
        <f>計算結果入力シート!G49</f>
        <v>4.9669999999999996</v>
      </c>
      <c r="I175" s="20">
        <f>計算結果入力シート!H49</f>
        <v>4.8390000000000004</v>
      </c>
      <c r="J175" s="20">
        <f>計算結果入力シート!I49</f>
        <v>4.8550000000000004</v>
      </c>
      <c r="K175" s="20">
        <f>計算結果入力シート!J49</f>
        <v>4.984309044484152</v>
      </c>
      <c r="L175" s="20">
        <f>計算結果入力シート!K49</f>
        <v>5.5824239999999996</v>
      </c>
      <c r="M175" s="20">
        <f>計算結果入力シート!L49</f>
        <v>5.3929161599999942</v>
      </c>
      <c r="N175" s="20">
        <f>計算結果入力シート!M49</f>
        <v>4.9686994427777504</v>
      </c>
      <c r="O175" s="20">
        <f>計算結果入力シート!N49</f>
        <v>4.984309044484152</v>
      </c>
    </row>
    <row r="176" spans="2:15" x14ac:dyDescent="0.35">
      <c r="B176" s="20" t="str">
        <f>計算結果入力シート!A51</f>
        <v>410</v>
      </c>
      <c r="C176" s="20">
        <f>計算結果入力シート!B51</f>
        <v>8.5960000000000001</v>
      </c>
      <c r="D176" s="20">
        <f>計算結果入力シート!C51</f>
        <v>8.8729999999999993</v>
      </c>
      <c r="E176" s="20">
        <f>計算結果入力シート!D51</f>
        <v>10.506</v>
      </c>
      <c r="F176" s="20">
        <f>計算結果入力シート!E51</f>
        <v>9.7260000000000009</v>
      </c>
      <c r="G176" s="20">
        <f>計算結果入力シート!F51</f>
        <v>9.734</v>
      </c>
      <c r="H176" s="20">
        <f>計算結果入力シート!G51</f>
        <v>9.0190000000000001</v>
      </c>
      <c r="I176" s="20">
        <f>計算結果入力シート!H51</f>
        <v>9.0850000000000009</v>
      </c>
      <c r="J176" s="20">
        <f>計算結果入力シート!I51</f>
        <v>8.9359999999999999</v>
      </c>
      <c r="K176" s="20">
        <f>計算結果入力シート!J51</f>
        <v>8.9139913439465293</v>
      </c>
      <c r="L176" s="20">
        <f>計算結果入力シート!K51</f>
        <v>9.7273583999999893</v>
      </c>
      <c r="M176" s="20">
        <f>計算結果入力シート!L51</f>
        <v>10.140434879999997</v>
      </c>
      <c r="N176" s="20">
        <f>計算結果入力シート!M51</f>
        <v>9.41485004055553</v>
      </c>
      <c r="O176" s="20">
        <f>計算結果入力シート!N51</f>
        <v>8.9139913439465293</v>
      </c>
    </row>
    <row r="177" spans="2:15" x14ac:dyDescent="0.35">
      <c r="B177" s="20" t="str">
        <f>計算結果入力シート!A52</f>
        <v>420</v>
      </c>
      <c r="C177" s="20">
        <f>計算結果入力シート!B52</f>
        <v>7.298</v>
      </c>
      <c r="D177" s="20">
        <f>計算結果入力シート!C52</f>
        <v>7.61</v>
      </c>
      <c r="E177" s="20">
        <f>計算結果入力シート!D52</f>
        <v>9.1509999999999998</v>
      </c>
      <c r="F177" s="20">
        <f>計算結果入力シート!E52</f>
        <v>8.3650000000000002</v>
      </c>
      <c r="G177" s="20">
        <f>計算結果入力シート!F52</f>
        <v>8.3729999999999993</v>
      </c>
      <c r="H177" s="20">
        <f>計算結果入力シート!G52</f>
        <v>7.774</v>
      </c>
      <c r="I177" s="20">
        <f>計算結果入力シート!H52</f>
        <v>7.8630000000000004</v>
      </c>
      <c r="J177" s="20">
        <f>計算結果入力シート!I52</f>
        <v>7.6970000000000001</v>
      </c>
      <c r="K177" s="20">
        <f>計算結果入力シート!J52</f>
        <v>7.6559315288173293</v>
      </c>
      <c r="L177" s="20">
        <f>計算結果入力シート!K52</f>
        <v>8.3803151999999805</v>
      </c>
      <c r="M177" s="20">
        <f>計算結果入力シート!L52</f>
        <v>9.4606982400000259</v>
      </c>
      <c r="N177" s="20">
        <f>計算結果入力シート!M52</f>
        <v>8.1511629188888293</v>
      </c>
      <c r="O177" s="20">
        <f>計算結果入力シート!N52</f>
        <v>7.6559315288173293</v>
      </c>
    </row>
    <row r="178" spans="2:15" x14ac:dyDescent="0.35">
      <c r="B178" s="20" t="str">
        <f>計算結果入力シート!A53</f>
        <v>430</v>
      </c>
      <c r="C178" s="20">
        <f>計算結果入力シート!B53</f>
        <v>5.4290000000000003</v>
      </c>
      <c r="D178" s="20">
        <f>計算結果入力シート!C53</f>
        <v>6.4880000000000004</v>
      </c>
      <c r="E178" s="20">
        <f>計算結果入力シート!D53</f>
        <v>7.827</v>
      </c>
      <c r="F178" s="20">
        <f>計算結果入力シート!E53</f>
        <v>7.1779999999999999</v>
      </c>
      <c r="G178" s="20">
        <f>計算結果入力シート!F53</f>
        <v>7.1859999999999999</v>
      </c>
      <c r="H178" s="20">
        <f>計算結果入力シート!G53</f>
        <v>6.6619999999999999</v>
      </c>
      <c r="I178" s="20">
        <f>計算結果入力シート!H53</f>
        <v>6.51</v>
      </c>
      <c r="J178" s="20">
        <f>計算結果入力シート!I53</f>
        <v>6.5</v>
      </c>
      <c r="K178" s="20">
        <f>計算結果入力シート!J53</f>
        <v>6.0280228318284266</v>
      </c>
      <c r="L178" s="20">
        <f>計算結果入力シート!K53</f>
        <v>7.0950816000000003</v>
      </c>
      <c r="M178" s="20">
        <f>計算結果入力シート!L53</f>
        <v>7.9830062400000115</v>
      </c>
      <c r="N178" s="20">
        <f>計算結果入力シート!M53</f>
        <v>6.9227230799999404</v>
      </c>
      <c r="O178" s="20">
        <f>計算結果入力シート!N53</f>
        <v>6.0280228318284266</v>
      </c>
    </row>
    <row r="179" spans="2:15" x14ac:dyDescent="0.35">
      <c r="B179" s="20" t="str">
        <f>計算結果入力シート!A55</f>
        <v>800</v>
      </c>
      <c r="C179" s="20">
        <f>計算結果入力シート!B55</f>
        <v>4.8680000000000003</v>
      </c>
      <c r="D179" s="20">
        <f>計算結果入力シート!C55</f>
        <v>5.9530000000000003</v>
      </c>
      <c r="E179" s="20">
        <f>計算結果入力シート!D55</f>
        <v>7.2279999999999998</v>
      </c>
      <c r="F179" s="20">
        <f>計算結果入力シート!E55</f>
        <v>6.6109999999999998</v>
      </c>
      <c r="G179" s="20">
        <f>計算結果入力シート!F55</f>
        <v>6.6</v>
      </c>
      <c r="H179" s="20">
        <f>計算結果入力シート!G55</f>
        <v>6.1609999999999996</v>
      </c>
      <c r="I179" s="20">
        <f>計算結果入力シート!H55</f>
        <v>5.8609999999999998</v>
      </c>
      <c r="J179" s="20">
        <f>計算結果入力シート!I55</f>
        <v>5.94</v>
      </c>
      <c r="K179" s="20">
        <f>計算結果入力シート!J55</f>
        <v>6.4844966248338807</v>
      </c>
      <c r="L179" s="20">
        <f>計算結果入力シート!K55</f>
        <v>6.5324016000000098</v>
      </c>
      <c r="M179" s="20">
        <f>計算結果入力シート!L55</f>
        <v>7.6233129600000353</v>
      </c>
      <c r="N179" s="20">
        <f>計算結果入力シート!M55</f>
        <v>6.3487782944443296</v>
      </c>
      <c r="O179" s="20">
        <f>計算結果入力シート!N55</f>
        <v>6.4844966248338807</v>
      </c>
    </row>
    <row r="180" spans="2:15" x14ac:dyDescent="0.35">
      <c r="B180" s="54"/>
      <c r="C180" s="54"/>
      <c r="D180" s="54"/>
      <c r="E180" s="54"/>
      <c r="F180" s="54"/>
      <c r="G180" s="54"/>
      <c r="H180" s="54"/>
      <c r="I180" s="54"/>
      <c r="J180" s="54"/>
      <c r="K180" s="54"/>
      <c r="L180" s="54"/>
      <c r="M180" s="54"/>
      <c r="N180" s="54"/>
      <c r="O180" s="54"/>
    </row>
    <row r="181" spans="2:15" x14ac:dyDescent="0.35">
      <c r="B181" t="s">
        <v>138</v>
      </c>
      <c r="C181" s="54"/>
      <c r="D181" s="54"/>
      <c r="E181" s="54"/>
      <c r="F181" s="54"/>
      <c r="G181" s="54"/>
      <c r="H181" s="54"/>
      <c r="I181" s="54"/>
      <c r="J181" s="54"/>
      <c r="K181" s="54"/>
      <c r="L181" s="54"/>
      <c r="M181" s="54"/>
      <c r="N181" s="54"/>
      <c r="O181" s="54"/>
    </row>
    <row r="182" spans="2:15" x14ac:dyDescent="0.35">
      <c r="B182" s="20"/>
      <c r="C182" s="20" t="str">
        <f>計算結果入力シート!B15</f>
        <v>ESP</v>
      </c>
      <c r="D182" s="20" t="str">
        <f>計算結果入力シート!C15</f>
        <v>BLAST</v>
      </c>
      <c r="E182" s="20" t="str">
        <f>計算結果入力シート!D15</f>
        <v>DOE2</v>
      </c>
      <c r="F182" s="20" t="str">
        <f>計算結果入力シート!E15</f>
        <v>SRES/SUN</v>
      </c>
      <c r="G182" s="20" t="str">
        <f>計算結果入力シート!F15</f>
        <v>SERIRES</v>
      </c>
      <c r="H182" s="20" t="str">
        <f>計算結果入力シート!G15</f>
        <v>S3PAS</v>
      </c>
      <c r="I182" s="20" t="str">
        <f>計算結果入力シート!H15</f>
        <v>TASE</v>
      </c>
      <c r="J182" s="20" t="str">
        <f>計算結果入力シート!I15</f>
        <v>TRNSYS</v>
      </c>
      <c r="K182" s="20" t="str">
        <f>計算結果入力シート!J15</f>
        <v>EnergyPlus</v>
      </c>
      <c r="L182" s="20" t="str">
        <f>計算結果入力シート!K15</f>
        <v>NewHASP</v>
      </c>
      <c r="M182" s="20" t="str">
        <f>計算結果入力シート!L15</f>
        <v>BEST</v>
      </c>
      <c r="N182" s="20" t="str">
        <f>計算結果入力シート!M15</f>
        <v>OFFICE</v>
      </c>
      <c r="O182" s="20" t="str">
        <f>計算結果入力シート!N15</f>
        <v>Your Program</v>
      </c>
    </row>
    <row r="183" spans="2:15" x14ac:dyDescent="0.35">
      <c r="B183" s="20" t="str">
        <f>計算結果入力シート!A62</f>
        <v>600</v>
      </c>
      <c r="C183" s="20">
        <f>計算結果入力シート!B62</f>
        <v>6.1369999999999996</v>
      </c>
      <c r="D183" s="20">
        <f>計算結果入力シート!C62</f>
        <v>6.4329999999999998</v>
      </c>
      <c r="E183" s="20">
        <f>計算結果入力シート!D62</f>
        <v>7.0789999999999997</v>
      </c>
      <c r="F183" s="20">
        <f>計算結果入力シート!E62</f>
        <v>7.2779999999999996</v>
      </c>
      <c r="G183" s="20">
        <f>計算結果入力シート!F62</f>
        <v>7.9640000000000004</v>
      </c>
      <c r="H183" s="20">
        <f>計算結果入力シート!G62</f>
        <v>6.492</v>
      </c>
      <c r="I183" s="20">
        <f>計算結果入力シート!H62</f>
        <v>6.7779999999999996</v>
      </c>
      <c r="J183" s="20">
        <f>計算結果入力シート!I62</f>
        <v>6.492</v>
      </c>
      <c r="K183" s="20">
        <f>計算結果入力シート!J62</f>
        <v>6.7452875892443798</v>
      </c>
      <c r="L183" s="20">
        <f>計算結果入力シート!K62</f>
        <v>7.2655200000000102</v>
      </c>
      <c r="M183" s="20">
        <f>計算結果入力シート!L62</f>
        <v>7.4541489599999959</v>
      </c>
      <c r="N183" s="20">
        <f>計算結果入力シート!M62</f>
        <v>7.9057342505555601</v>
      </c>
      <c r="O183" s="20">
        <f>計算結果入力シート!N62</f>
        <v>6.7452875892443798</v>
      </c>
    </row>
    <row r="184" spans="2:15" x14ac:dyDescent="0.35">
      <c r="B184" s="20" t="str">
        <f>計算結果入力シート!A94</f>
        <v>400</v>
      </c>
      <c r="C184" s="20">
        <f>計算結果入力シート!B94</f>
        <v>0</v>
      </c>
      <c r="D184" s="20">
        <f>計算結果入力シート!C94</f>
        <v>0.04</v>
      </c>
      <c r="E184" s="20">
        <f>計算結果入力シート!D94</f>
        <v>2E-3</v>
      </c>
      <c r="F184" s="20">
        <f>計算結果入力シート!E94</f>
        <v>6.0999999999999999E-2</v>
      </c>
      <c r="G184" s="20">
        <f>計算結果入力シート!F94</f>
        <v>5.8000000000000003E-2</v>
      </c>
      <c r="H184" s="20">
        <f>計算結果入力シート!G94</f>
        <v>4.2000000000000003E-2</v>
      </c>
      <c r="I184" s="20">
        <f>計算結果入力シート!H94</f>
        <v>4.3999999999999997E-2</v>
      </c>
      <c r="J184" s="20">
        <f>計算結果入力シート!I94</f>
        <v>4.4679999999999997E-2</v>
      </c>
      <c r="K184" s="20">
        <f>計算結果入力シート!J94</f>
        <v>5.7870338671408015E-3</v>
      </c>
      <c r="L184" s="20">
        <f>計算結果入力シート!K94</f>
        <v>8.7887999999999994E-3</v>
      </c>
      <c r="M184" s="20">
        <f>計算結果入力シート!L94</f>
        <v>1.124352E-2</v>
      </c>
      <c r="N184" s="20">
        <f>計算結果入力シート!M94</f>
        <v>5.9987705555555902E-2</v>
      </c>
      <c r="O184" s="20">
        <f>計算結果入力シート!N94</f>
        <v>5.7870338671408015E-3</v>
      </c>
    </row>
    <row r="185" spans="2:15" x14ac:dyDescent="0.35">
      <c r="B185" s="20" t="str">
        <f>計算結果入力シート!A93</f>
        <v>395</v>
      </c>
      <c r="C185" s="20">
        <f>計算結果入力シート!B93</f>
        <v>0</v>
      </c>
      <c r="D185" s="20">
        <f>計算結果入力シート!C93</f>
        <v>1.0999999999999999E-2</v>
      </c>
      <c r="E185" s="20">
        <f>計算結果入力シート!D93</f>
        <v>0</v>
      </c>
      <c r="F185" s="20">
        <f>計算結果入力シート!E93</f>
        <v>1.6E-2</v>
      </c>
      <c r="G185" s="20">
        <f>計算結果入力シート!F93</f>
        <v>1.4E-2</v>
      </c>
      <c r="H185" s="20">
        <f>計算結果入力シート!G93</f>
        <v>0.01</v>
      </c>
      <c r="I185" s="20">
        <f>計算結果入力シート!H93</f>
        <v>1.0999999999999999E-2</v>
      </c>
      <c r="J185" s="20">
        <f>計算結果入力シート!I93</f>
        <v>1.0290000000000001E-2</v>
      </c>
      <c r="K185" s="20">
        <f>計算結果入力シート!J93</f>
        <v>4.0870207340363033E-4</v>
      </c>
      <c r="L185" s="20">
        <f>計算結果入力シート!K93</f>
        <v>6.3360000000000001E-4</v>
      </c>
      <c r="M185" s="20">
        <f>計算結果入力シート!L93</f>
        <v>1.0521599999999997E-3</v>
      </c>
      <c r="N185" s="20">
        <f>計算結果入力シート!M93</f>
        <v>2.1576504444444401E-2</v>
      </c>
      <c r="O185" s="20">
        <f>計算結果入力シート!N93</f>
        <v>4.0870207340363033E-4</v>
      </c>
    </row>
    <row r="186" spans="2:15" x14ac:dyDescent="0.35">
      <c r="B186" s="20" t="str">
        <f>計算結果入力シート!A95</f>
        <v>410</v>
      </c>
      <c r="C186" s="20">
        <f>計算結果入力シート!B95</f>
        <v>0</v>
      </c>
      <c r="D186" s="20">
        <f>計算結果入力シート!C95</f>
        <v>5.8999999999999997E-2</v>
      </c>
      <c r="E186" s="20">
        <f>計算結果入力シート!D95</f>
        <v>0.01</v>
      </c>
      <c r="F186" s="20">
        <f>計算結果入力シート!E95</f>
        <v>8.4000000000000005E-2</v>
      </c>
      <c r="G186" s="20">
        <f>計算結果入力シート!F95</f>
        <v>8.4000000000000005E-2</v>
      </c>
      <c r="H186" s="20">
        <f>計算結果入力シート!G95</f>
        <v>6.3E-2</v>
      </c>
      <c r="I186" s="20">
        <f>計算結果入力シート!H95</f>
        <v>6.5000000000000002E-2</v>
      </c>
      <c r="J186" s="20">
        <f>計算結果入力シート!I95</f>
        <v>6.7070000000000005E-2</v>
      </c>
      <c r="K186" s="20">
        <f>計算結果入力シート!J95</f>
        <v>1.6157985971608547E-2</v>
      </c>
      <c r="L186" s="20">
        <f>計算結果入力シート!K95</f>
        <v>1.6953599999999999E-2</v>
      </c>
      <c r="M186" s="20">
        <f>計算結果入力シート!L95</f>
        <v>2.52216E-2</v>
      </c>
      <c r="N186" s="20">
        <f>計算結果入力シート!M95</f>
        <v>8.2013042222222707E-2</v>
      </c>
      <c r="O186" s="20">
        <f>計算結果入力シート!N95</f>
        <v>1.6157985971608547E-2</v>
      </c>
    </row>
    <row r="187" spans="2:15" x14ac:dyDescent="0.35">
      <c r="B187" s="20" t="str">
        <f>計算結果入力シート!A96</f>
        <v>420</v>
      </c>
      <c r="C187" s="20">
        <f>計算結果入力シート!B96</f>
        <v>1.0999999999999999E-2</v>
      </c>
      <c r="D187" s="20">
        <f>計算結果入力シート!C96</f>
        <v>0.14699999999999999</v>
      </c>
      <c r="E187" s="20">
        <f>計算結果入力シート!D96</f>
        <v>5.0999999999999997E-2</v>
      </c>
      <c r="F187" s="20">
        <f>計算結果入力シート!E96</f>
        <v>0.189</v>
      </c>
      <c r="G187" s="20">
        <f>計算結果入力シート!F96</f>
        <v>0.188</v>
      </c>
      <c r="H187" s="20">
        <f>計算結果入力シート!G96</f>
        <v>0.154</v>
      </c>
      <c r="I187" s="20">
        <f>計算結果入力シート!H96</f>
        <v>0.14299999999999999</v>
      </c>
      <c r="J187" s="20">
        <f>計算結果入力シート!I96</f>
        <v>0.1575</v>
      </c>
      <c r="K187" s="20">
        <f>計算結果入力シート!J96</f>
        <v>6.7594330900459784E-2</v>
      </c>
      <c r="L187" s="20">
        <f>計算結果入力シート!K96</f>
        <v>7.1534399999999998E-2</v>
      </c>
      <c r="M187" s="20">
        <f>計算結果入力シート!L96</f>
        <v>5.6397599999999999E-2</v>
      </c>
      <c r="N187" s="20">
        <f>計算結果入力シート!M96</f>
        <v>0.178274763333334</v>
      </c>
      <c r="O187" s="20">
        <f>計算結果入力シート!N96</f>
        <v>6.7594330900459784E-2</v>
      </c>
    </row>
    <row r="188" spans="2:15" x14ac:dyDescent="0.35">
      <c r="B188" s="20" t="str">
        <f>計算結果入力シート!A97</f>
        <v>430</v>
      </c>
      <c r="C188" s="20">
        <f>計算結果入力シート!B97</f>
        <v>0.54200000000000004</v>
      </c>
      <c r="D188" s="20">
        <f>計算結果入力シート!C97</f>
        <v>0.61699999999999999</v>
      </c>
      <c r="E188" s="20">
        <f>計算結果入力シート!D97</f>
        <v>0.42199999999999999</v>
      </c>
      <c r="F188" s="20">
        <f>計算結果入力シート!E97</f>
        <v>0.70399999999999996</v>
      </c>
      <c r="G188" s="20">
        <f>計算結果入力シート!F97</f>
        <v>0.68400000000000005</v>
      </c>
      <c r="H188" s="20">
        <f>計算結果入力シート!G97</f>
        <v>0.56299999999999994</v>
      </c>
      <c r="I188" s="20">
        <f>計算結果入力シート!H97</f>
        <v>0.875</v>
      </c>
      <c r="J188" s="20">
        <f>計算結果入力シート!I97</f>
        <v>0.61739999999999995</v>
      </c>
      <c r="K188" s="20">
        <f>計算結果入力シート!J97</f>
        <v>0.65184669960611619</v>
      </c>
      <c r="L188" s="20">
        <f>計算結果入力シート!K97</f>
        <v>0.4729776</v>
      </c>
      <c r="M188" s="20">
        <f>計算結果入力シート!L97</f>
        <v>0.4378368000000008</v>
      </c>
      <c r="N188" s="20">
        <f>計算結果入力シート!M97</f>
        <v>0.64354517499999897</v>
      </c>
      <c r="O188" s="20">
        <f>計算結果入力シート!N97</f>
        <v>0.65184669960611619</v>
      </c>
    </row>
    <row r="189" spans="2:15" x14ac:dyDescent="0.35">
      <c r="B189" s="20" t="str">
        <f>計算結果入力シート!A99</f>
        <v>800</v>
      </c>
      <c r="C189" s="20">
        <f>計算結果入力シート!B99</f>
        <v>0.113</v>
      </c>
      <c r="D189" s="20">
        <f>計算結果入力シート!C99</f>
        <v>0.224</v>
      </c>
      <c r="E189" s="20">
        <f>計算結果入力シート!D99</f>
        <v>5.5E-2</v>
      </c>
      <c r="F189" s="20">
        <f>計算結果入力シート!E99</f>
        <v>0.27200000000000002</v>
      </c>
      <c r="G189" s="20">
        <f>計算結果入力シート!F99</f>
        <v>0.222</v>
      </c>
      <c r="H189" s="20">
        <f>計算結果入力シート!G99</f>
        <v>0.19500000000000001</v>
      </c>
      <c r="I189" s="20">
        <f>計算結果入力シート!H99</f>
        <v>0.32500000000000001</v>
      </c>
      <c r="J189" s="20">
        <f>計算結果入力シート!I99</f>
        <v>0.20730000000000001</v>
      </c>
      <c r="K189" s="20">
        <f>計算結果入力シート!J99</f>
        <v>6.4573897518848719E-2</v>
      </c>
      <c r="L189" s="20">
        <f>計算結果入力シート!K99</f>
        <v>0.1008912</v>
      </c>
      <c r="M189" s="20">
        <f>計算結果入力シート!L99</f>
        <v>0.18422448000000002</v>
      </c>
      <c r="N189" s="20">
        <f>計算結果入力シート!M99</f>
        <v>0.22869745888889201</v>
      </c>
      <c r="O189" s="20">
        <f>計算結果入力シート!N99</f>
        <v>6.4573897518848719E-2</v>
      </c>
    </row>
    <row r="190" spans="2:15" x14ac:dyDescent="0.35">
      <c r="B190" s="54"/>
      <c r="C190" s="54"/>
      <c r="D190" s="54"/>
      <c r="E190" s="54"/>
      <c r="F190" s="54"/>
      <c r="G190" s="54"/>
      <c r="H190" s="54"/>
      <c r="I190" s="54"/>
      <c r="J190" s="54"/>
      <c r="K190" s="54"/>
      <c r="L190" s="54"/>
      <c r="M190" s="54"/>
      <c r="N190" s="54"/>
      <c r="O190" s="54"/>
    </row>
    <row r="191" spans="2:15" x14ac:dyDescent="0.35">
      <c r="B191" t="s">
        <v>139</v>
      </c>
      <c r="C191" s="54"/>
      <c r="D191" s="54"/>
      <c r="E191" s="54"/>
      <c r="F191" s="54"/>
      <c r="G191" s="54"/>
      <c r="H191" s="54"/>
      <c r="I191" s="54"/>
      <c r="J191" s="54"/>
      <c r="K191" s="54"/>
      <c r="L191" s="54"/>
      <c r="M191" s="54"/>
      <c r="N191" s="54"/>
      <c r="O191" s="54"/>
    </row>
    <row r="192" spans="2:15" x14ac:dyDescent="0.35">
      <c r="B192" s="20"/>
      <c r="C192" s="20" t="str">
        <f>計算結果入力シート!B15</f>
        <v>ESP</v>
      </c>
      <c r="D192" s="20" t="str">
        <f>計算結果入力シート!C15</f>
        <v>BLAST</v>
      </c>
      <c r="E192" s="20" t="str">
        <f>計算結果入力シート!D15</f>
        <v>DOE2</v>
      </c>
      <c r="F192" s="20" t="str">
        <f>計算結果入力シート!E15</f>
        <v>SRES/SUN</v>
      </c>
      <c r="G192" s="20" t="str">
        <f>計算結果入力シート!F15</f>
        <v>SERIRES</v>
      </c>
      <c r="H192" s="20" t="str">
        <f>計算結果入力シート!G15</f>
        <v>S3PAS</v>
      </c>
      <c r="I192" s="20" t="str">
        <f>計算結果入力シート!H15</f>
        <v>TASE</v>
      </c>
      <c r="J192" s="20" t="str">
        <f>計算結果入力シート!I15</f>
        <v>TRNSYS</v>
      </c>
      <c r="K192" s="20" t="str">
        <f>計算結果入力シート!J15</f>
        <v>EnergyPlus</v>
      </c>
      <c r="L192" s="20" t="str">
        <f>計算結果入力シート!K15</f>
        <v>NewHASP</v>
      </c>
      <c r="M192" s="20" t="str">
        <f>計算結果入力シート!L15</f>
        <v>BEST</v>
      </c>
      <c r="N192" s="20" t="str">
        <f>計算結果入力シート!M15</f>
        <v>OFFICE</v>
      </c>
      <c r="O192" s="20" t="str">
        <f>計算結果入力シート!N15</f>
        <v>Your Program</v>
      </c>
    </row>
    <row r="193" spans="2:15" x14ac:dyDescent="0.35">
      <c r="B193" s="20" t="str">
        <f>計算結果入力シート!A107</f>
        <v>600</v>
      </c>
      <c r="C193" s="20">
        <f>計算結果入力シート!B107</f>
        <v>3.4369999999999998</v>
      </c>
      <c r="D193" s="20">
        <f>計算結果入力シート!C107</f>
        <v>3.94</v>
      </c>
      <c r="E193" s="20">
        <f>計算結果入力シート!D107</f>
        <v>4.0449999999999999</v>
      </c>
      <c r="F193" s="20">
        <f>計算結果入力シート!E107</f>
        <v>4.258</v>
      </c>
      <c r="G193" s="20">
        <f>計算結果入力シート!F107</f>
        <v>0</v>
      </c>
      <c r="H193" s="20">
        <f>計算結果入力シート!G107</f>
        <v>4.0369999999999999</v>
      </c>
      <c r="I193" s="20">
        <f>計算結果入力シート!H107</f>
        <v>4.3540000000000001</v>
      </c>
      <c r="J193" s="20">
        <f>計算結果入力シート!I107</f>
        <v>3.9305555555555598</v>
      </c>
      <c r="K193" s="20">
        <f>計算結果入力シート!J107</f>
        <v>3.7517925242407602</v>
      </c>
      <c r="L193" s="20">
        <f>計算結果入力シート!K107</f>
        <v>4.0511999999999997</v>
      </c>
      <c r="M193" s="20">
        <f>計算結果入力シート!L107</f>
        <v>4.3411200000000001</v>
      </c>
      <c r="N193" s="20">
        <f>計算結果入力シート!M107</f>
        <v>4.0720477777777804</v>
      </c>
      <c r="O193" s="20">
        <f>計算結果入力シート!N107</f>
        <v>3.7517925242407602</v>
      </c>
    </row>
    <row r="194" spans="2:15" x14ac:dyDescent="0.35">
      <c r="B194" s="20" t="str">
        <f>計算結果入力シート!A139</f>
        <v>400</v>
      </c>
      <c r="C194" s="20">
        <f>計算結果入力シート!B139</f>
        <v>2.867</v>
      </c>
      <c r="D194" s="20">
        <f>計算結果入力シート!C139</f>
        <v>3.28</v>
      </c>
      <c r="E194" s="20">
        <f>計算結果入力シート!D139</f>
        <v>3.476</v>
      </c>
      <c r="F194" s="20">
        <f>計算結果入力シート!E139</f>
        <v>3.6949999999999998</v>
      </c>
      <c r="G194" s="20">
        <f>計算結果入力シート!F139</f>
        <v>0</v>
      </c>
      <c r="H194" s="20">
        <f>計算結果入力シート!G139</f>
        <v>3.3420000000000001</v>
      </c>
      <c r="I194" s="20">
        <f>計算結果入力シート!H139</f>
        <v>3.52</v>
      </c>
      <c r="J194" s="20">
        <f>計算結果入力シート!I139</f>
        <v>3.3361111111111099</v>
      </c>
      <c r="K194" s="20">
        <f>計算結果入力シート!J139</f>
        <v>3.2464402833690555</v>
      </c>
      <c r="L194" s="20">
        <f>計算結果入力シート!K139</f>
        <v>3.6192000000000002</v>
      </c>
      <c r="M194" s="20">
        <f>計算結果入力シート!L139</f>
        <v>3.7003200000000001</v>
      </c>
      <c r="N194" s="20">
        <f>計算結果入力シート!M139</f>
        <v>3.5662394444444399</v>
      </c>
      <c r="O194" s="20">
        <f>計算結果入力シート!N139</f>
        <v>3.2464402833690555</v>
      </c>
    </row>
    <row r="195" spans="2:15" x14ac:dyDescent="0.35">
      <c r="B195" s="20" t="str">
        <f>計算結果入力シート!A138</f>
        <v>395</v>
      </c>
      <c r="C195" s="20">
        <f>計算結果入力シート!B138</f>
        <v>2.0619999999999998</v>
      </c>
      <c r="D195" s="20">
        <f>計算結果入力シート!C138</f>
        <v>2.2090000000000001</v>
      </c>
      <c r="E195" s="20">
        <f>計算結果入力シート!D138</f>
        <v>2.3279999999999998</v>
      </c>
      <c r="F195" s="20">
        <f>計算結果入力シート!E138</f>
        <v>2.3849999999999998</v>
      </c>
      <c r="G195" s="20">
        <f>計算結果入力シート!F138</f>
        <v>0</v>
      </c>
      <c r="H195" s="20">
        <f>計算結果入力シート!G138</f>
        <v>2.2629999999999999</v>
      </c>
      <c r="I195" s="20">
        <f>計算結果入力シート!H138</f>
        <v>2.27</v>
      </c>
      <c r="J195" s="20">
        <f>計算結果入力シート!I138</f>
        <v>2.2211111111111101</v>
      </c>
      <c r="K195" s="20">
        <f>計算結果入力シート!J138</f>
        <v>2.2333191886002108</v>
      </c>
      <c r="L195" s="20">
        <f>計算結果入力シート!K138</f>
        <v>2.3856000000000002</v>
      </c>
      <c r="M195" s="20">
        <f>計算結果入力シート!L138</f>
        <v>2.3673600000000001</v>
      </c>
      <c r="N195" s="20">
        <f>計算結果入力シート!M138</f>
        <v>2.2999744444444401</v>
      </c>
      <c r="O195" s="20">
        <f>計算結果入力シート!N138</f>
        <v>2.2333191886002108</v>
      </c>
    </row>
    <row r="196" spans="2:15" x14ac:dyDescent="0.35">
      <c r="B196" s="20" t="str">
        <f>計算結果入力シート!A140</f>
        <v>410</v>
      </c>
      <c r="C196" s="20">
        <f>計算結果入力シート!B140</f>
        <v>3.625</v>
      </c>
      <c r="D196" s="20">
        <f>計算結果入力シート!C140</f>
        <v>4.1239999999999997</v>
      </c>
      <c r="E196" s="20">
        <f>計算結果入力シート!D140</f>
        <v>4.2329999999999997</v>
      </c>
      <c r="F196" s="20">
        <f>計算結果入力シート!E140</f>
        <v>4.4870000000000001</v>
      </c>
      <c r="G196" s="20">
        <f>計算結果入力シート!F140</f>
        <v>0</v>
      </c>
      <c r="H196" s="20">
        <f>計算結果入力シート!G140</f>
        <v>4.2270000000000003</v>
      </c>
      <c r="I196" s="20">
        <f>計算結果入力シート!H140</f>
        <v>4.3140000000000001</v>
      </c>
      <c r="J196" s="20">
        <f>計算結果入力シート!I140</f>
        <v>4.1138888888888898</v>
      </c>
      <c r="K196" s="20">
        <f>計算結果入力シート!J140</f>
        <v>4.1566779567965275</v>
      </c>
      <c r="L196" s="20">
        <f>計算結果入力シート!K140</f>
        <v>4.1951999999999998</v>
      </c>
      <c r="M196" s="20">
        <f>計算結果入力シート!L140</f>
        <v>4.4716800000000001</v>
      </c>
      <c r="N196" s="20">
        <f>計算結果入力シート!M140</f>
        <v>4.3453005555555597</v>
      </c>
      <c r="O196" s="20">
        <f>計算結果入力シート!N140</f>
        <v>4.1566779567965275</v>
      </c>
    </row>
    <row r="197" spans="2:15" x14ac:dyDescent="0.35">
      <c r="B197" s="20" t="str">
        <f>計算結果入力シート!A141</f>
        <v>420</v>
      </c>
      <c r="C197" s="20">
        <f>計算結果入力シート!B141</f>
        <v>3.4430000000000001</v>
      </c>
      <c r="D197" s="20">
        <f>計算結果入力シート!C141</f>
        <v>3.944</v>
      </c>
      <c r="E197" s="20">
        <f>計算結果入力シート!D141</f>
        <v>4.05</v>
      </c>
      <c r="F197" s="20">
        <f>計算結果入力シート!E141</f>
        <v>4.2869999999999999</v>
      </c>
      <c r="G197" s="20">
        <f>計算結果入力シート!F141</f>
        <v>0</v>
      </c>
      <c r="H197" s="20">
        <f>計算結果入力シート!G141</f>
        <v>4.0439999999999996</v>
      </c>
      <c r="I197" s="20">
        <f>計算結果入力シート!H141</f>
        <v>4.1260000000000003</v>
      </c>
      <c r="J197" s="20">
        <f>計算結果入力シート!I141</f>
        <v>3.9305555555555598</v>
      </c>
      <c r="K197" s="20">
        <f>計算結果入力シート!J141</f>
        <v>3.9730293475305278</v>
      </c>
      <c r="L197" s="20">
        <f>計算結果入力シート!K141</f>
        <v>4.008</v>
      </c>
      <c r="M197" s="20">
        <f>計算結果入力シート!L141</f>
        <v>4.4428799999999997</v>
      </c>
      <c r="N197" s="20">
        <f>計算結果入力シート!M141</f>
        <v>4.1592561111111097</v>
      </c>
      <c r="O197" s="20">
        <f>計算結果入力シート!N141</f>
        <v>3.9730293475305278</v>
      </c>
    </row>
    <row r="198" spans="2:15" x14ac:dyDescent="0.35">
      <c r="B198" s="20" t="str">
        <f>計算結果入力シート!A142</f>
        <v>430</v>
      </c>
      <c r="C198" s="20">
        <f>計算結果入力シート!B142</f>
        <v>3.4420000000000002</v>
      </c>
      <c r="D198" s="20">
        <f>計算結果入力シート!C142</f>
        <v>3.944</v>
      </c>
      <c r="E198" s="20">
        <f>計算結果入力シート!D142</f>
        <v>4.05</v>
      </c>
      <c r="F198" s="20">
        <f>計算結果入力シート!E142</f>
        <v>4.2869999999999999</v>
      </c>
      <c r="G198" s="20">
        <f>計算結果入力シート!F142</f>
        <v>0</v>
      </c>
      <c r="H198" s="20">
        <f>計算結果入力シート!G142</f>
        <v>4.0439999999999996</v>
      </c>
      <c r="I198" s="20">
        <f>計算結果入力シート!H142</f>
        <v>4.1369999999999996</v>
      </c>
      <c r="J198" s="20">
        <f>計算結果入力シート!I142</f>
        <v>3.9305555555555598</v>
      </c>
      <c r="K198" s="20">
        <f>計算結果入力シート!J142</f>
        <v>3.9729662809068893</v>
      </c>
      <c r="L198" s="20">
        <f>計算結果入力シート!K142</f>
        <v>4.0031999999999996</v>
      </c>
      <c r="M198" s="20">
        <f>計算結果入力シート!L142</f>
        <v>4.4428799999999997</v>
      </c>
      <c r="N198" s="20">
        <f>計算結果入力シート!M142</f>
        <v>4.1580933333333299</v>
      </c>
      <c r="O198" s="20">
        <f>計算結果入力シート!N142</f>
        <v>3.9729662809068893</v>
      </c>
    </row>
    <row r="199" spans="2:15" x14ac:dyDescent="0.35">
      <c r="B199" s="20" t="str">
        <f>計算結果入力シート!A144</f>
        <v>800</v>
      </c>
      <c r="C199" s="20">
        <f>計算結果入力シート!B144</f>
        <v>3.2269999999999999</v>
      </c>
      <c r="D199" s="20">
        <f>計算結果入力シート!C144</f>
        <v>3.7930000000000001</v>
      </c>
      <c r="E199" s="20">
        <f>計算結果入力シート!D144</f>
        <v>3.9089999999999998</v>
      </c>
      <c r="F199" s="20">
        <f>計算結果入力シート!E144</f>
        <v>4.1379999999999999</v>
      </c>
      <c r="G199" s="20">
        <f>計算結果入力シート!F144</f>
        <v>0</v>
      </c>
      <c r="H199" s="20">
        <f>計算結果入力シート!G144</f>
        <v>3.9020000000000001</v>
      </c>
      <c r="I199" s="20">
        <f>計算結果入力シート!H144</f>
        <v>3.9390000000000001</v>
      </c>
      <c r="J199" s="20">
        <f>計算結果入力シート!I144</f>
        <v>3.7861111111111101</v>
      </c>
      <c r="K199" s="20">
        <f>計算結果入力シート!J144</f>
        <v>3.8183152232840833</v>
      </c>
      <c r="L199" s="20">
        <f>計算結果入力シート!K144</f>
        <v>3.8687999999999998</v>
      </c>
      <c r="M199" s="20">
        <f>計算結果入力シート!L144</f>
        <v>4.3876800000000005</v>
      </c>
      <c r="N199" s="20">
        <f>計算結果入力シート!M144</f>
        <v>4.0034438888888904</v>
      </c>
      <c r="O199" s="20">
        <f>計算結果入力シート!N144</f>
        <v>3.8183152232840833</v>
      </c>
    </row>
    <row r="200" spans="2:15" x14ac:dyDescent="0.35">
      <c r="B200" s="54"/>
      <c r="C200" s="54"/>
      <c r="D200" s="54"/>
      <c r="E200" s="54"/>
      <c r="F200" s="54"/>
      <c r="G200" s="54"/>
      <c r="H200" s="54"/>
      <c r="I200" s="54"/>
      <c r="J200" s="54"/>
      <c r="K200" s="54"/>
      <c r="L200" s="54"/>
      <c r="M200" s="54"/>
      <c r="N200" s="54"/>
      <c r="O200" s="54"/>
    </row>
    <row r="201" spans="2:15" x14ac:dyDescent="0.35">
      <c r="B201" t="s">
        <v>140</v>
      </c>
      <c r="C201" s="54"/>
      <c r="D201" s="54"/>
      <c r="E201" s="54"/>
      <c r="F201" s="54"/>
      <c r="G201" s="54"/>
      <c r="H201" s="54"/>
      <c r="I201" s="54"/>
      <c r="J201" s="54"/>
      <c r="K201" s="54"/>
      <c r="L201" s="54"/>
      <c r="M201" s="54"/>
      <c r="N201" s="54"/>
      <c r="O201" s="54"/>
    </row>
    <row r="202" spans="2:15" x14ac:dyDescent="0.35">
      <c r="B202" s="20"/>
      <c r="C202" s="20" t="str">
        <f>計算結果入力シート!B15</f>
        <v>ESP</v>
      </c>
      <c r="D202" s="20" t="str">
        <f>計算結果入力シート!C15</f>
        <v>BLAST</v>
      </c>
      <c r="E202" s="20" t="str">
        <f>計算結果入力シート!D15</f>
        <v>DOE2</v>
      </c>
      <c r="F202" s="20" t="str">
        <f>計算結果入力シート!E15</f>
        <v>SRES/SUN</v>
      </c>
      <c r="G202" s="20" t="str">
        <f>計算結果入力シート!F15</f>
        <v>SERIRES</v>
      </c>
      <c r="H202" s="20" t="str">
        <f>計算結果入力シート!G15</f>
        <v>S3PAS</v>
      </c>
      <c r="I202" s="20" t="str">
        <f>計算結果入力シート!H15</f>
        <v>TASE</v>
      </c>
      <c r="J202" s="20" t="str">
        <f>計算結果入力シート!I15</f>
        <v>TRNSYS</v>
      </c>
      <c r="K202" s="20" t="str">
        <f>計算結果入力シート!J15</f>
        <v>EnergyPlus</v>
      </c>
      <c r="L202" s="20" t="str">
        <f>計算結果入力シート!K15</f>
        <v>NewHASP</v>
      </c>
      <c r="M202" s="20" t="str">
        <f>計算結果入力シート!L15</f>
        <v>BEST</v>
      </c>
      <c r="N202" s="20" t="str">
        <f>計算結果入力シート!M15</f>
        <v>OFFICE</v>
      </c>
      <c r="O202" s="20" t="str">
        <f>計算結果入力シート!N15</f>
        <v>Your Program</v>
      </c>
    </row>
    <row r="203" spans="2:15" x14ac:dyDescent="0.35">
      <c r="B203" s="20" t="str">
        <f>計算結果入力シート!A152</f>
        <v>600</v>
      </c>
      <c r="C203" s="20">
        <f>計算結果入力シート!B152</f>
        <v>6.194</v>
      </c>
      <c r="D203" s="20">
        <f>計算結果入力シート!C152</f>
        <v>5.9649999999999999</v>
      </c>
      <c r="E203" s="20">
        <f>計算結果入力シート!D152</f>
        <v>6.6559999999999997</v>
      </c>
      <c r="F203" s="20">
        <f>計算結果入力シート!E152</f>
        <v>6.827</v>
      </c>
      <c r="G203" s="20">
        <f>計算結果入力シート!F152</f>
        <v>0</v>
      </c>
      <c r="H203" s="20">
        <f>計算結果入力シート!G152</f>
        <v>6.2859999999999996</v>
      </c>
      <c r="I203" s="20">
        <f>計算結果入力シート!H152</f>
        <v>6.8120000000000003</v>
      </c>
      <c r="J203" s="20">
        <f>計算結果入力シート!I152</f>
        <v>6.4861111111111098</v>
      </c>
      <c r="K203" s="20">
        <f>計算結果入力シート!J152</f>
        <v>6.5685983560496499</v>
      </c>
      <c r="L203" s="20">
        <f>計算結果入力シート!K152</f>
        <v>6.4607999999999999</v>
      </c>
      <c r="M203" s="20">
        <f>計算結果入力シート!L152</f>
        <v>7.0992000000000006</v>
      </c>
      <c r="N203" s="20">
        <f>計算結果入力シート!M152</f>
        <v>7.0894561111111098</v>
      </c>
      <c r="O203" s="20">
        <f>計算結果入力シート!N152</f>
        <v>6.5685983560496499</v>
      </c>
    </row>
    <row r="204" spans="2:15" x14ac:dyDescent="0.35">
      <c r="B204" s="20" t="str">
        <f>計算結果入力シート!A184</f>
        <v>400</v>
      </c>
      <c r="C204" s="20">
        <f>計算結果入力シート!B184</f>
        <v>0</v>
      </c>
      <c r="D204" s="20">
        <f>計算結果入力シート!C184</f>
        <v>0.58099999999999996</v>
      </c>
      <c r="E204" s="20">
        <f>計算結果入力シート!D184</f>
        <v>0.26500000000000001</v>
      </c>
      <c r="F204" s="20">
        <f>計算結果入力シート!E184</f>
        <v>0.66600000000000004</v>
      </c>
      <c r="G204" s="20">
        <f>計算結果入力シート!F184</f>
        <v>0</v>
      </c>
      <c r="H204" s="20">
        <f>計算結果入力シート!G184</f>
        <v>0.61199999999999999</v>
      </c>
      <c r="I204" s="20">
        <f>計算結果入力シート!H184</f>
        <v>0.57199999999999995</v>
      </c>
      <c r="J204" s="20">
        <f>計算結果入力シート!I184</f>
        <v>0.61333333333333295</v>
      </c>
      <c r="K204" s="20">
        <f>計算結果入力シート!J184</f>
        <v>0.25475274385939778</v>
      </c>
      <c r="L204" s="20">
        <f>計算結果入力シート!K184</f>
        <v>0.46560000000000001</v>
      </c>
      <c r="M204" s="20">
        <f>計算結果入力シート!L184</f>
        <v>0.45648</v>
      </c>
      <c r="N204" s="20">
        <f>計算結果入力シート!M184</f>
        <v>0.64999277777777797</v>
      </c>
      <c r="O204" s="20">
        <f>計算結果入力シート!N184</f>
        <v>0.25475274385939778</v>
      </c>
    </row>
    <row r="205" spans="2:15" x14ac:dyDescent="0.35">
      <c r="B205" s="20" t="str">
        <f>計算結果入力シート!A183</f>
        <v>395</v>
      </c>
      <c r="C205" s="20">
        <f>計算結果入力シート!B183</f>
        <v>0</v>
      </c>
      <c r="D205" s="20">
        <f>計算結果入力シート!C183</f>
        <v>0.36199999999999999</v>
      </c>
      <c r="E205" s="20">
        <f>計算結果入力シート!D183</f>
        <v>0</v>
      </c>
      <c r="F205" s="20">
        <f>計算結果入力シート!E183</f>
        <v>0.39400000000000002</v>
      </c>
      <c r="G205" s="20">
        <f>計算結果入力シート!F183</f>
        <v>0</v>
      </c>
      <c r="H205" s="20">
        <f>計算結果入力シート!G183</f>
        <v>0.35599999999999998</v>
      </c>
      <c r="I205" s="20">
        <f>計算結果入力シート!H183</f>
        <v>0.34499999999999997</v>
      </c>
      <c r="J205" s="20">
        <f>計算結果入力シート!I183</f>
        <v>0.36249999999999999</v>
      </c>
      <c r="K205" s="20">
        <f>計算結果入力シート!J183</f>
        <v>7.3289699368379452E-2</v>
      </c>
      <c r="L205" s="20">
        <f>計算結果入力シート!K183</f>
        <v>0.2112</v>
      </c>
      <c r="M205" s="20">
        <f>計算結果入力シート!L183</f>
        <v>0.20639999999999997</v>
      </c>
      <c r="N205" s="20">
        <f>計算結果入力シート!M183</f>
        <v>0.37208888888888902</v>
      </c>
      <c r="O205" s="20">
        <f>計算結果入力シート!N183</f>
        <v>7.3289699368379452E-2</v>
      </c>
    </row>
    <row r="206" spans="2:15" x14ac:dyDescent="0.35">
      <c r="B206" s="20" t="str">
        <f>計算結果入力シート!A185</f>
        <v>410</v>
      </c>
      <c r="C206" s="20">
        <f>計算結果入力シート!B185</f>
        <v>3.5000000000000003E-2</v>
      </c>
      <c r="D206" s="20">
        <f>計算結果入力シート!C185</f>
        <v>0.69899999999999995</v>
      </c>
      <c r="E206" s="20">
        <f>計算結果入力シート!D185</f>
        <v>0.41299999999999998</v>
      </c>
      <c r="F206" s="20">
        <f>計算結果入力シート!E185</f>
        <v>0.81399999999999995</v>
      </c>
      <c r="G206" s="20">
        <f>計算結果入力シート!F185</f>
        <v>0</v>
      </c>
      <c r="H206" s="20">
        <f>計算結果入力シート!G185</f>
        <v>0.72399999999999998</v>
      </c>
      <c r="I206" s="20">
        <f>計算結果入力シート!H185</f>
        <v>0.71</v>
      </c>
      <c r="J206" s="20">
        <f>計算結果入力シート!I185</f>
        <v>0.74305555555555602</v>
      </c>
      <c r="K206" s="20">
        <f>計算結果入力シート!J185</f>
        <v>0.39520074673301669</v>
      </c>
      <c r="L206" s="20">
        <f>計算結果入力シート!K185</f>
        <v>0.57120000000000004</v>
      </c>
      <c r="M206" s="20">
        <f>計算結果入力シート!L185</f>
        <v>0.60863999999999996</v>
      </c>
      <c r="N206" s="20">
        <f>計算結果入力シート!M185</f>
        <v>0.79185166666666695</v>
      </c>
      <c r="O206" s="20">
        <f>計算結果入力シート!N185</f>
        <v>0.39520074673301669</v>
      </c>
    </row>
    <row r="207" spans="2:15" x14ac:dyDescent="0.35">
      <c r="B207" s="20" t="str">
        <f>計算結果入力シート!A186</f>
        <v>420</v>
      </c>
      <c r="C207" s="20">
        <f>計算結果入力シート!B186</f>
        <v>0.25800000000000001</v>
      </c>
      <c r="D207" s="20">
        <f>計算結果入力シート!C186</f>
        <v>0.92300000000000004</v>
      </c>
      <c r="E207" s="20">
        <f>計算結果入力シート!D186</f>
        <v>0.63100000000000001</v>
      </c>
      <c r="F207" s="20">
        <f>計算結果入力シート!E186</f>
        <v>1.0469999999999999</v>
      </c>
      <c r="G207" s="20">
        <f>計算結果入力シート!F186</f>
        <v>0</v>
      </c>
      <c r="H207" s="20">
        <f>計算結果入力シート!G186</f>
        <v>0.93799999999999994</v>
      </c>
      <c r="I207" s="20">
        <f>計算結果入力シート!H186</f>
        <v>0.92100000000000004</v>
      </c>
      <c r="J207" s="20">
        <f>計算結果入力シート!I186</f>
        <v>0.93777777777777804</v>
      </c>
      <c r="K207" s="20">
        <f>計算結果入力シート!J186</f>
        <v>0.63160005001755837</v>
      </c>
      <c r="L207" s="20">
        <f>計算結果入力シート!K186</f>
        <v>0.80640000000000001</v>
      </c>
      <c r="M207" s="20">
        <f>計算結果入力シート!L186</f>
        <v>0.75024000000000002</v>
      </c>
      <c r="N207" s="20">
        <f>計算結果入力シート!M186</f>
        <v>1.0104538888888901</v>
      </c>
      <c r="O207" s="20">
        <f>計算結果入力シート!N186</f>
        <v>0.63160005001755837</v>
      </c>
    </row>
    <row r="208" spans="2:15" x14ac:dyDescent="0.35">
      <c r="B208" s="20" t="str">
        <f>計算結果入力シート!A187</f>
        <v>430</v>
      </c>
      <c r="C208" s="20">
        <f>計算結果入力シート!B187</f>
        <v>1.4930000000000001</v>
      </c>
      <c r="D208" s="20">
        <f>計算結果入力シート!C187</f>
        <v>1.772</v>
      </c>
      <c r="E208" s="20">
        <f>計算結果入力シート!D187</f>
        <v>1.427</v>
      </c>
      <c r="F208" s="20">
        <f>計算結果入力シート!E187</f>
        <v>1.762</v>
      </c>
      <c r="G208" s="20">
        <f>計算結果入力シート!F187</f>
        <v>0</v>
      </c>
      <c r="H208" s="20">
        <f>計算結果入力シート!G187</f>
        <v>1.575</v>
      </c>
      <c r="I208" s="20">
        <f>計算結果入力シート!H187</f>
        <v>2.5779999999999998</v>
      </c>
      <c r="J208" s="20">
        <f>計算結果入力シート!I187</f>
        <v>1.79833333333333</v>
      </c>
      <c r="K208" s="20">
        <f>計算結果入力シート!J187</f>
        <v>1.7304156106756332</v>
      </c>
      <c r="L208" s="20">
        <f>計算結果入力シート!K187</f>
        <v>1.512</v>
      </c>
      <c r="M208" s="20">
        <f>計算結果入力シート!L187</f>
        <v>1.5383999999999998</v>
      </c>
      <c r="N208" s="20">
        <f>計算結果入力シート!M187</f>
        <v>1.6790511111111099</v>
      </c>
      <c r="O208" s="20">
        <f>計算結果入力シート!N187</f>
        <v>1.7304156106756332</v>
      </c>
    </row>
    <row r="209" spans="2:15" x14ac:dyDescent="0.35">
      <c r="B209" s="20" t="str">
        <f>計算結果入力シート!A189</f>
        <v>800</v>
      </c>
      <c r="C209" s="20">
        <f>計算結果入力シート!B189</f>
        <v>0.58499999999999996</v>
      </c>
      <c r="D209" s="20">
        <f>計算結果入力シート!C189</f>
        <v>0.96699999999999997</v>
      </c>
      <c r="E209" s="20">
        <f>計算結果入力シート!D189</f>
        <v>0.74299999999999999</v>
      </c>
      <c r="F209" s="20">
        <f>計算結果入力シート!E189</f>
        <v>1.3520000000000001</v>
      </c>
      <c r="G209" s="20">
        <f>計算結果入力シート!F189</f>
        <v>0</v>
      </c>
      <c r="H209" s="20">
        <f>計算結果入力シート!G189</f>
        <v>1.028</v>
      </c>
      <c r="I209" s="20">
        <f>計算結果入力シート!H189</f>
        <v>1.3580000000000001</v>
      </c>
      <c r="J209" s="20">
        <f>計算結果入力シート!I189</f>
        <v>0.98277777777777797</v>
      </c>
      <c r="K209" s="20">
        <f>計算結果入力シート!J189</f>
        <v>0.52504705287633335</v>
      </c>
      <c r="L209" s="20">
        <f>計算結果入力シート!K189</f>
        <v>0.91679999999999995</v>
      </c>
      <c r="M209" s="20">
        <f>計算結果入力シート!L189</f>
        <v>1.2369600000000001</v>
      </c>
      <c r="N209" s="20">
        <f>計算結果入力シート!M189</f>
        <v>1.1325455555555599</v>
      </c>
      <c r="O209" s="20">
        <f>計算結果入力シート!N189</f>
        <v>0.52504705287633335</v>
      </c>
    </row>
    <row r="210" spans="2:15" x14ac:dyDescent="0.35">
      <c r="B210" s="54"/>
      <c r="C210" s="54"/>
      <c r="D210" s="54"/>
      <c r="E210" s="54"/>
      <c r="F210" s="54"/>
      <c r="G210" s="54"/>
      <c r="H210" s="54"/>
      <c r="I210" s="54"/>
      <c r="J210" s="54"/>
      <c r="K210" s="54"/>
      <c r="L210" s="54"/>
      <c r="M210" s="54"/>
      <c r="N210" s="54"/>
      <c r="O210" s="54"/>
    </row>
    <row r="211" spans="2:15" x14ac:dyDescent="0.35">
      <c r="B211" s="11" t="s">
        <v>228</v>
      </c>
    </row>
    <row r="212" spans="2:15" x14ac:dyDescent="0.35">
      <c r="B212" t="s">
        <v>141</v>
      </c>
    </row>
    <row r="213" spans="2:15" x14ac:dyDescent="0.35">
      <c r="B213" s="20"/>
      <c r="C213" s="20" t="str">
        <f>計算結果入力シート!B15</f>
        <v>ESP</v>
      </c>
      <c r="D213" s="20" t="str">
        <f>計算結果入力シート!C15</f>
        <v>BLAST</v>
      </c>
      <c r="E213" s="20" t="str">
        <f>計算結果入力シート!D15</f>
        <v>DOE2</v>
      </c>
      <c r="F213" s="20" t="str">
        <f>計算結果入力シート!E15</f>
        <v>SRES/SUN</v>
      </c>
      <c r="G213" s="20" t="str">
        <f>計算結果入力シート!F15</f>
        <v>SERIRES</v>
      </c>
      <c r="H213" s="20" t="str">
        <f>計算結果入力シート!G15</f>
        <v>S3PAS</v>
      </c>
      <c r="I213" s="20" t="str">
        <f>計算結果入力シート!H15</f>
        <v>TASE</v>
      </c>
      <c r="J213" s="20" t="str">
        <f>計算結果入力シート!I15</f>
        <v>TRNSYS</v>
      </c>
      <c r="K213" s="20" t="str">
        <f>計算結果入力シート!J15</f>
        <v>EnergyPlus</v>
      </c>
      <c r="L213" s="20" t="str">
        <f>計算結果入力シート!K15</f>
        <v>NewHASP</v>
      </c>
      <c r="M213" s="20" t="str">
        <f>計算結果入力シート!L15</f>
        <v>BEST</v>
      </c>
      <c r="N213" s="20" t="str">
        <f>計算結果入力シート!M15</f>
        <v>OFFICE</v>
      </c>
      <c r="O213" s="20" t="str">
        <f>計算結果入力シート!N15</f>
        <v>Your Program</v>
      </c>
    </row>
    <row r="214" spans="2:15" x14ac:dyDescent="0.35">
      <c r="B214" s="20" t="str">
        <f>計算結果入力シート!A198</f>
        <v>600FF</v>
      </c>
      <c r="C214" s="20">
        <f>計算結果入力シート!B198</f>
        <v>64.929000000000002</v>
      </c>
      <c r="D214" s="20">
        <f>計算結果入力シート!C198</f>
        <v>65.11</v>
      </c>
      <c r="E214" s="20">
        <f>計算結果入力シート!D198</f>
        <v>69.5</v>
      </c>
      <c r="F214" s="20">
        <f>計算結果入力シート!E198</f>
        <v>68.599999999999994</v>
      </c>
      <c r="G214" s="20">
        <f>計算結果入力シート!F198</f>
        <v>0</v>
      </c>
      <c r="H214" s="20">
        <f>計算結果入力シート!G198</f>
        <v>64.900000000000006</v>
      </c>
      <c r="I214" s="20">
        <f>計算結果入力シート!H198</f>
        <v>65.25</v>
      </c>
      <c r="J214" s="20">
        <f>計算結果入力シート!I198</f>
        <v>65.25</v>
      </c>
      <c r="K214" s="20">
        <f>計算結果入力シート!J198</f>
        <v>65.275031481027099</v>
      </c>
      <c r="L214" s="20">
        <f>計算結果入力シート!K198</f>
        <v>64.88</v>
      </c>
      <c r="M214" s="20">
        <f>計算結果入力シート!L198</f>
        <v>64.739999999999995</v>
      </c>
      <c r="N214" s="20">
        <f>計算結果入力シート!M198</f>
        <v>69.5</v>
      </c>
      <c r="O214" s="20">
        <f>計算結果入力シート!N198</f>
        <v>65.275031481027099</v>
      </c>
    </row>
    <row r="215" spans="2:15" x14ac:dyDescent="0.35">
      <c r="B215" s="20" t="str">
        <f>計算結果入力シート!A199</f>
        <v>900FF</v>
      </c>
      <c r="C215" s="20">
        <f>計算結果入力シート!B199</f>
        <v>41.811999999999998</v>
      </c>
      <c r="D215" s="20">
        <f>計算結果入力シート!C199</f>
        <v>43.44</v>
      </c>
      <c r="E215" s="20">
        <f>計算結果入力シート!D199</f>
        <v>42.7</v>
      </c>
      <c r="F215" s="20">
        <f>計算結果入力シート!E199</f>
        <v>44.8</v>
      </c>
      <c r="G215" s="20">
        <f>計算結果入力シート!F199</f>
        <v>0</v>
      </c>
      <c r="H215" s="20">
        <f>計算結果入力シート!G199</f>
        <v>43</v>
      </c>
      <c r="I215" s="20">
        <f>計算結果入力シート!H199</f>
        <v>43.17</v>
      </c>
      <c r="J215" s="20">
        <f>計算結果入力シート!I199</f>
        <v>42.46</v>
      </c>
      <c r="K215" s="20">
        <f>計算結果入力シート!J199</f>
        <v>43.172497269117997</v>
      </c>
      <c r="L215" s="20">
        <f>計算結果入力シート!K199</f>
        <v>42.65</v>
      </c>
      <c r="M215" s="20">
        <f>計算結果入力シート!L199</f>
        <v>42.66</v>
      </c>
      <c r="N215" s="20">
        <f>計算結果入力シート!M199</f>
        <v>44.5</v>
      </c>
      <c r="O215" s="20">
        <f>計算結果入力シート!N199</f>
        <v>43.172497269117997</v>
      </c>
    </row>
    <row r="216" spans="2:15" x14ac:dyDescent="0.35">
      <c r="B216" s="20" t="str">
        <f>計算結果入力シート!A200</f>
        <v>650FF</v>
      </c>
      <c r="C216" s="20">
        <f>計算結果入力シート!B200</f>
        <v>63.235999999999997</v>
      </c>
      <c r="D216" s="20">
        <f>計算結果入力シート!C200</f>
        <v>63.45</v>
      </c>
      <c r="E216" s="20">
        <f>計算結果入力シート!D200</f>
        <v>68.2</v>
      </c>
      <c r="F216" s="20">
        <f>計算結果入力シート!E200</f>
        <v>67</v>
      </c>
      <c r="G216" s="20">
        <f>計算結果入力シート!F200</f>
        <v>0</v>
      </c>
      <c r="H216" s="20">
        <f>計算結果入力シート!G200</f>
        <v>63.3</v>
      </c>
      <c r="I216" s="20">
        <f>計算結果入力シート!H200</f>
        <v>63.82</v>
      </c>
      <c r="J216" s="20">
        <f>計算結果入力シート!I200</f>
        <v>63.74</v>
      </c>
      <c r="K216" s="20">
        <f>計算結果入力シート!J200</f>
        <v>63.483495779999998</v>
      </c>
      <c r="L216" s="20">
        <f>計算結果入力シート!K200</f>
        <v>63.42</v>
      </c>
      <c r="M216" s="20">
        <f>計算結果入力シート!L200</f>
        <v>62.58</v>
      </c>
      <c r="N216" s="20">
        <f>計算結果入力シート!M200</f>
        <v>66.599999999999994</v>
      </c>
      <c r="O216" s="20">
        <f>計算結果入力シート!N200</f>
        <v>63.483495779999998</v>
      </c>
    </row>
    <row r="217" spans="2:15" x14ac:dyDescent="0.35">
      <c r="B217" s="20" t="str">
        <f>計算結果入力シート!A201</f>
        <v>950FF</v>
      </c>
      <c r="C217" s="20">
        <f>計算結果入力シート!B201</f>
        <v>35.54</v>
      </c>
      <c r="D217" s="20">
        <f>計算結果入力シート!C201</f>
        <v>36.229999999999997</v>
      </c>
      <c r="E217" s="20">
        <f>計算結果入力シート!D201</f>
        <v>35.9</v>
      </c>
      <c r="F217" s="20">
        <f>計算結果入力シート!E201</f>
        <v>38.5</v>
      </c>
      <c r="G217" s="20">
        <f>計算結果入力シート!F201</f>
        <v>0</v>
      </c>
      <c r="H217" s="20">
        <f>計算結果入力シート!G201</f>
        <v>36.1</v>
      </c>
      <c r="I217" s="20">
        <f>計算結果入力シート!H201</f>
        <v>37.58</v>
      </c>
      <c r="J217" s="20">
        <f>計算結果入力シート!I201</f>
        <v>35.67</v>
      </c>
      <c r="K217" s="20">
        <f>計算結果入力シート!J201</f>
        <v>36.645638079999998</v>
      </c>
      <c r="L217" s="20">
        <f>計算結果入力シート!K201</f>
        <v>35.57</v>
      </c>
      <c r="M217" s="20">
        <f>計算結果入力シート!L201</f>
        <v>35.36</v>
      </c>
      <c r="N217" s="20">
        <f>計算結果入力シート!M201</f>
        <v>36.6</v>
      </c>
      <c r="O217" s="20">
        <f>計算結果入力シート!N201</f>
        <v>36.645638079999998</v>
      </c>
    </row>
    <row r="218" spans="2:15" x14ac:dyDescent="0.35">
      <c r="B218" s="20" t="str">
        <f>計算結果入力シート!A202</f>
        <v>960</v>
      </c>
      <c r="C218" s="20">
        <f>計算結果入力シート!B202</f>
        <v>48.942999999999998</v>
      </c>
      <c r="D218" s="20">
        <f>計算結果入力シート!C202</f>
        <v>48.88</v>
      </c>
      <c r="E218" s="20">
        <f>計算結果入力シート!D202</f>
        <v>49</v>
      </c>
      <c r="F218" s="20">
        <f>計算結果入力シート!E202</f>
        <v>51</v>
      </c>
      <c r="G218" s="20">
        <f>計算結果入力シート!F202</f>
        <v>0</v>
      </c>
      <c r="H218" s="20">
        <f>計算結果入力シート!G202</f>
        <v>50.2</v>
      </c>
      <c r="I218" s="20">
        <f>計算結果入力シート!H202</f>
        <v>48.92</v>
      </c>
      <c r="J218" s="20">
        <f>計算結果入力シート!I202</f>
        <v>55.34</v>
      </c>
      <c r="K218" s="20">
        <f>計算結果入力シート!J202</f>
        <v>51.470358645573299</v>
      </c>
      <c r="L218" s="20">
        <f>計算結果入力シート!K202</f>
        <v>55.86</v>
      </c>
      <c r="M218" s="20">
        <f>計算結果入力シート!L202</f>
        <v>53.98</v>
      </c>
      <c r="N218" s="20">
        <f>計算結果入力シート!M202</f>
        <v>55.4</v>
      </c>
      <c r="O218" s="20">
        <f>計算結果入力シート!N202</f>
        <v>51.470358645573299</v>
      </c>
    </row>
    <row r="220" spans="2:15" x14ac:dyDescent="0.35">
      <c r="B220" t="s">
        <v>142</v>
      </c>
    </row>
    <row r="221" spans="2:15" x14ac:dyDescent="0.35">
      <c r="B221" s="20"/>
      <c r="C221" s="20" t="str">
        <f>計算結果入力シート!B15</f>
        <v>ESP</v>
      </c>
      <c r="D221" s="20" t="str">
        <f>計算結果入力シート!C15</f>
        <v>BLAST</v>
      </c>
      <c r="E221" s="20" t="str">
        <f>計算結果入力シート!D15</f>
        <v>DOE2</v>
      </c>
      <c r="F221" s="20" t="str">
        <f>計算結果入力シート!E15</f>
        <v>SRES/SUN</v>
      </c>
      <c r="G221" s="20" t="str">
        <f>計算結果入力シート!F15</f>
        <v>SERIRES</v>
      </c>
      <c r="H221" s="20" t="str">
        <f>計算結果入力シート!G15</f>
        <v>S3PAS</v>
      </c>
      <c r="I221" s="20" t="str">
        <f>計算結果入力シート!H15</f>
        <v>TASE</v>
      </c>
      <c r="J221" s="20" t="str">
        <f>計算結果入力シート!I15</f>
        <v>TRNSYS</v>
      </c>
      <c r="K221" s="20" t="str">
        <f>計算結果入力シート!J15</f>
        <v>EnergyPlus</v>
      </c>
      <c r="L221" s="20" t="str">
        <f>計算結果入力シート!K15</f>
        <v>NewHASP</v>
      </c>
      <c r="M221" s="20" t="str">
        <f>計算結果入力シート!L15</f>
        <v>BEST</v>
      </c>
      <c r="N221" s="20" t="str">
        <f>計算結果入力シート!M15</f>
        <v>OFFICE</v>
      </c>
      <c r="O221" s="20" t="str">
        <f>計算結果入力シート!N15</f>
        <v>Your Program</v>
      </c>
    </row>
    <row r="222" spans="2:15" x14ac:dyDescent="0.35">
      <c r="B222" s="20" t="str">
        <f>計算結果入力シート!A207</f>
        <v>600FF</v>
      </c>
      <c r="C222" s="20">
        <f>計算結果入力シート!B207</f>
        <v>-15.565</v>
      </c>
      <c r="D222" s="20">
        <f>計算結果入力シート!C207</f>
        <v>-17.05</v>
      </c>
      <c r="E222" s="20">
        <f>計算結果入力シート!D207</f>
        <v>-18.8</v>
      </c>
      <c r="F222" s="20">
        <f>計算結果入力シート!E207</f>
        <v>-18</v>
      </c>
      <c r="G222" s="20">
        <f>計算結果入力シート!F207</f>
        <v>0</v>
      </c>
      <c r="H222" s="20">
        <f>計算結果入力シート!G207</f>
        <v>-17.8</v>
      </c>
      <c r="I222" s="20">
        <f>計算結果入力シート!H207</f>
        <v>-18.47</v>
      </c>
      <c r="J222" s="20">
        <f>計算結果入力シート!I207</f>
        <v>-17.809999999999999</v>
      </c>
      <c r="K222" s="20">
        <f>計算結果入力シート!J207</f>
        <v>-17.528337063299201</v>
      </c>
      <c r="L222" s="20">
        <f>計算結果入力シート!K207</f>
        <v>-19.989999999999998</v>
      </c>
      <c r="M222" s="20">
        <f>計算結果入力シート!L207</f>
        <v>-19.559999999999999</v>
      </c>
      <c r="N222" s="20">
        <f>計算結果入力シート!M207</f>
        <v>-17.7</v>
      </c>
      <c r="O222" s="20">
        <f>計算結果入力シート!N207</f>
        <v>-17.528337063299201</v>
      </c>
    </row>
    <row r="223" spans="2:15" x14ac:dyDescent="0.35">
      <c r="B223" s="20" t="str">
        <f>計算結果入力シート!A208</f>
        <v>900FF</v>
      </c>
      <c r="C223" s="20">
        <f>計算結果入力シート!B208</f>
        <v>-1.647</v>
      </c>
      <c r="D223" s="20">
        <f>計算結果入力シート!C208</f>
        <v>-3.15</v>
      </c>
      <c r="E223" s="20">
        <f>計算結果入力シート!D208</f>
        <v>-4.3</v>
      </c>
      <c r="F223" s="20">
        <f>計算結果入力シート!E208</f>
        <v>-4.5</v>
      </c>
      <c r="G223" s="20">
        <f>計算結果入力シート!F208</f>
        <v>0</v>
      </c>
      <c r="H223" s="20">
        <f>計算結果入力シート!G208</f>
        <v>-4</v>
      </c>
      <c r="I223" s="20">
        <f>計算結果入力シート!H208</f>
        <v>-5.64</v>
      </c>
      <c r="J223" s="20">
        <f>計算結果入力シート!I208</f>
        <v>-6.38</v>
      </c>
      <c r="K223" s="20">
        <f>計算結果入力シート!J208</f>
        <v>-2.6597019049999999</v>
      </c>
      <c r="L223" s="20">
        <f>計算結果入力シート!K208</f>
        <v>-4.3499999999999996</v>
      </c>
      <c r="M223" s="20">
        <f>計算結果入力シート!L208</f>
        <v>-4.21</v>
      </c>
      <c r="N223" s="20">
        <f>計算結果入力シート!M208</f>
        <v>-2.8</v>
      </c>
      <c r="O223" s="20">
        <f>計算結果入力シート!N208</f>
        <v>-2.6597019049999999</v>
      </c>
    </row>
    <row r="224" spans="2:15" x14ac:dyDescent="0.35">
      <c r="B224" s="20" t="str">
        <f>計算結果入力シート!A209</f>
        <v>650FF</v>
      </c>
      <c r="C224" s="20">
        <f>計算結果入力シート!B209</f>
        <v>-22.564</v>
      </c>
      <c r="D224" s="20">
        <f>計算結果入力シート!C209</f>
        <v>-22.96</v>
      </c>
      <c r="E224" s="20">
        <f>計算結果入力シート!D209</f>
        <v>-21.6</v>
      </c>
      <c r="F224" s="20">
        <f>計算結果入力シート!E209</f>
        <v>-23</v>
      </c>
      <c r="G224" s="20">
        <f>計算結果入力シート!F209</f>
        <v>0</v>
      </c>
      <c r="H224" s="20">
        <f>計算結果入力シート!G209</f>
        <v>-22.9</v>
      </c>
      <c r="I224" s="20">
        <f>計算結果入力シート!H209</f>
        <v>-22.91</v>
      </c>
      <c r="J224" s="20">
        <f>計算結果入力シート!I209</f>
        <v>-22.83</v>
      </c>
      <c r="K224" s="20">
        <f>計算結果入力シート!J209</f>
        <v>-23.043924019999999</v>
      </c>
      <c r="L224" s="20">
        <f>計算結果入力シート!K209</f>
        <v>-23.25</v>
      </c>
      <c r="M224" s="20">
        <f>計算結果入力シート!L209</f>
        <v>-23.4</v>
      </c>
      <c r="N224" s="20">
        <f>計算結果入力シート!M209</f>
        <v>-22.9</v>
      </c>
      <c r="O224" s="20">
        <f>計算結果入力シート!N209</f>
        <v>-23.043924019999999</v>
      </c>
    </row>
    <row r="225" spans="2:15" x14ac:dyDescent="0.35">
      <c r="B225" s="20" t="str">
        <f>計算結果入力シート!A210</f>
        <v>950FF</v>
      </c>
      <c r="C225" s="20">
        <f>計算結果入力シート!B210</f>
        <v>-19.484000000000002</v>
      </c>
      <c r="D225" s="20">
        <f>計算結果入力シート!C210</f>
        <v>-20.04</v>
      </c>
      <c r="E225" s="20">
        <f>計算結果入力シート!D210</f>
        <v>-18.600000000000001</v>
      </c>
      <c r="F225" s="20">
        <f>計算結果入力シート!E210</f>
        <v>-19.7</v>
      </c>
      <c r="G225" s="20">
        <f>計算結果入力シート!F210</f>
        <v>0</v>
      </c>
      <c r="H225" s="20">
        <f>計算結果入力シート!G210</f>
        <v>-20.2</v>
      </c>
      <c r="I225" s="20">
        <f>計算結果入力シート!H210</f>
        <v>-19.96</v>
      </c>
      <c r="J225" s="20">
        <f>計算結果入力シート!I210</f>
        <v>-19.34</v>
      </c>
      <c r="K225" s="20">
        <f>計算結果入力シート!J210</f>
        <v>-20.339597619999999</v>
      </c>
      <c r="L225" s="20">
        <f>計算結果入力シート!K210</f>
        <v>-19.03</v>
      </c>
      <c r="M225" s="20">
        <f>計算結果入力シート!L210</f>
        <v>-20.07</v>
      </c>
      <c r="N225" s="20">
        <f>計算結果入力シート!M210</f>
        <v>-19.8</v>
      </c>
      <c r="O225" s="20">
        <f>計算結果入力シート!N210</f>
        <v>-20.339597619999999</v>
      </c>
    </row>
    <row r="226" spans="2:15" x14ac:dyDescent="0.35">
      <c r="B226" s="20" t="str">
        <f>計算結果入力シート!A211</f>
        <v>960</v>
      </c>
      <c r="C226" s="20">
        <f>計算結果入力シート!B211</f>
        <v>2.7290000000000001</v>
      </c>
      <c r="D226" s="20">
        <f>計算結果入力シート!C211</f>
        <v>1.63</v>
      </c>
      <c r="E226" s="20">
        <f>計算結果入力シート!D211</f>
        <v>3.9</v>
      </c>
      <c r="F226" s="20">
        <f>計算結果入力シート!E211</f>
        <v>3.1</v>
      </c>
      <c r="G226" s="20">
        <f>計算結果入力シート!F211</f>
        <v>0</v>
      </c>
      <c r="H226" s="20">
        <f>計算結果入力シート!G211</f>
        <v>1.4</v>
      </c>
      <c r="I226" s="20">
        <f>計算結果入力シート!H211</f>
        <v>-0.39</v>
      </c>
      <c r="J226" s="20">
        <f>計算結果入力シート!I211</f>
        <v>-2.82</v>
      </c>
      <c r="K226" s="20">
        <f>計算結果入力シート!J211</f>
        <v>2.13218554761752</v>
      </c>
      <c r="L226" s="20">
        <f>計算結果入力シート!K211</f>
        <v>-2.41</v>
      </c>
      <c r="M226" s="20">
        <f>計算結果入力シート!L211</f>
        <v>1.74</v>
      </c>
      <c r="N226" s="20">
        <f>計算結果入力シート!M211</f>
        <v>4.3</v>
      </c>
      <c r="O226" s="20">
        <f>計算結果入力シート!N211</f>
        <v>2.13218554761752</v>
      </c>
    </row>
    <row r="228" spans="2:15" x14ac:dyDescent="0.35">
      <c r="B228" t="s">
        <v>143</v>
      </c>
    </row>
    <row r="229" spans="2:15" x14ac:dyDescent="0.35">
      <c r="B229" s="20"/>
      <c r="C229" s="20" t="str">
        <f>計算結果入力シート!B213</f>
        <v>ESP</v>
      </c>
      <c r="D229" s="20" t="str">
        <f>計算結果入力シート!C213</f>
        <v>BLAST</v>
      </c>
      <c r="E229" s="20" t="str">
        <f>計算結果入力シート!D213</f>
        <v>DOE2</v>
      </c>
      <c r="F229" s="20" t="str">
        <f>計算結果入力シート!E213</f>
        <v>SRES/SUN</v>
      </c>
      <c r="G229" s="20" t="str">
        <f>計算結果入力シート!F213</f>
        <v>SERIRES</v>
      </c>
      <c r="H229" s="20" t="str">
        <f>計算結果入力シート!G213</f>
        <v>S3PAS</v>
      </c>
      <c r="I229" s="20" t="str">
        <f>計算結果入力シート!H213</f>
        <v>TASE</v>
      </c>
      <c r="J229" s="20" t="str">
        <f>計算結果入力シート!I213</f>
        <v>TRNSYS</v>
      </c>
      <c r="K229" s="20" t="str">
        <f>計算結果入力シート!J213</f>
        <v>EnergyPlus</v>
      </c>
      <c r="L229" s="20" t="str">
        <f>計算結果入力シート!K213</f>
        <v>NewHASP</v>
      </c>
      <c r="M229" s="20" t="str">
        <f>計算結果入力シート!L213</f>
        <v>BEST</v>
      </c>
      <c r="N229" s="20" t="str">
        <f>計算結果入力シート!M213</f>
        <v>OFFICE</v>
      </c>
      <c r="O229" s="20" t="str">
        <f>計算結果入力シート!N213</f>
        <v>Your Program</v>
      </c>
    </row>
    <row r="230" spans="2:15" x14ac:dyDescent="0.35">
      <c r="B230" s="20" t="str">
        <f>計算結果入力シート!A216</f>
        <v>600FF</v>
      </c>
      <c r="C230" s="20">
        <f>計算結果入力シート!B216</f>
        <v>25.126000000000001</v>
      </c>
      <c r="D230" s="20">
        <f>計算結果入力シート!C216</f>
        <v>25.43</v>
      </c>
      <c r="E230" s="20">
        <f>計算結果入力シート!D216</f>
        <v>24.6</v>
      </c>
      <c r="F230" s="20">
        <f>計算結果入力シート!E216</f>
        <v>25.48</v>
      </c>
      <c r="G230" s="20">
        <f>計算結果入力シート!F216</f>
        <v>25.93</v>
      </c>
      <c r="H230" s="20">
        <f>計算結果入力シート!G216</f>
        <v>25.2</v>
      </c>
      <c r="I230" s="20">
        <f>計算結果入力シート!H216</f>
        <v>24.22</v>
      </c>
      <c r="J230" s="20">
        <f>計算結果入力シート!I216</f>
        <v>24.49</v>
      </c>
      <c r="K230" s="20">
        <f>計算結果入力シート!J216</f>
        <v>25.801527585890199</v>
      </c>
      <c r="L230" s="20">
        <f>計算結果入力シート!K216</f>
        <v>25.3518230593608</v>
      </c>
      <c r="M230" s="20">
        <f>計算結果入力シート!L216</f>
        <v>25.212715753424622</v>
      </c>
      <c r="N230" s="20">
        <f>計算結果入力シート!M216</f>
        <v>26.708390410959002</v>
      </c>
      <c r="O230" s="20">
        <f>計算結果入力シート!N216</f>
        <v>25.801527585890199</v>
      </c>
    </row>
    <row r="231" spans="2:15" x14ac:dyDescent="0.35">
      <c r="B231" s="20" t="str">
        <f>計算結果入力シート!A217</f>
        <v>900FF</v>
      </c>
      <c r="C231" s="20">
        <f>計算結果入力シート!B217</f>
        <v>25.452999999999999</v>
      </c>
      <c r="D231" s="20">
        <f>計算結果入力シート!C217</f>
        <v>25.93</v>
      </c>
      <c r="E231" s="20">
        <f>計算結果入力シート!D217</f>
        <v>24.7</v>
      </c>
      <c r="F231" s="20">
        <f>計算結果入力シート!E217</f>
        <v>25.49</v>
      </c>
      <c r="G231" s="20">
        <f>計算結果入力シート!F217</f>
        <v>25.72</v>
      </c>
      <c r="H231" s="20">
        <f>計算結果入力シート!G217</f>
        <v>25.2</v>
      </c>
      <c r="I231" s="20">
        <f>計算結果入力シート!H217</f>
        <v>24.45</v>
      </c>
      <c r="J231" s="20">
        <f>計算結果入力シート!I217</f>
        <v>24.47</v>
      </c>
      <c r="K231" s="20">
        <f>計算結果入力シート!J217</f>
        <v>25.996260979999999</v>
      </c>
      <c r="L231" s="20">
        <f>計算結果入力シート!K217</f>
        <v>25.407646118721299</v>
      </c>
      <c r="M231" s="20">
        <f>計算結果入力シート!L217</f>
        <v>25.246398401826465</v>
      </c>
      <c r="N231" s="20">
        <f>計算結果入力シート!M217</f>
        <v>26.768493150684801</v>
      </c>
      <c r="O231" s="20">
        <f>計算結果入力シート!N217</f>
        <v>25.996260979999999</v>
      </c>
    </row>
    <row r="232" spans="2:15" x14ac:dyDescent="0.35">
      <c r="B232" s="20" t="str">
        <f>計算結果入力シート!A218</f>
        <v>650FF</v>
      </c>
      <c r="C232" s="20">
        <f>計算結果入力シート!B218</f>
        <v>18.234000000000002</v>
      </c>
      <c r="D232" s="20">
        <f>計算結果入力シート!C218</f>
        <v>18.690000000000001</v>
      </c>
      <c r="E232" s="20">
        <f>計算結果入力シート!D218</f>
        <v>19.100000000000001</v>
      </c>
      <c r="F232" s="20">
        <f>計算結果入力シート!E218</f>
        <v>18.96</v>
      </c>
      <c r="G232" s="20">
        <f>計算結果入力シート!F218</f>
        <v>19.62</v>
      </c>
      <c r="H232" s="20">
        <f>計算結果入力シート!G218</f>
        <v>18.399999999999999</v>
      </c>
      <c r="I232" s="20">
        <f>計算結果入力シート!H218</f>
        <v>18.36</v>
      </c>
      <c r="J232" s="20">
        <f>計算結果入力シート!I218</f>
        <v>17.989999999999998</v>
      </c>
      <c r="K232" s="20">
        <f>計算結果入力シート!J218</f>
        <v>18.630514479999999</v>
      </c>
      <c r="L232" s="20">
        <f>計算結果入力シート!K218</f>
        <v>19.317446347032</v>
      </c>
      <c r="M232" s="20">
        <f>計算結果入力シート!L218</f>
        <v>18.09208219178085</v>
      </c>
      <c r="N232" s="20">
        <f>計算結果入力シート!M218</f>
        <v>18.648344748858499</v>
      </c>
      <c r="O232" s="20">
        <f>計算結果入力シート!N218</f>
        <v>18.630514479999999</v>
      </c>
    </row>
    <row r="233" spans="2:15" x14ac:dyDescent="0.35">
      <c r="B233" s="20" t="str">
        <f>計算結果入力シート!A219</f>
        <v>950FF</v>
      </c>
      <c r="C233" s="20">
        <f>計算結果入力シート!B219</f>
        <v>14.14</v>
      </c>
      <c r="D233" s="20">
        <f>計算結果入力シート!C219</f>
        <v>14.26</v>
      </c>
      <c r="E233" s="20">
        <f>計算結果入力シート!D219</f>
        <v>14.3</v>
      </c>
      <c r="F233" s="20">
        <f>計算結果入力シート!E219</f>
        <v>14.97</v>
      </c>
      <c r="G233" s="20">
        <f>計算結果入力シート!F219</f>
        <v>14.29</v>
      </c>
      <c r="H233" s="20">
        <f>計算結果入力シート!G219</f>
        <v>14</v>
      </c>
      <c r="I233" s="20">
        <f>計算結果入力シート!H219</f>
        <v>14.64</v>
      </c>
      <c r="J233" s="20">
        <f>計算結果入力シート!I219</f>
        <v>14.53</v>
      </c>
      <c r="K233" s="20">
        <f>計算結果入力シート!J219</f>
        <v>14.48909995</v>
      </c>
      <c r="L233" s="20">
        <f>計算結果入力シート!K219</f>
        <v>14.937368721461199</v>
      </c>
      <c r="M233" s="20">
        <f>計算結果入力シート!L219</f>
        <v>13.829415525114152</v>
      </c>
      <c r="N233" s="20">
        <f>計算結果入力シート!M219</f>
        <v>14.333093607305999</v>
      </c>
      <c r="O233" s="20">
        <f>計算結果入力シート!N219</f>
        <v>14.48909995</v>
      </c>
    </row>
    <row r="234" spans="2:15" x14ac:dyDescent="0.35">
      <c r="B234" s="20" t="str">
        <f>計算結果入力シート!A220</f>
        <v>960</v>
      </c>
      <c r="C234" s="20">
        <f>計算結果入力シート!B220</f>
        <v>27.49</v>
      </c>
      <c r="D234" s="20">
        <f>計算結果入力シート!C220</f>
        <v>27.72</v>
      </c>
      <c r="E234" s="20">
        <f>計算結果入力シート!D220</f>
        <v>28</v>
      </c>
      <c r="F234" s="20">
        <f>計算結果入力シート!E220</f>
        <v>28.69</v>
      </c>
      <c r="G234" s="20">
        <f>計算結果入力シート!F220</f>
        <v>28.54</v>
      </c>
      <c r="H234" s="20">
        <f>計算結果入力シート!G220</f>
        <v>28</v>
      </c>
      <c r="I234" s="20">
        <f>計算結果入力シート!H220</f>
        <v>26.43</v>
      </c>
      <c r="J234" s="20">
        <f>計算結果入力シート!I220</f>
        <v>28.96</v>
      </c>
      <c r="K234" s="20">
        <f>計算結果入力シート!J220</f>
        <v>28.772599217994777</v>
      </c>
      <c r="L234" s="20">
        <f>計算結果入力シート!K220</f>
        <v>31.1696084474885</v>
      </c>
      <c r="M234" s="20">
        <f>計算結果入力シート!L220</f>
        <v>30.318920091324227</v>
      </c>
      <c r="N234" s="20">
        <f>計算結果入力シート!M220</f>
        <v>31.820445205479501</v>
      </c>
      <c r="O234" s="20">
        <f>計算結果入力シート!N220</f>
        <v>28.772599217994777</v>
      </c>
    </row>
    <row r="236" spans="2:15" x14ac:dyDescent="0.35">
      <c r="B236" s="11" t="s">
        <v>229</v>
      </c>
    </row>
    <row r="237" spans="2:15" x14ac:dyDescent="0.35">
      <c r="B237" t="s">
        <v>155</v>
      </c>
    </row>
    <row r="238" spans="2:15" x14ac:dyDescent="0.35">
      <c r="B238" s="20"/>
      <c r="C238" s="20" t="str">
        <f>計算結果入力シート!B234</f>
        <v>ESP</v>
      </c>
      <c r="D238" s="20" t="str">
        <f>計算結果入力シート!C234</f>
        <v>BLAST</v>
      </c>
      <c r="E238" s="20" t="str">
        <f>計算結果入力シート!D234</f>
        <v>DOE2.1D</v>
      </c>
      <c r="F238" s="20" t="str">
        <f>計算結果入力シート!E234</f>
        <v>SRES/SUN</v>
      </c>
      <c r="G238" s="20" t="str">
        <f>計算結果入力シート!F234</f>
        <v>SERIRES</v>
      </c>
      <c r="H238" s="20" t="str">
        <f>計算結果入力シート!G234</f>
        <v>S3PAS</v>
      </c>
      <c r="I238" s="20" t="str">
        <f>計算結果入力シート!H234</f>
        <v>TASE</v>
      </c>
      <c r="J238" s="20" t="str">
        <f>計算結果入力シート!I234</f>
        <v>TRNSYS</v>
      </c>
      <c r="K238" s="20" t="str">
        <f>計算結果入力シート!J234</f>
        <v>EnergyPlus</v>
      </c>
      <c r="L238" s="20" t="str">
        <f>計算結果入力シート!K234</f>
        <v>NewHASP</v>
      </c>
      <c r="M238" s="20" t="str">
        <f>計算結果入力シート!L234</f>
        <v>BEST</v>
      </c>
      <c r="N238" s="20" t="str">
        <f>計算結果入力シート!M234</f>
        <v>OFFICE</v>
      </c>
      <c r="O238" s="20" t="str">
        <f>計算結果入力シート!N234</f>
        <v>Your Program</v>
      </c>
    </row>
    <row r="239" spans="2:15" x14ac:dyDescent="0.35">
      <c r="B239" s="20" t="str">
        <f>計算結果入力シート!A238</f>
        <v>NORTH</v>
      </c>
      <c r="C239" s="20">
        <f>計算結果入力シート!B238/1000</f>
        <v>0.42699999999999999</v>
      </c>
      <c r="D239" s="20">
        <f>計算結果入力シート!C238/1000</f>
        <v>0</v>
      </c>
      <c r="E239" s="20">
        <f>計算結果入力シート!D238/1000</f>
        <v>0.434</v>
      </c>
      <c r="F239" s="20">
        <f>計算結果入力シート!E238/1000</f>
        <v>0.45600000000000002</v>
      </c>
      <c r="G239" s="20">
        <f>計算結果入力シート!F238/1000</f>
        <v>0.4073</v>
      </c>
      <c r="H239" s="20">
        <f>計算結果入力シート!G238/1000</f>
        <v>0.45700000000000002</v>
      </c>
      <c r="I239" s="20">
        <f>計算結果入力シート!H238/1000</f>
        <v>0.45300000000000001</v>
      </c>
      <c r="J239" s="20">
        <f>計算結果入力シート!I238/1000</f>
        <v>0.3674</v>
      </c>
      <c r="K239" s="20">
        <f>計算結果入力シート!J238/1000</f>
        <v>0.43213421939075697</v>
      </c>
      <c r="L239" s="20">
        <f>計算結果入力シート!K238/1000</f>
        <v>0</v>
      </c>
      <c r="M239" s="20">
        <f>計算結果入力シート!L238/1000</f>
        <v>0.43023500000000003</v>
      </c>
      <c r="N239" s="20">
        <f>計算結果入力シート!M238/1000</f>
        <v>0.43214516345000098</v>
      </c>
      <c r="O239" s="20">
        <f>計算結果入力シート!N238/1000</f>
        <v>0.43213421939075697</v>
      </c>
    </row>
    <row r="240" spans="2:15" x14ac:dyDescent="0.35">
      <c r="B240" s="20" t="str">
        <f>計算結果入力シート!A239</f>
        <v>EAST</v>
      </c>
      <c r="C240" s="20">
        <f>計算結果入力シート!B239/1000</f>
        <v>0.95899999999999996</v>
      </c>
      <c r="D240" s="20">
        <f>計算結果入力シート!C239/1000</f>
        <v>0</v>
      </c>
      <c r="E240" s="20">
        <f>計算結果入力シート!D239/1000</f>
        <v>1.155</v>
      </c>
      <c r="F240" s="20">
        <f>計算結果入力シート!E239/1000</f>
        <v>1.083</v>
      </c>
      <c r="G240" s="20">
        <f>計算結果入力シート!F239/1000</f>
        <v>1.2173</v>
      </c>
      <c r="H240" s="20">
        <f>計算結果入力シート!G239/1000</f>
        <v>1.0820000000000001</v>
      </c>
      <c r="I240" s="20">
        <f>計算結果入力シート!H239/1000</f>
        <v>0.96199999999999997</v>
      </c>
      <c r="J240" s="20">
        <f>計算結果入力シート!I239/1000</f>
        <v>1.101</v>
      </c>
      <c r="K240" s="20">
        <f>計算結果入力シート!J239/1000</f>
        <v>1.1792604523596699</v>
      </c>
      <c r="L240" s="20">
        <f>計算結果入力シート!K239/1000</f>
        <v>0</v>
      </c>
      <c r="M240" s="20">
        <f>計算結果入力シート!L239/1000</f>
        <v>1.1735440000000001</v>
      </c>
      <c r="N240" s="20">
        <f>計算結果入力シート!M239/1000</f>
        <v>1.0077401516</v>
      </c>
      <c r="O240" s="20">
        <f>計算結果入力シート!N239/1000</f>
        <v>1.1792604523596699</v>
      </c>
    </row>
    <row r="241" spans="1:15" x14ac:dyDescent="0.35">
      <c r="B241" s="20" t="str">
        <f>計算結果入力シート!A240</f>
        <v>WEST</v>
      </c>
      <c r="C241" s="20">
        <f>計算結果入力シート!B240/1000</f>
        <v>1.0860000000000001</v>
      </c>
      <c r="D241" s="20">
        <f>計算結果入力シート!C240/1000</f>
        <v>0</v>
      </c>
      <c r="E241" s="20">
        <f>計算結果入力シート!D240/1000</f>
        <v>1.079</v>
      </c>
      <c r="F241" s="20">
        <f>計算結果入力シート!E240/1000</f>
        <v>1.0029999999999999</v>
      </c>
      <c r="G241" s="20">
        <f>計算結果入力シート!F240/1000</f>
        <v>0.85650000000000004</v>
      </c>
      <c r="H241" s="20">
        <f>計算結果入力シート!G240/1000</f>
        <v>1.002</v>
      </c>
      <c r="I241" s="20">
        <f>計算結果入力シート!H240/1000</f>
        <v>1.0900000000000001</v>
      </c>
      <c r="J241" s="20">
        <f>計算結果入力シート!I240/1000</f>
        <v>1.012</v>
      </c>
      <c r="K241" s="20">
        <f>計算結果入力シート!J240/1000</f>
        <v>1.0405181340796801</v>
      </c>
      <c r="L241" s="20">
        <f>計算結果入力シート!K240/1000</f>
        <v>0</v>
      </c>
      <c r="M241" s="20">
        <f>計算結果入力シート!L240/1000</f>
        <v>1.0429390000000001</v>
      </c>
      <c r="N241" s="20">
        <f>計算結果入力シート!M240/1000</f>
        <v>1.20052528858889</v>
      </c>
      <c r="O241" s="20">
        <f>計算結果入力シート!N240/1000</f>
        <v>1.0405181340796801</v>
      </c>
    </row>
    <row r="242" spans="1:15" x14ac:dyDescent="0.35">
      <c r="B242" s="20" t="str">
        <f>計算結果入力シート!A241</f>
        <v>SOUTH</v>
      </c>
      <c r="C242" s="20">
        <f>計算結果入力シート!B241/1000</f>
        <v>1.456</v>
      </c>
      <c r="D242" s="20">
        <f>計算結果入力シート!C241/1000</f>
        <v>0</v>
      </c>
      <c r="E242" s="20">
        <f>計算結果入力シート!D241/1000</f>
        <v>1.5660000000000001</v>
      </c>
      <c r="F242" s="20">
        <f>計算結果入力シート!E241/1000</f>
        <v>1.476</v>
      </c>
      <c r="G242" s="20">
        <f>計算結果入力シート!F241/1000</f>
        <v>1.4677</v>
      </c>
      <c r="H242" s="20">
        <f>計算結果入力シート!G241/1000</f>
        <v>1.474</v>
      </c>
      <c r="I242" s="20">
        <f>計算結果入力シート!H241/1000</f>
        <v>1.468</v>
      </c>
      <c r="J242" s="20">
        <f>計算結果入力シート!I241/1000</f>
        <v>1.522</v>
      </c>
      <c r="K242" s="20">
        <f>計算結果入力シート!J241/1000</f>
        <v>1.54497889667386</v>
      </c>
      <c r="L242" s="20">
        <f>計算結果入力シート!K241/1000</f>
        <v>0</v>
      </c>
      <c r="M242" s="20">
        <f>計算結果入力シート!L241/1000</f>
        <v>1.546351</v>
      </c>
      <c r="N242" s="20">
        <f>計算結果入力シート!M241/1000</f>
        <v>1.53762786854444</v>
      </c>
      <c r="O242" s="20">
        <f>計算結果入力シート!N241/1000</f>
        <v>1.54497889667386</v>
      </c>
    </row>
    <row r="243" spans="1:15" x14ac:dyDescent="0.35">
      <c r="B243" s="20" t="str">
        <f>計算結果入力シート!A242</f>
        <v>HORZ.</v>
      </c>
      <c r="C243" s="20">
        <f>計算結果入力シート!B242/1000</f>
        <v>1.7969999999999999</v>
      </c>
      <c r="D243" s="20">
        <f>計算結果入力シート!C242/1000</f>
        <v>0</v>
      </c>
      <c r="E243" s="20">
        <f>計算結果入力シート!D242/1000</f>
        <v>1.831</v>
      </c>
      <c r="F243" s="20">
        <f>計算結果入力シート!E242/1000</f>
        <v>1.8320000000000001</v>
      </c>
      <c r="G243" s="20">
        <f>計算結果入力シート!F242/1000</f>
        <v>1.8317999999999999</v>
      </c>
      <c r="H243" s="20">
        <f>計算結果入力シート!G242/1000</f>
        <v>1.8320000000000001</v>
      </c>
      <c r="I243" s="20">
        <f>計算結果入力シート!H242/1000</f>
        <v>1.8320000000000001</v>
      </c>
      <c r="J243" s="20">
        <f>計算結果入力シート!I242/1000</f>
        <v>1.8320000000000001</v>
      </c>
      <c r="K243" s="20">
        <f>計算結果入力シート!J242/1000</f>
        <v>1.8400607421625199</v>
      </c>
      <c r="L243" s="20">
        <f>計算結果入力シート!K242/1000</f>
        <v>0</v>
      </c>
      <c r="M243" s="20">
        <f>計算結果入力シート!L242/1000</f>
        <v>1.849656</v>
      </c>
      <c r="N243" s="20">
        <f>計算結果入力シート!M242/1000</f>
        <v>1.8318355879055601</v>
      </c>
      <c r="O243" s="20">
        <f>計算結果入力シート!N242/1000</f>
        <v>1.8400607421625199</v>
      </c>
    </row>
    <row r="245" spans="1:15" x14ac:dyDescent="0.35">
      <c r="B245" t="s">
        <v>156</v>
      </c>
    </row>
    <row r="246" spans="1:15" x14ac:dyDescent="0.35">
      <c r="B246" s="20"/>
      <c r="C246" s="20" t="str">
        <f>計算結果入力シート!B253</f>
        <v>ESP</v>
      </c>
      <c r="D246" s="20" t="str">
        <f>計算結果入力シート!C253</f>
        <v>BLAST</v>
      </c>
      <c r="E246" s="20" t="str">
        <f>計算結果入力シート!D253</f>
        <v>DOE2.1D</v>
      </c>
      <c r="F246" s="20" t="str">
        <f>計算結果入力シート!E253</f>
        <v>SRES/SUN</v>
      </c>
      <c r="G246" s="20" t="str">
        <f>計算結果入力シート!F253</f>
        <v>SERIRES</v>
      </c>
      <c r="H246" s="20" t="str">
        <f>計算結果入力シート!G253</f>
        <v>S3PAS</v>
      </c>
      <c r="I246" s="20" t="str">
        <f>計算結果入力シート!H253</f>
        <v>TASE</v>
      </c>
      <c r="J246" s="20" t="str">
        <f>計算結果入力シート!I253</f>
        <v>TRNSYS</v>
      </c>
      <c r="K246" s="20" t="str">
        <f>計算結果入力シート!J253</f>
        <v>EnergyPlus</v>
      </c>
      <c r="L246" s="20" t="str">
        <f>計算結果入力シート!K253</f>
        <v>NewHASP</v>
      </c>
      <c r="M246" s="20" t="str">
        <f>計算結果入力シート!L253</f>
        <v>BEST</v>
      </c>
      <c r="N246" s="20" t="str">
        <f>計算結果入力シート!M253</f>
        <v>OFFICE</v>
      </c>
      <c r="O246" s="20" t="str">
        <f>計算結果入力シート!N253</f>
        <v>Your Program</v>
      </c>
    </row>
    <row r="247" spans="1:15" x14ac:dyDescent="0.35">
      <c r="A247" s="58" t="s">
        <v>180</v>
      </c>
      <c r="B247" s="22" t="s">
        <v>181</v>
      </c>
      <c r="C247" s="20">
        <f>計算結果入力シート!B257</f>
        <v>732</v>
      </c>
      <c r="D247" s="20">
        <f>計算結果入力シート!C257</f>
        <v>0</v>
      </c>
      <c r="E247" s="20">
        <f>計算結果入力シート!D257</f>
        <v>735</v>
      </c>
      <c r="F247" s="20">
        <f>計算結果入力シート!E257</f>
        <v>689</v>
      </c>
      <c r="G247" s="20">
        <f>計算結果入力シート!F257</f>
        <v>562.96</v>
      </c>
      <c r="H247" s="20">
        <f>計算結果入力シート!G257</f>
        <v>642</v>
      </c>
      <c r="I247" s="20">
        <f>計算結果入力シート!H257</f>
        <v>706</v>
      </c>
      <c r="J247" s="20">
        <f>計算結果入力シート!I257</f>
        <v>661.67</v>
      </c>
      <c r="K247" s="20">
        <f>計算結果入力シート!J257</f>
        <v>674.31902791520997</v>
      </c>
      <c r="L247" s="20">
        <f>計算結果入力シート!K257</f>
        <v>0</v>
      </c>
      <c r="M247" s="20">
        <f>計算結果入力シート!L257</f>
        <v>0</v>
      </c>
      <c r="N247" s="20">
        <f>計算結果入力シート!M257</f>
        <v>800.676801166666</v>
      </c>
      <c r="O247" s="20">
        <f>計算結果入力シート!N257</f>
        <v>674.31902791520997</v>
      </c>
    </row>
    <row r="248" spans="1:15" x14ac:dyDescent="0.35">
      <c r="A248" s="58"/>
      <c r="B248" s="22" t="s">
        <v>182</v>
      </c>
      <c r="C248" s="20">
        <f>計算結果入力シート!B258</f>
        <v>946</v>
      </c>
      <c r="D248" s="20">
        <f>計算結果入力シート!C258</f>
        <v>0</v>
      </c>
      <c r="E248" s="20">
        <f>計算結果入力シート!D258</f>
        <v>1051</v>
      </c>
      <c r="F248" s="20">
        <f>計算結果入力シート!E258</f>
        <v>962</v>
      </c>
      <c r="G248" s="20">
        <f>計算結果入力シート!F258</f>
        <v>954.3</v>
      </c>
      <c r="H248" s="20">
        <f>計算結果入力シート!G258</f>
        <v>926</v>
      </c>
      <c r="I248" s="20">
        <f>計算結果入力シート!H258</f>
        <v>914</v>
      </c>
      <c r="J248" s="20">
        <f>計算結果入力シート!I258</f>
        <v>984.17</v>
      </c>
      <c r="K248" s="20">
        <f>計算結果入力シート!J258</f>
        <v>980.36646390777798</v>
      </c>
      <c r="L248" s="20">
        <f>計算結果入力シート!K258</f>
        <v>0</v>
      </c>
      <c r="M248" s="20">
        <f>計算結果入力シート!L258</f>
        <v>0</v>
      </c>
      <c r="N248" s="20">
        <f>計算結果入力シート!M258</f>
        <v>999.41994172221905</v>
      </c>
      <c r="O248" s="20">
        <f>計算結果入力シート!N258</f>
        <v>980.36646390777798</v>
      </c>
    </row>
    <row r="249" spans="1:15" x14ac:dyDescent="0.35">
      <c r="A249" s="58" t="s">
        <v>183</v>
      </c>
      <c r="B249" s="22" t="s">
        <v>181</v>
      </c>
      <c r="C249" s="20">
        <f>計算結果入力シート!B277</f>
        <v>599</v>
      </c>
      <c r="D249" s="20">
        <f>計算結果入力シート!C277</f>
        <v>0</v>
      </c>
      <c r="E249" s="20">
        <f>計算結果入力シート!D277</f>
        <v>481</v>
      </c>
      <c r="F249" s="20">
        <f>計算結果入力シート!E277</f>
        <v>554</v>
      </c>
      <c r="G249" s="20">
        <f>計算結果入力シート!F277</f>
        <v>441.3</v>
      </c>
      <c r="H249" s="20">
        <f>計算結果入力シート!G277</f>
        <v>431</v>
      </c>
      <c r="I249" s="20">
        <f>計算結果入力シート!H277</f>
        <v>0</v>
      </c>
      <c r="J249" s="20">
        <f>計算結果入力シート!I277</f>
        <v>437.5</v>
      </c>
      <c r="K249" s="20">
        <f>計算結果入力シート!J277</f>
        <v>487.49206742675</v>
      </c>
      <c r="L249" s="20">
        <f>計算結果入力シート!K277</f>
        <v>0</v>
      </c>
      <c r="M249" s="20">
        <f>計算結果入力シート!L277</f>
        <v>0</v>
      </c>
      <c r="N249" s="20">
        <f>計算結果入力シート!M277</f>
        <v>530.445850277776</v>
      </c>
      <c r="O249" s="20">
        <f>計算結果入力シート!N277</f>
        <v>487.49206742675</v>
      </c>
    </row>
    <row r="250" spans="1:15" x14ac:dyDescent="0.35">
      <c r="A250" s="58"/>
      <c r="B250" s="55" t="s">
        <v>182</v>
      </c>
      <c r="C250" s="20">
        <f>計算結果入力シート!B278</f>
        <v>785</v>
      </c>
      <c r="D250" s="20">
        <f>計算結果入力シート!C278</f>
        <v>0</v>
      </c>
      <c r="E250" s="20">
        <f>計算結果入力シート!D278</f>
        <v>831</v>
      </c>
      <c r="F250" s="20">
        <f>計算結果入力シート!E278</f>
        <v>803</v>
      </c>
      <c r="G250" s="20">
        <f>計算結果入力シート!F278</f>
        <v>774.86</v>
      </c>
      <c r="H250" s="20">
        <f>計算結果入力シート!G278</f>
        <v>757</v>
      </c>
      <c r="I250" s="20">
        <f>計算結果入力シート!H278</f>
        <v>809</v>
      </c>
      <c r="J250" s="20">
        <f>計算結果入力シート!I278</f>
        <v>782</v>
      </c>
      <c r="K250" s="20">
        <f>計算結果入力シート!J278</f>
        <v>787.80560311489398</v>
      </c>
      <c r="L250" s="20">
        <f>計算結果入力シート!K278</f>
        <v>0</v>
      </c>
      <c r="M250" s="20">
        <f>計算結果入力シート!L278</f>
        <v>0</v>
      </c>
      <c r="N250" s="20">
        <f>計算結果入力シート!M278</f>
        <v>658.35338255555598</v>
      </c>
      <c r="O250" s="20">
        <f>計算結果入力シート!N278</f>
        <v>787.80560311489398</v>
      </c>
    </row>
    <row r="251" spans="1:15" x14ac:dyDescent="0.35">
      <c r="A251" s="56" t="s">
        <v>184</v>
      </c>
      <c r="B251" s="57" t="s">
        <v>181</v>
      </c>
      <c r="C251" s="20">
        <f>計算結果入力シート!R237</f>
        <v>0.67403314917127077</v>
      </c>
      <c r="D251" s="20" t="e">
        <f>計算結果入力シート!S237</f>
        <v>#DIV/0!</v>
      </c>
      <c r="E251" s="20">
        <f>計算結果入力シート!T237</f>
        <v>0.68118628359592215</v>
      </c>
      <c r="F251" s="20">
        <f>計算結果入力シート!U237</f>
        <v>0.68693918245264207</v>
      </c>
      <c r="G251" s="20">
        <f>計算結果入力シート!V237</f>
        <v>0.65727962638645654</v>
      </c>
      <c r="H251" s="20">
        <f>計算結果入力シート!W237</f>
        <v>0.64071856287425155</v>
      </c>
      <c r="I251" s="20">
        <f>計算結果入力シート!X237</f>
        <v>0.6477064220183486</v>
      </c>
      <c r="J251" s="20">
        <f>計算結果入力シート!Y237</f>
        <v>0.65382411067193669</v>
      </c>
      <c r="K251" s="20">
        <f>計算結果入力シート!Z237</f>
        <v>0.64806081300220031</v>
      </c>
      <c r="L251" s="20" t="e">
        <f>計算結果入力シート!AA237</f>
        <v>#DIV/0!</v>
      </c>
      <c r="M251" s="20">
        <f>計算結果入力シート!AB237</f>
        <v>0</v>
      </c>
      <c r="N251" s="20">
        <f>計算結果入力シート!AC237</f>
        <v>0.66693872155561995</v>
      </c>
      <c r="O251" s="20">
        <f>計算結果入力シート!AD237</f>
        <v>0.64806081300220031</v>
      </c>
    </row>
    <row r="252" spans="1:15" x14ac:dyDescent="0.35">
      <c r="A252" s="56"/>
      <c r="B252" s="57" t="s">
        <v>182</v>
      </c>
      <c r="C252" s="20">
        <f>計算結果入力シート!R238</f>
        <v>0.64972527472527475</v>
      </c>
      <c r="D252" s="20" t="e">
        <f>計算結果入力シート!S238</f>
        <v>#DIV/0!</v>
      </c>
      <c r="E252" s="20">
        <f>計算結果入力シート!T238</f>
        <v>0.67113665389527455</v>
      </c>
      <c r="F252" s="20">
        <f>計算結果入力シート!U238</f>
        <v>0.6517615176151762</v>
      </c>
      <c r="G252" s="20">
        <f>計算結果入力シート!V238</f>
        <v>0.65020099475369619</v>
      </c>
      <c r="H252" s="20">
        <f>計算結果入力シート!W238</f>
        <v>0.62822252374491183</v>
      </c>
      <c r="I252" s="20">
        <f>計算結果入力シート!X238</f>
        <v>0.62261580381471393</v>
      </c>
      <c r="J252" s="20">
        <f>計算結果入力シート!Y238</f>
        <v>0.64662943495400782</v>
      </c>
      <c r="K252" s="20">
        <f>計算結果入力シート!Z238</f>
        <v>0.63455006797722635</v>
      </c>
      <c r="L252" s="20" t="e">
        <f>計算結果入力シート!AA238</f>
        <v>#DIV/0!</v>
      </c>
      <c r="M252" s="20">
        <f>計算結果入力シート!AB238</f>
        <v>0</v>
      </c>
      <c r="N252" s="20">
        <f>計算結果入力シート!AC238</f>
        <v>0.64997517420668038</v>
      </c>
      <c r="O252" s="20">
        <f>計算結果入力シート!AD238</f>
        <v>0.63455006797722635</v>
      </c>
    </row>
    <row r="253" spans="1:15" x14ac:dyDescent="0.35">
      <c r="A253" s="56" t="s">
        <v>185</v>
      </c>
      <c r="B253" s="57" t="s">
        <v>181</v>
      </c>
      <c r="C253" s="20">
        <f>計算結果入力シート!R252</f>
        <v>0.18169398907103829</v>
      </c>
      <c r="D253" s="20" t="e">
        <f>計算結果入力シート!S252</f>
        <v>#DIV/0!</v>
      </c>
      <c r="E253" s="20">
        <f>計算結果入力シート!T252</f>
        <v>0.34557823129251697</v>
      </c>
      <c r="F253" s="20">
        <f>計算結果入力シート!U252</f>
        <v>0.19593613933236576</v>
      </c>
      <c r="G253" s="20">
        <f>計算結果入力シート!V252</f>
        <v>0.21610771635640191</v>
      </c>
      <c r="H253" s="20">
        <f>計算結果入力シート!W252</f>
        <v>0.32866043613707163</v>
      </c>
      <c r="I253" s="20">
        <f>計算結果入力シート!X252</f>
        <v>1</v>
      </c>
      <c r="J253" s="20">
        <f>計算結果入力シート!Y252</f>
        <v>0.33879426300119386</v>
      </c>
      <c r="K253" s="20">
        <f>計算結果入力シート!Z252</f>
        <v>0.27706019369803681</v>
      </c>
      <c r="L253" s="20" t="e">
        <f>計算結果入力シート!AA252</f>
        <v>#DIV/0!</v>
      </c>
      <c r="M253" s="20" t="e">
        <f>計算結果入力シート!AB252</f>
        <v>#DIV/0!</v>
      </c>
      <c r="N253" s="20">
        <f>計算結果入力シート!AC252</f>
        <v>0.33750316044518403</v>
      </c>
      <c r="O253" s="20">
        <f>計算結果入力シート!AD252</f>
        <v>0.27706019369803681</v>
      </c>
    </row>
    <row r="254" spans="1:15" x14ac:dyDescent="0.35">
      <c r="B254" s="57" t="s">
        <v>182</v>
      </c>
      <c r="C254" s="20">
        <f>計算結果入力シート!R253</f>
        <v>0.17019027484143767</v>
      </c>
      <c r="D254" s="20" t="e">
        <f>計算結果入力シート!S253</f>
        <v>#DIV/0!</v>
      </c>
      <c r="E254" s="20">
        <f>計算結果入力シート!T253</f>
        <v>0.20932445290199808</v>
      </c>
      <c r="F254" s="20">
        <f>計算結果入力シート!U253</f>
        <v>0.16528066528066532</v>
      </c>
      <c r="G254" s="20">
        <f>計算結果入力シート!V253</f>
        <v>0.18803311327674732</v>
      </c>
      <c r="H254" s="20">
        <f>計算結果入力シート!W253</f>
        <v>0.18250539956803458</v>
      </c>
      <c r="I254" s="20">
        <f>計算結果入力シート!X253</f>
        <v>0.11487964989059085</v>
      </c>
      <c r="J254" s="20">
        <f>計算結果入力シート!Y253</f>
        <v>0.20542182752979665</v>
      </c>
      <c r="K254" s="20">
        <f>計算結果入力シート!Z253</f>
        <v>0.1964172254784492</v>
      </c>
      <c r="L254" s="20" t="e">
        <f>計算結果入力シート!AA253</f>
        <v>#DIV/0!</v>
      </c>
      <c r="M254" s="20" t="e">
        <f>計算結果入力シート!AB253</f>
        <v>#DIV/0!</v>
      </c>
      <c r="N254" s="20">
        <f>計算結果入力シート!AC253</f>
        <v>0.34126451247203538</v>
      </c>
      <c r="O254" s="20">
        <f>計算結果入力シート!AD253</f>
        <v>0.1964172254784492</v>
      </c>
    </row>
    <row r="258" spans="2:15" x14ac:dyDescent="0.35">
      <c r="B258" t="s">
        <v>144</v>
      </c>
    </row>
    <row r="259" spans="2:15" x14ac:dyDescent="0.35">
      <c r="B259" s="20"/>
      <c r="C259" s="20" t="str">
        <f>計算結果入力シート!B289</f>
        <v>ESP</v>
      </c>
      <c r="D259" s="20" t="str">
        <f>計算結果入力シート!C289</f>
        <v>BLAST</v>
      </c>
      <c r="E259" s="20" t="str">
        <f>計算結果入力シート!D289</f>
        <v>DOE2.1D</v>
      </c>
      <c r="F259" s="20" t="str">
        <f>計算結果入力シート!E289</f>
        <v>SRES/SUN</v>
      </c>
      <c r="G259" s="20" t="str">
        <f>計算結果入力シート!F289</f>
        <v>SERIRES</v>
      </c>
      <c r="H259" s="20" t="str">
        <f>計算結果入力シート!G289</f>
        <v>S3PAS</v>
      </c>
      <c r="I259" s="20" t="str">
        <f>計算結果入力シート!H289</f>
        <v>TASE</v>
      </c>
      <c r="J259" s="20" t="str">
        <f>計算結果入力シート!I289</f>
        <v>TRNSYS</v>
      </c>
      <c r="K259" s="20" t="str">
        <f>計算結果入力シート!J289</f>
        <v>EnergyPlus</v>
      </c>
      <c r="L259" s="20" t="str">
        <f>計算結果入力シート!K289</f>
        <v>NewHASP</v>
      </c>
      <c r="M259" s="20" t="str">
        <f>計算結果入力シート!L289</f>
        <v>BEST</v>
      </c>
      <c r="N259" s="20" t="str">
        <f>計算結果入力シート!M289</f>
        <v>OFFICE</v>
      </c>
      <c r="O259" s="20" t="str">
        <f>計算結果入力シート!N289</f>
        <v>Your Program</v>
      </c>
    </row>
    <row r="260" spans="2:15" x14ac:dyDescent="0.35">
      <c r="B260" s="20">
        <f>計算結果入力シート!A293</f>
        <v>1</v>
      </c>
      <c r="C260" s="20">
        <f>計算結果入力シート!B293</f>
        <v>0</v>
      </c>
      <c r="D260" s="20"/>
      <c r="E260" s="20">
        <f>計算結果入力シート!D293</f>
        <v>0</v>
      </c>
      <c r="F260" s="20">
        <f>計算結果入力シート!E293</f>
        <v>0</v>
      </c>
      <c r="G260" s="20">
        <f>計算結果入力シート!F293</f>
        <v>0</v>
      </c>
      <c r="H260" s="20">
        <f>計算結果入力シート!G293</f>
        <v>0</v>
      </c>
      <c r="I260" s="20">
        <f>計算結果入力シート!H293</f>
        <v>0</v>
      </c>
      <c r="J260" s="20">
        <f>計算結果入力シート!I293</f>
        <v>0</v>
      </c>
      <c r="K260" s="20">
        <f>計算結果入力シート!J293</f>
        <v>0</v>
      </c>
      <c r="L260" s="20"/>
      <c r="M260" s="20">
        <f>計算結果入力シート!L293</f>
        <v>0</v>
      </c>
      <c r="N260" s="20">
        <f>計算結果入力シート!M293</f>
        <v>0</v>
      </c>
      <c r="O260" s="20">
        <f>計算結果入力シート!N293</f>
        <v>0</v>
      </c>
    </row>
    <row r="261" spans="2:15" x14ac:dyDescent="0.35">
      <c r="B261" s="20">
        <f>計算結果入力シート!A294</f>
        <v>2</v>
      </c>
      <c r="C261" s="20">
        <f>計算結果入力シート!B294</f>
        <v>0</v>
      </c>
      <c r="D261" s="20"/>
      <c r="E261" s="20">
        <f>計算結果入力シート!D294</f>
        <v>0</v>
      </c>
      <c r="F261" s="20">
        <f>計算結果入力シート!E294</f>
        <v>0</v>
      </c>
      <c r="G261" s="20">
        <f>計算結果入力シート!F294</f>
        <v>0</v>
      </c>
      <c r="H261" s="20">
        <f>計算結果入力シート!G294</f>
        <v>0</v>
      </c>
      <c r="I261" s="20">
        <f>計算結果入力シート!H294</f>
        <v>0</v>
      </c>
      <c r="J261" s="20">
        <f>計算結果入力シート!I294</f>
        <v>0</v>
      </c>
      <c r="K261" s="20">
        <f>計算結果入力シート!J294</f>
        <v>0</v>
      </c>
      <c r="L261" s="20"/>
      <c r="M261" s="20">
        <f>計算結果入力シート!L294</f>
        <v>0</v>
      </c>
      <c r="N261" s="20">
        <f>計算結果入力シート!M294</f>
        <v>0</v>
      </c>
      <c r="O261" s="20">
        <f>計算結果入力シート!N294</f>
        <v>0</v>
      </c>
    </row>
    <row r="262" spans="2:15" x14ac:dyDescent="0.35">
      <c r="B262" s="20">
        <f>計算結果入力シート!A295</f>
        <v>3</v>
      </c>
      <c r="C262" s="20">
        <f>計算結果入力シート!B295</f>
        <v>0</v>
      </c>
      <c r="D262" s="20"/>
      <c r="E262" s="20">
        <f>計算結果入力シート!D295</f>
        <v>0</v>
      </c>
      <c r="F262" s="20">
        <f>計算結果入力シート!E295</f>
        <v>0</v>
      </c>
      <c r="G262" s="20">
        <f>計算結果入力シート!F295</f>
        <v>0</v>
      </c>
      <c r="H262" s="20">
        <f>計算結果入力シート!G295</f>
        <v>0</v>
      </c>
      <c r="I262" s="20">
        <f>計算結果入力シート!H295</f>
        <v>0</v>
      </c>
      <c r="J262" s="20">
        <f>計算結果入力シート!I295</f>
        <v>0</v>
      </c>
      <c r="K262" s="20">
        <f>計算結果入力シート!J295</f>
        <v>0</v>
      </c>
      <c r="L262" s="20"/>
      <c r="M262" s="20">
        <f>計算結果入力シート!L295</f>
        <v>0</v>
      </c>
      <c r="N262" s="20">
        <f>計算結果入力シート!M295</f>
        <v>0</v>
      </c>
      <c r="O262" s="20">
        <f>計算結果入力シート!N295</f>
        <v>0</v>
      </c>
    </row>
    <row r="263" spans="2:15" x14ac:dyDescent="0.35">
      <c r="B263" s="20">
        <f>計算結果入力シート!A296</f>
        <v>4</v>
      </c>
      <c r="C263" s="20">
        <f>計算結果入力シート!B296</f>
        <v>0</v>
      </c>
      <c r="D263" s="20"/>
      <c r="E263" s="20">
        <f>計算結果入力シート!D296</f>
        <v>0</v>
      </c>
      <c r="F263" s="20">
        <f>計算結果入力シート!E296</f>
        <v>0</v>
      </c>
      <c r="G263" s="20">
        <f>計算結果入力シート!F296</f>
        <v>0</v>
      </c>
      <c r="H263" s="20">
        <f>計算結果入力シート!G296</f>
        <v>0</v>
      </c>
      <c r="I263" s="20">
        <f>計算結果入力シート!H296</f>
        <v>0</v>
      </c>
      <c r="J263" s="20">
        <f>計算結果入力シート!I296</f>
        <v>0</v>
      </c>
      <c r="K263" s="20">
        <f>計算結果入力シート!J296</f>
        <v>0</v>
      </c>
      <c r="L263" s="20"/>
      <c r="M263" s="20">
        <f>計算結果入力シート!L296</f>
        <v>0</v>
      </c>
      <c r="N263" s="20">
        <f>計算結果入力シート!M296</f>
        <v>0</v>
      </c>
      <c r="O263" s="20">
        <f>計算結果入力シート!N296</f>
        <v>0</v>
      </c>
    </row>
    <row r="264" spans="2:15" x14ac:dyDescent="0.35">
      <c r="B264" s="20">
        <f>計算結果入力シート!A297</f>
        <v>5</v>
      </c>
      <c r="C264" s="20">
        <f>計算結果入力シート!B297</f>
        <v>0</v>
      </c>
      <c r="D264" s="20"/>
      <c r="E264" s="20">
        <f>計算結果入力シート!D297</f>
        <v>0</v>
      </c>
      <c r="F264" s="20">
        <f>計算結果入力シート!E297</f>
        <v>0</v>
      </c>
      <c r="G264" s="20">
        <f>計算結果入力シート!F297</f>
        <v>0</v>
      </c>
      <c r="H264" s="20">
        <f>計算結果入力シート!G297</f>
        <v>0</v>
      </c>
      <c r="I264" s="20">
        <f>計算結果入力シート!H297</f>
        <v>0</v>
      </c>
      <c r="J264" s="20">
        <f>計算結果入力シート!I297</f>
        <v>0</v>
      </c>
      <c r="K264" s="20">
        <f>計算結果入力シート!J297</f>
        <v>0</v>
      </c>
      <c r="L264" s="20"/>
      <c r="M264" s="20">
        <f>計算結果入力シート!L297</f>
        <v>0</v>
      </c>
      <c r="N264" s="20">
        <f>計算結果入力シート!M297</f>
        <v>0</v>
      </c>
      <c r="O264" s="20">
        <f>計算結果入力シート!N297</f>
        <v>0</v>
      </c>
    </row>
    <row r="265" spans="2:15" x14ac:dyDescent="0.35">
      <c r="B265" s="20">
        <f>計算結果入力シート!A298</f>
        <v>6</v>
      </c>
      <c r="C265" s="20">
        <f>計算結果入力シート!B298</f>
        <v>0</v>
      </c>
      <c r="D265" s="20"/>
      <c r="E265" s="20">
        <f>計算結果入力シート!D298</f>
        <v>0</v>
      </c>
      <c r="F265" s="20">
        <f>計算結果入力シート!E298</f>
        <v>0</v>
      </c>
      <c r="G265" s="20">
        <f>計算結果入力シート!F298</f>
        <v>0</v>
      </c>
      <c r="H265" s="20">
        <f>計算結果入力シート!G298</f>
        <v>0</v>
      </c>
      <c r="I265" s="20">
        <f>計算結果入力シート!H298</f>
        <v>0</v>
      </c>
      <c r="J265" s="20">
        <f>計算結果入力シート!I298</f>
        <v>0</v>
      </c>
      <c r="K265" s="20">
        <f>計算結果入力シート!J298</f>
        <v>0</v>
      </c>
      <c r="L265" s="20"/>
      <c r="M265" s="20">
        <f>計算結果入力シート!L298</f>
        <v>0</v>
      </c>
      <c r="N265" s="20">
        <f>計算結果入力シート!M298</f>
        <v>0</v>
      </c>
      <c r="O265" s="20">
        <f>計算結果入力シート!N298</f>
        <v>0</v>
      </c>
    </row>
    <row r="266" spans="2:15" x14ac:dyDescent="0.35">
      <c r="B266" s="20">
        <f>計算結果入力シート!A299</f>
        <v>7</v>
      </c>
      <c r="C266" s="20">
        <f>計算結果入力シート!B299</f>
        <v>1.6</v>
      </c>
      <c r="D266" s="20"/>
      <c r="E266" s="20">
        <f>計算結果入力シート!D299</f>
        <v>1.5</v>
      </c>
      <c r="F266" s="20">
        <f>計算結果入力シート!E299</f>
        <v>3.0447222222222199</v>
      </c>
      <c r="G266" s="20">
        <f>計算結果入力シート!F299</f>
        <v>3.02</v>
      </c>
      <c r="H266" s="20">
        <f>計算結果入力シート!G299</f>
        <v>3</v>
      </c>
      <c r="I266" s="20">
        <f>計算結果入力シート!H299</f>
        <v>3</v>
      </c>
      <c r="J266" s="20">
        <f>計算結果入力シート!I299</f>
        <v>3.05</v>
      </c>
      <c r="K266" s="20">
        <f>計算結果入力シート!J299</f>
        <v>4.1392059999999997</v>
      </c>
      <c r="L266" s="20"/>
      <c r="M266" s="20">
        <f>計算結果入力シート!L299</f>
        <v>3</v>
      </c>
      <c r="N266" s="20">
        <f>計算結果入力シート!M299</f>
        <v>2.0813722222222202</v>
      </c>
      <c r="O266" s="20">
        <f>計算結果入力シート!N299</f>
        <v>4.1392059999999997</v>
      </c>
    </row>
    <row r="267" spans="2:15" x14ac:dyDescent="0.35">
      <c r="B267" s="20">
        <f>計算結果入力シート!A300</f>
        <v>8</v>
      </c>
      <c r="C267" s="20">
        <f>計算結果入力シート!B300</f>
        <v>13.8</v>
      </c>
      <c r="D267" s="20"/>
      <c r="E267" s="20">
        <f>計算結果入力シート!D300</f>
        <v>12.59</v>
      </c>
      <c r="F267" s="20">
        <f>計算結果入力シート!E300</f>
        <v>20.6463888888889</v>
      </c>
      <c r="G267" s="20">
        <f>計算結果入力シート!F300</f>
        <v>20.59</v>
      </c>
      <c r="H267" s="20">
        <f>計算結果入力シート!G300</f>
        <v>21</v>
      </c>
      <c r="I267" s="20">
        <f>計算結果入力シート!H300</f>
        <v>20.68</v>
      </c>
      <c r="J267" s="20">
        <f>計算結果入力シート!I300</f>
        <v>20.69</v>
      </c>
      <c r="K267" s="20">
        <f>計算結果入力シート!J300</f>
        <v>19.906616</v>
      </c>
      <c r="L267" s="20"/>
      <c r="M267" s="20">
        <f>計算結果入力シート!L300</f>
        <v>21</v>
      </c>
      <c r="N267" s="20">
        <f>計算結果入力シート!M300</f>
        <v>19.662572222222199</v>
      </c>
      <c r="O267" s="20">
        <f>計算結果入力シート!N300</f>
        <v>19.906616</v>
      </c>
    </row>
    <row r="268" spans="2:15" x14ac:dyDescent="0.35">
      <c r="B268" s="20">
        <f>計算結果入力シート!A301</f>
        <v>9</v>
      </c>
      <c r="C268" s="20">
        <f>計算結果入力シート!B301</f>
        <v>31.6</v>
      </c>
      <c r="D268" s="20"/>
      <c r="E268" s="20">
        <f>計算結果入力シート!D301</f>
        <v>30.01</v>
      </c>
      <c r="F268" s="20">
        <f>計算結果入力シート!E301</f>
        <v>38.883611111111101</v>
      </c>
      <c r="G268" s="20">
        <f>計算結果入力シート!F301</f>
        <v>38.83</v>
      </c>
      <c r="H268" s="20">
        <f>計算結果入力シート!G301</f>
        <v>39</v>
      </c>
      <c r="I268" s="20">
        <f>計算結果入力シート!H301</f>
        <v>38.94</v>
      </c>
      <c r="J268" s="20">
        <f>計算結果入力シート!I301</f>
        <v>38.94</v>
      </c>
      <c r="K268" s="20">
        <f>計算結果入力シート!J301</f>
        <v>35.478918999999998</v>
      </c>
      <c r="L268" s="20"/>
      <c r="M268" s="20">
        <f>計算結果入力シート!L301</f>
        <v>39</v>
      </c>
      <c r="N268" s="20">
        <f>計算結果入力シート!M301</f>
        <v>38.301900000000003</v>
      </c>
      <c r="O268" s="20">
        <f>計算結果入力シート!N301</f>
        <v>35.478918999999998</v>
      </c>
    </row>
    <row r="269" spans="2:15" x14ac:dyDescent="0.35">
      <c r="B269" s="20">
        <f>計算結果入力シート!A302</f>
        <v>10</v>
      </c>
      <c r="C269" s="20">
        <f>計算結果入力シート!B302</f>
        <v>48.3</v>
      </c>
      <c r="D269" s="20"/>
      <c r="E269" s="20">
        <f>計算結果入力シート!D302</f>
        <v>46.23</v>
      </c>
      <c r="F269" s="20">
        <f>計算結果入力シート!E302</f>
        <v>54.566388888888902</v>
      </c>
      <c r="G269" s="20">
        <f>計算結果入力シート!F302</f>
        <v>54.53</v>
      </c>
      <c r="H269" s="20">
        <f>計算結果入力シート!G302</f>
        <v>55</v>
      </c>
      <c r="I269" s="20">
        <f>計算結果入力シート!H302</f>
        <v>54.56</v>
      </c>
      <c r="J269" s="20">
        <f>計算結果入力シート!I302</f>
        <v>54.67</v>
      </c>
      <c r="K269" s="20">
        <f>計算結果入力シート!J302</f>
        <v>48.983744000000002</v>
      </c>
      <c r="L269" s="20"/>
      <c r="M269" s="20">
        <f>計算結果入力シート!L302</f>
        <v>55</v>
      </c>
      <c r="N269" s="20">
        <f>計算結果入力シート!M302</f>
        <v>54.522649999999999</v>
      </c>
      <c r="O269" s="20">
        <f>計算結果入力シート!N302</f>
        <v>48.983744000000002</v>
      </c>
    </row>
    <row r="270" spans="2:15" x14ac:dyDescent="0.35">
      <c r="B270" s="20">
        <f>計算結果入力シート!A303</f>
        <v>11</v>
      </c>
      <c r="C270" s="20">
        <f>計算結果入力シート!B303</f>
        <v>61.6</v>
      </c>
      <c r="D270" s="20"/>
      <c r="E270" s="20">
        <f>計算結果入力シート!D303</f>
        <v>59.31</v>
      </c>
      <c r="F270" s="20">
        <f>計算結果入力シート!E303</f>
        <v>65.973333333333301</v>
      </c>
      <c r="G270" s="20">
        <f>計算結果入力シート!F303</f>
        <v>54.77</v>
      </c>
      <c r="H270" s="20">
        <f>計算結果入力シート!G303</f>
        <v>66</v>
      </c>
      <c r="I270" s="20">
        <f>計算結果入力シート!H303</f>
        <v>65.989999999999995</v>
      </c>
      <c r="J270" s="20">
        <f>計算結果入力シート!I303</f>
        <v>66.08</v>
      </c>
      <c r="K270" s="20">
        <f>計算結果入力シート!J303</f>
        <v>58.449624</v>
      </c>
      <c r="L270" s="20"/>
      <c r="M270" s="20">
        <f>計算結果入力シート!L303</f>
        <v>66</v>
      </c>
      <c r="N270" s="20">
        <f>計算結果入力シート!M303</f>
        <v>66.476005555555602</v>
      </c>
      <c r="O270" s="20">
        <f>計算結果入力シート!N303</f>
        <v>58.449624</v>
      </c>
    </row>
    <row r="271" spans="2:15" x14ac:dyDescent="0.35">
      <c r="B271" s="20">
        <f>計算結果入力シート!A304</f>
        <v>12</v>
      </c>
      <c r="C271" s="20">
        <f>計算結果入力シート!B304</f>
        <v>69.3</v>
      </c>
      <c r="D271" s="20"/>
      <c r="E271" s="20">
        <f>計算結果入力シート!D304</f>
        <v>65.05</v>
      </c>
      <c r="F271" s="20">
        <f>計算結果入力シート!E304</f>
        <v>71.783888888888896</v>
      </c>
      <c r="G271" s="20">
        <f>計算結果入力シート!F304</f>
        <v>59.65</v>
      </c>
      <c r="H271" s="20">
        <f>計算結果入力シート!G304</f>
        <v>72</v>
      </c>
      <c r="I271" s="20">
        <f>計算結果入力シート!H304</f>
        <v>71.739999999999995</v>
      </c>
      <c r="J271" s="20">
        <f>計算結果入力シート!I304</f>
        <v>71.92</v>
      </c>
      <c r="K271" s="20">
        <f>計算結果入力シート!J304</f>
        <v>63.727584</v>
      </c>
      <c r="L271" s="20"/>
      <c r="M271" s="20">
        <f>計算結果入力シート!L304</f>
        <v>73</v>
      </c>
      <c r="N271" s="20">
        <f>計算結果入力シート!M304</f>
        <v>72.487566666666694</v>
      </c>
      <c r="O271" s="20">
        <f>計算結果入力シート!N304</f>
        <v>63.727584</v>
      </c>
    </row>
    <row r="272" spans="2:15" x14ac:dyDescent="0.35">
      <c r="B272" s="20">
        <f>計算結果入力シート!A305</f>
        <v>13</v>
      </c>
      <c r="C272" s="20">
        <f>計算結果入力シート!B305</f>
        <v>71.7</v>
      </c>
      <c r="D272" s="20"/>
      <c r="E272" s="20">
        <f>計算結果入力シート!D305</f>
        <v>66.98</v>
      </c>
      <c r="F272" s="20">
        <f>計算結果入力シート!E305</f>
        <v>72.283888888888896</v>
      </c>
      <c r="G272" s="20">
        <f>計算結果入力シート!F305</f>
        <v>60.1</v>
      </c>
      <c r="H272" s="20">
        <f>計算結果入力シート!G305</f>
        <v>72</v>
      </c>
      <c r="I272" s="20">
        <f>計算結果入力シート!H305</f>
        <v>72.3</v>
      </c>
      <c r="J272" s="20">
        <f>計算結果入力シート!I305</f>
        <v>72.42</v>
      </c>
      <c r="K272" s="20">
        <f>計算結果入力シート!J305</f>
        <v>63.469189999999998</v>
      </c>
      <c r="L272" s="20"/>
      <c r="M272" s="20">
        <f>計算結果入力シート!L305</f>
        <v>73</v>
      </c>
      <c r="N272" s="20">
        <f>計算結果入力シート!M305</f>
        <v>73.243372222222206</v>
      </c>
      <c r="O272" s="20">
        <f>計算結果入力シート!N305</f>
        <v>63.469189999999998</v>
      </c>
    </row>
    <row r="273" spans="2:15" x14ac:dyDescent="0.35">
      <c r="B273" s="20">
        <f>計算結果入力シート!A306</f>
        <v>14</v>
      </c>
      <c r="C273" s="20">
        <f>計算結果入力シート!B306</f>
        <v>68.099999999999994</v>
      </c>
      <c r="D273" s="20"/>
      <c r="E273" s="20">
        <f>計算結果入力シート!D306</f>
        <v>63.11</v>
      </c>
      <c r="F273" s="20">
        <f>計算結果入力シート!E306</f>
        <v>66.407499999999999</v>
      </c>
      <c r="G273" s="20">
        <f>計算結果入力シート!F306</f>
        <v>55.24</v>
      </c>
      <c r="H273" s="20">
        <f>計算結果入力シート!G306</f>
        <v>66</v>
      </c>
      <c r="I273" s="20">
        <f>計算結果入力シート!H306</f>
        <v>66.38</v>
      </c>
      <c r="J273" s="20">
        <f>計算結果入力シート!I306</f>
        <v>66.53</v>
      </c>
      <c r="K273" s="20">
        <f>計算結果入力シート!J306</f>
        <v>57.163890000000002</v>
      </c>
      <c r="L273" s="20"/>
      <c r="M273" s="20">
        <f>計算結果入力シート!L306</f>
        <v>67</v>
      </c>
      <c r="N273" s="20">
        <f>計算結果入力シート!M306</f>
        <v>67.243438888888903</v>
      </c>
      <c r="O273" s="20">
        <f>計算結果入力シート!N306</f>
        <v>57.163890000000002</v>
      </c>
    </row>
    <row r="274" spans="2:15" x14ac:dyDescent="0.35">
      <c r="B274" s="20">
        <f>計算結果入力シート!A307</f>
        <v>15</v>
      </c>
      <c r="C274" s="20">
        <f>計算結果入力シート!B307</f>
        <v>58.9</v>
      </c>
      <c r="D274" s="20"/>
      <c r="E274" s="20">
        <f>計算結果入力シート!D307</f>
        <v>51.79</v>
      </c>
      <c r="F274" s="20">
        <f>計算結果入力シート!E307</f>
        <v>54.899722222222202</v>
      </c>
      <c r="G274" s="20">
        <f>計算結果入力シート!F307</f>
        <v>45.68</v>
      </c>
      <c r="H274" s="20">
        <f>計算結果入力シート!G307</f>
        <v>55</v>
      </c>
      <c r="I274" s="20">
        <f>計算結果入力シート!H307</f>
        <v>54.8</v>
      </c>
      <c r="J274" s="20">
        <f>計算結果入力シート!I307</f>
        <v>55</v>
      </c>
      <c r="K274" s="20">
        <f>計算結果入力シート!J307</f>
        <v>46.140358999999997</v>
      </c>
      <c r="L274" s="20"/>
      <c r="M274" s="20">
        <f>計算結果入力シート!L307</f>
        <v>55</v>
      </c>
      <c r="N274" s="20">
        <f>計算結果入力シート!M307</f>
        <v>55.359850000000002</v>
      </c>
      <c r="O274" s="20">
        <f>計算結果入力シート!N307</f>
        <v>46.140358999999997</v>
      </c>
    </row>
    <row r="275" spans="2:15" x14ac:dyDescent="0.35">
      <c r="B275" s="20">
        <f>計算結果入力シート!A308</f>
        <v>16</v>
      </c>
      <c r="C275" s="20">
        <f>計算結果入力シート!B308</f>
        <v>44.4</v>
      </c>
      <c r="D275" s="20"/>
      <c r="E275" s="20">
        <f>計算結果入力シート!D308</f>
        <v>37.130000000000003</v>
      </c>
      <c r="F275" s="20">
        <f>計算結果入力シート!E308</f>
        <v>38.883611111111101</v>
      </c>
      <c r="G275" s="20">
        <f>計算結果入力シート!F308</f>
        <v>32.369999999999997</v>
      </c>
      <c r="H275" s="20">
        <f>計算結果入力シート!G308</f>
        <v>39</v>
      </c>
      <c r="I275" s="20">
        <f>計算結果入力シート!H308</f>
        <v>38.840000000000003</v>
      </c>
      <c r="J275" s="20">
        <f>計算結果入力シート!I308</f>
        <v>38.94</v>
      </c>
      <c r="K275" s="20">
        <f>計算結果入力シート!J308</f>
        <v>31.726053</v>
      </c>
      <c r="L275" s="20"/>
      <c r="M275" s="20">
        <f>計算結果入力シート!L308</f>
        <v>39</v>
      </c>
      <c r="N275" s="20">
        <f>計算結果入力シート!M308</f>
        <v>38.487944444444402</v>
      </c>
      <c r="O275" s="20">
        <f>計算結果入力シート!N308</f>
        <v>31.726053</v>
      </c>
    </row>
    <row r="276" spans="2:15" x14ac:dyDescent="0.35">
      <c r="B276" s="20">
        <f>計算結果入力シート!A309</f>
        <v>17</v>
      </c>
      <c r="C276" s="20">
        <f>計算結果入力シート!B309</f>
        <v>26.9</v>
      </c>
      <c r="D276" s="20"/>
      <c r="E276" s="20">
        <f>計算結果入力シート!D309</f>
        <v>19.14</v>
      </c>
      <c r="F276" s="20">
        <f>計算結果入力シート!E309</f>
        <v>20.4797222222222</v>
      </c>
      <c r="G276" s="20">
        <f>計算結果入力シート!F309</f>
        <v>17.059999999999999</v>
      </c>
      <c r="H276" s="20">
        <f>計算結果入力シート!G309</f>
        <v>20</v>
      </c>
      <c r="I276" s="20">
        <f>計算結果入力シート!H309</f>
        <v>20.46</v>
      </c>
      <c r="J276" s="20">
        <f>計算結果入力シート!I309</f>
        <v>20.52</v>
      </c>
      <c r="K276" s="20">
        <f>計算結果入力シート!J309</f>
        <v>15.642315999999999</v>
      </c>
      <c r="L276" s="20"/>
      <c r="M276" s="20">
        <f>計算結果入力シート!L309</f>
        <v>20</v>
      </c>
      <c r="N276" s="20">
        <f>計算結果入力シート!M309</f>
        <v>20.1858222222222</v>
      </c>
      <c r="O276" s="20">
        <f>計算結果入力シート!N309</f>
        <v>15.642315999999999</v>
      </c>
    </row>
    <row r="277" spans="2:15" x14ac:dyDescent="0.35">
      <c r="B277" s="20">
        <f>計算結果入力シート!A310</f>
        <v>18</v>
      </c>
      <c r="C277" s="20">
        <f>計算結果入力シート!B310</f>
        <v>8.6999999999999993</v>
      </c>
      <c r="D277" s="20"/>
      <c r="E277" s="20">
        <f>計算結果入力シート!D310</f>
        <v>4.62</v>
      </c>
      <c r="F277" s="20">
        <f>計算結果入力シート!E310</f>
        <v>3.0447222222222199</v>
      </c>
      <c r="G277" s="20">
        <f>計算結果入力シート!F310</f>
        <v>2.54</v>
      </c>
      <c r="H277" s="20">
        <f>計算結果入力シート!G310</f>
        <v>3</v>
      </c>
      <c r="I277" s="20">
        <f>計算結果入力シート!H310</f>
        <v>0</v>
      </c>
      <c r="J277" s="20">
        <f>計算結果入力シート!I310</f>
        <v>3.05</v>
      </c>
      <c r="K277" s="20">
        <f>計算結果入力シート!J310</f>
        <v>2.6701980000000001</v>
      </c>
      <c r="L277" s="20"/>
      <c r="M277" s="20">
        <f>計算結果入力シート!L310</f>
        <v>3</v>
      </c>
      <c r="N277" s="20">
        <f>計算結果入力シート!M310</f>
        <v>0</v>
      </c>
      <c r="O277" s="20">
        <f>計算結果入力シート!N310</f>
        <v>2.6701980000000001</v>
      </c>
    </row>
    <row r="278" spans="2:15" x14ac:dyDescent="0.35">
      <c r="B278" s="20">
        <f>計算結果入力シート!A311</f>
        <v>19</v>
      </c>
      <c r="C278" s="20">
        <f>計算結果入力シート!B311</f>
        <v>0</v>
      </c>
      <c r="D278" s="20"/>
      <c r="E278" s="20">
        <f>計算結果入力シート!D311</f>
        <v>0</v>
      </c>
      <c r="F278" s="20">
        <f>計算結果入力シート!E311</f>
        <v>0</v>
      </c>
      <c r="G278" s="20">
        <f>計算結果入力シート!F311</f>
        <v>0</v>
      </c>
      <c r="H278" s="20">
        <f>計算結果入力シート!G311</f>
        <v>0</v>
      </c>
      <c r="I278" s="20">
        <f>計算結果入力シート!H311</f>
        <v>0</v>
      </c>
      <c r="J278" s="20">
        <f>計算結果入力シート!I311</f>
        <v>0</v>
      </c>
      <c r="K278" s="20">
        <f>計算結果入力シート!J311</f>
        <v>0</v>
      </c>
      <c r="L278" s="20"/>
      <c r="M278" s="20">
        <f>計算結果入力シート!L311</f>
        <v>0</v>
      </c>
      <c r="N278" s="20">
        <f>計算結果入力シート!M311</f>
        <v>0</v>
      </c>
      <c r="O278" s="20">
        <f>計算結果入力シート!N311</f>
        <v>0</v>
      </c>
    </row>
    <row r="279" spans="2:15" x14ac:dyDescent="0.35">
      <c r="B279" s="20">
        <f>計算結果入力シート!A312</f>
        <v>20</v>
      </c>
      <c r="C279" s="20">
        <f>計算結果入力シート!B312</f>
        <v>0</v>
      </c>
      <c r="D279" s="20"/>
      <c r="E279" s="20">
        <f>計算結果入力シート!D312</f>
        <v>0</v>
      </c>
      <c r="F279" s="20">
        <f>計算結果入力シート!E312</f>
        <v>0</v>
      </c>
      <c r="G279" s="20">
        <f>計算結果入力シート!F312</f>
        <v>0</v>
      </c>
      <c r="H279" s="20">
        <f>計算結果入力シート!G312</f>
        <v>0</v>
      </c>
      <c r="I279" s="20">
        <f>計算結果入力シート!H312</f>
        <v>0</v>
      </c>
      <c r="J279" s="20">
        <f>計算結果入力シート!I312</f>
        <v>0</v>
      </c>
      <c r="K279" s="20">
        <f>計算結果入力シート!J312</f>
        <v>0</v>
      </c>
      <c r="L279" s="20"/>
      <c r="M279" s="20">
        <f>計算結果入力シート!L312</f>
        <v>0</v>
      </c>
      <c r="N279" s="20">
        <f>計算結果入力シート!M312</f>
        <v>0</v>
      </c>
      <c r="O279" s="20">
        <f>計算結果入力シート!N312</f>
        <v>0</v>
      </c>
    </row>
    <row r="280" spans="2:15" x14ac:dyDescent="0.35">
      <c r="B280" s="20">
        <f>計算結果入力シート!A313</f>
        <v>21</v>
      </c>
      <c r="C280" s="20">
        <f>計算結果入力シート!B313</f>
        <v>0</v>
      </c>
      <c r="D280" s="20"/>
      <c r="E280" s="20">
        <f>計算結果入力シート!D313</f>
        <v>0</v>
      </c>
      <c r="F280" s="20">
        <f>計算結果入力シート!E313</f>
        <v>0</v>
      </c>
      <c r="G280" s="20">
        <f>計算結果入力シート!F313</f>
        <v>0</v>
      </c>
      <c r="H280" s="20">
        <f>計算結果入力シート!G313</f>
        <v>0</v>
      </c>
      <c r="I280" s="20">
        <f>計算結果入力シート!H313</f>
        <v>0</v>
      </c>
      <c r="J280" s="20">
        <f>計算結果入力シート!I313</f>
        <v>0</v>
      </c>
      <c r="K280" s="20">
        <f>計算結果入力シート!J313</f>
        <v>0</v>
      </c>
      <c r="L280" s="20"/>
      <c r="M280" s="20">
        <f>計算結果入力シート!L313</f>
        <v>0</v>
      </c>
      <c r="N280" s="20">
        <f>計算結果入力シート!M313</f>
        <v>0</v>
      </c>
      <c r="O280" s="20">
        <f>計算結果入力シート!N313</f>
        <v>0</v>
      </c>
    </row>
    <row r="281" spans="2:15" x14ac:dyDescent="0.35">
      <c r="B281" s="20">
        <f>計算結果入力シート!A314</f>
        <v>22</v>
      </c>
      <c r="C281" s="20">
        <f>計算結果入力シート!B314</f>
        <v>0</v>
      </c>
      <c r="D281" s="20"/>
      <c r="E281" s="20">
        <f>計算結果入力シート!D314</f>
        <v>0</v>
      </c>
      <c r="F281" s="20">
        <f>計算結果入力シート!E314</f>
        <v>0</v>
      </c>
      <c r="G281" s="20">
        <f>計算結果入力シート!F314</f>
        <v>0</v>
      </c>
      <c r="H281" s="20">
        <f>計算結果入力シート!G314</f>
        <v>0</v>
      </c>
      <c r="I281" s="20">
        <f>計算結果入力シート!H314</f>
        <v>0</v>
      </c>
      <c r="J281" s="20">
        <f>計算結果入力シート!I314</f>
        <v>0</v>
      </c>
      <c r="K281" s="20">
        <f>計算結果入力シート!J314</f>
        <v>0</v>
      </c>
      <c r="L281" s="20"/>
      <c r="M281" s="20">
        <f>計算結果入力シート!L314</f>
        <v>0</v>
      </c>
      <c r="N281" s="20">
        <f>計算結果入力シート!M314</f>
        <v>0</v>
      </c>
      <c r="O281" s="20">
        <f>計算結果入力シート!N314</f>
        <v>0</v>
      </c>
    </row>
    <row r="282" spans="2:15" x14ac:dyDescent="0.35">
      <c r="B282" s="20">
        <f>計算結果入力シート!A315</f>
        <v>23</v>
      </c>
      <c r="C282" s="20">
        <f>計算結果入力シート!B315</f>
        <v>0</v>
      </c>
      <c r="D282" s="20"/>
      <c r="E282" s="20">
        <f>計算結果入力シート!D315</f>
        <v>0</v>
      </c>
      <c r="F282" s="20">
        <f>計算結果入力シート!E315</f>
        <v>0</v>
      </c>
      <c r="G282" s="20">
        <f>計算結果入力シート!F315</f>
        <v>0</v>
      </c>
      <c r="H282" s="20">
        <f>計算結果入力シート!G315</f>
        <v>0</v>
      </c>
      <c r="I282" s="20">
        <f>計算結果入力シート!H315</f>
        <v>0</v>
      </c>
      <c r="J282" s="20">
        <f>計算結果入力シート!I315</f>
        <v>0</v>
      </c>
      <c r="K282" s="20">
        <f>計算結果入力シート!J315</f>
        <v>0</v>
      </c>
      <c r="L282" s="20"/>
      <c r="M282" s="20">
        <f>計算結果入力シート!L315</f>
        <v>0</v>
      </c>
      <c r="N282" s="20">
        <f>計算結果入力シート!M315</f>
        <v>0</v>
      </c>
      <c r="O282" s="20">
        <f>計算結果入力シート!N315</f>
        <v>0</v>
      </c>
    </row>
    <row r="283" spans="2:15" x14ac:dyDescent="0.35">
      <c r="B283" s="20">
        <f>計算結果入力シート!A316</f>
        <v>24</v>
      </c>
      <c r="C283" s="20">
        <f>計算結果入力シート!B316</f>
        <v>0</v>
      </c>
      <c r="D283" s="20"/>
      <c r="E283" s="20">
        <f>計算結果入力シート!D316</f>
        <v>0</v>
      </c>
      <c r="F283" s="20">
        <f>計算結果入力シート!E316</f>
        <v>0</v>
      </c>
      <c r="G283" s="20">
        <f>計算結果入力シート!F316</f>
        <v>0</v>
      </c>
      <c r="H283" s="20">
        <f>計算結果入力シート!G316</f>
        <v>0</v>
      </c>
      <c r="I283" s="20">
        <f>計算結果入力シート!H316</f>
        <v>0</v>
      </c>
      <c r="J283" s="20">
        <f>計算結果入力シート!I316</f>
        <v>0</v>
      </c>
      <c r="K283" s="20">
        <f>計算結果入力シート!J316</f>
        <v>0</v>
      </c>
      <c r="L283" s="20"/>
      <c r="M283" s="20">
        <f>計算結果入力シート!L316</f>
        <v>0</v>
      </c>
      <c r="N283" s="20">
        <f>計算結果入力シート!M316</f>
        <v>0</v>
      </c>
      <c r="O283" s="20">
        <f>計算結果入力シート!N316</f>
        <v>0</v>
      </c>
    </row>
    <row r="285" spans="2:15" x14ac:dyDescent="0.35">
      <c r="B285" t="s">
        <v>145</v>
      </c>
    </row>
    <row r="286" spans="2:15" x14ac:dyDescent="0.35">
      <c r="B286" s="20"/>
      <c r="C286" s="20" t="str">
        <f>計算結果入力シート!B329</f>
        <v>ESP</v>
      </c>
      <c r="D286" s="20" t="str">
        <f>計算結果入力シート!C329</f>
        <v>BLAST</v>
      </c>
      <c r="E286" s="20" t="str">
        <f>計算結果入力シート!D329</f>
        <v>DOE2.1D</v>
      </c>
      <c r="F286" s="20" t="str">
        <f>計算結果入力シート!E329</f>
        <v>SRES/SUN</v>
      </c>
      <c r="G286" s="20" t="str">
        <f>計算結果入力シート!F329</f>
        <v>SERIRES</v>
      </c>
      <c r="H286" s="20" t="str">
        <f>計算結果入力シート!G329</f>
        <v>S3PAS</v>
      </c>
      <c r="I286" s="20" t="str">
        <f>計算結果入力シート!H329</f>
        <v>TASE</v>
      </c>
      <c r="J286" s="20" t="str">
        <f>計算結果入力シート!I329</f>
        <v>TRNSYS</v>
      </c>
      <c r="K286" s="20" t="str">
        <f>計算結果入力シート!J329</f>
        <v>EnergyPlus</v>
      </c>
      <c r="L286" s="20" t="str">
        <f>計算結果入力シート!K329</f>
        <v>NewHASP</v>
      </c>
      <c r="M286" s="20" t="str">
        <f>計算結果入力シート!L329</f>
        <v>BEST</v>
      </c>
      <c r="N286" s="20" t="str">
        <f>計算結果入力シート!M329</f>
        <v>OFFICE</v>
      </c>
      <c r="O286" s="20" t="str">
        <f>計算結果入力シート!N329</f>
        <v>Your Program</v>
      </c>
    </row>
    <row r="287" spans="2:15" x14ac:dyDescent="0.35">
      <c r="B287" s="20">
        <f>計算結果入力シート!A333</f>
        <v>1</v>
      </c>
      <c r="C287" s="20">
        <f>計算結果入力シート!B333</f>
        <v>0</v>
      </c>
      <c r="D287" s="20"/>
      <c r="E287" s="20">
        <f>計算結果入力シート!D333</f>
        <v>0</v>
      </c>
      <c r="F287" s="20">
        <f>計算結果入力シート!E333</f>
        <v>0</v>
      </c>
      <c r="G287" s="20">
        <f>計算結果入力シート!F333</f>
        <v>0</v>
      </c>
      <c r="H287" s="20">
        <f>計算結果入力シート!G333</f>
        <v>0</v>
      </c>
      <c r="I287" s="20">
        <f>計算結果入力シート!H333</f>
        <v>0</v>
      </c>
      <c r="J287" s="20">
        <f>計算結果入力シート!I333</f>
        <v>0</v>
      </c>
      <c r="K287" s="20">
        <f>計算結果入力シート!J333</f>
        <v>0</v>
      </c>
      <c r="L287" s="20"/>
      <c r="M287" s="20">
        <f>計算結果入力シート!L333</f>
        <v>0</v>
      </c>
      <c r="N287" s="20">
        <f>計算結果入力シート!M333</f>
        <v>0</v>
      </c>
      <c r="O287" s="20">
        <f>計算結果入力シート!N333</f>
        <v>0</v>
      </c>
    </row>
    <row r="288" spans="2:15" x14ac:dyDescent="0.35">
      <c r="B288" s="20">
        <f>計算結果入力シート!A334</f>
        <v>2</v>
      </c>
      <c r="C288" s="20">
        <f>計算結果入力シート!B334</f>
        <v>0</v>
      </c>
      <c r="D288" s="20"/>
      <c r="E288" s="20">
        <f>計算結果入力シート!D334</f>
        <v>0</v>
      </c>
      <c r="F288" s="20">
        <f>計算結果入力シート!E334</f>
        <v>0</v>
      </c>
      <c r="G288" s="20">
        <f>計算結果入力シート!F334</f>
        <v>0</v>
      </c>
      <c r="H288" s="20">
        <f>計算結果入力シート!G334</f>
        <v>0</v>
      </c>
      <c r="I288" s="20">
        <f>計算結果入力シート!H334</f>
        <v>0</v>
      </c>
      <c r="J288" s="20">
        <f>計算結果入力シート!I334</f>
        <v>0</v>
      </c>
      <c r="K288" s="20">
        <f>計算結果入力シート!J334</f>
        <v>0</v>
      </c>
      <c r="L288" s="20"/>
      <c r="M288" s="20">
        <f>計算結果入力シート!L334</f>
        <v>0</v>
      </c>
      <c r="N288" s="20">
        <f>計算結果入力シート!M334</f>
        <v>0</v>
      </c>
      <c r="O288" s="20">
        <f>計算結果入力シート!N334</f>
        <v>0</v>
      </c>
    </row>
    <row r="289" spans="2:15" x14ac:dyDescent="0.35">
      <c r="B289" s="20">
        <f>計算結果入力シート!A335</f>
        <v>3</v>
      </c>
      <c r="C289" s="20">
        <f>計算結果入力シート!B335</f>
        <v>0</v>
      </c>
      <c r="D289" s="20"/>
      <c r="E289" s="20">
        <f>計算結果入力シート!D335</f>
        <v>0</v>
      </c>
      <c r="F289" s="20">
        <f>計算結果入力シート!E335</f>
        <v>0</v>
      </c>
      <c r="G289" s="20">
        <f>計算結果入力シート!F335</f>
        <v>0</v>
      </c>
      <c r="H289" s="20">
        <f>計算結果入力シート!G335</f>
        <v>0</v>
      </c>
      <c r="I289" s="20">
        <f>計算結果入力シート!H335</f>
        <v>0</v>
      </c>
      <c r="J289" s="20">
        <f>計算結果入力シート!I335</f>
        <v>0</v>
      </c>
      <c r="K289" s="20">
        <f>計算結果入力シート!J335</f>
        <v>0</v>
      </c>
      <c r="L289" s="20"/>
      <c r="M289" s="20">
        <f>計算結果入力シート!L335</f>
        <v>0</v>
      </c>
      <c r="N289" s="20">
        <f>計算結果入力シート!M335</f>
        <v>0</v>
      </c>
      <c r="O289" s="20">
        <f>計算結果入力シート!N335</f>
        <v>0</v>
      </c>
    </row>
    <row r="290" spans="2:15" x14ac:dyDescent="0.35">
      <c r="B290" s="20">
        <f>計算結果入力シート!A336</f>
        <v>4</v>
      </c>
      <c r="C290" s="20">
        <f>計算結果入力シート!B336</f>
        <v>0</v>
      </c>
      <c r="D290" s="20"/>
      <c r="E290" s="20">
        <f>計算結果入力シート!D336</f>
        <v>0</v>
      </c>
      <c r="F290" s="20">
        <f>計算結果入力シート!E336</f>
        <v>0</v>
      </c>
      <c r="G290" s="20">
        <f>計算結果入力シート!F336</f>
        <v>0</v>
      </c>
      <c r="H290" s="20">
        <f>計算結果入力シート!G336</f>
        <v>0</v>
      </c>
      <c r="I290" s="20">
        <f>計算結果入力シート!H336</f>
        <v>0</v>
      </c>
      <c r="J290" s="20">
        <f>計算結果入力シート!I336</f>
        <v>0</v>
      </c>
      <c r="K290" s="20">
        <f>計算結果入力シート!J336</f>
        <v>0</v>
      </c>
      <c r="L290" s="20"/>
      <c r="M290" s="20">
        <f>計算結果入力シート!L336</f>
        <v>0</v>
      </c>
      <c r="N290" s="20">
        <f>計算結果入力シート!M336</f>
        <v>0</v>
      </c>
      <c r="O290" s="20">
        <f>計算結果入力シート!N336</f>
        <v>0</v>
      </c>
    </row>
    <row r="291" spans="2:15" x14ac:dyDescent="0.35">
      <c r="B291" s="20">
        <f>計算結果入力シート!A337</f>
        <v>5</v>
      </c>
      <c r="C291" s="20">
        <f>計算結果入力シート!B337</f>
        <v>0</v>
      </c>
      <c r="D291" s="20"/>
      <c r="E291" s="20">
        <f>計算結果入力シート!D337</f>
        <v>0</v>
      </c>
      <c r="F291" s="20">
        <f>計算結果入力シート!E337</f>
        <v>0</v>
      </c>
      <c r="G291" s="20">
        <f>計算結果入力シート!F337</f>
        <v>0</v>
      </c>
      <c r="H291" s="20">
        <f>計算結果入力シート!G337</f>
        <v>0</v>
      </c>
      <c r="I291" s="20">
        <f>計算結果入力シート!H337</f>
        <v>0</v>
      </c>
      <c r="J291" s="20">
        <f>計算結果入力シート!I337</f>
        <v>0</v>
      </c>
      <c r="K291" s="20">
        <f>計算結果入力シート!J337</f>
        <v>0</v>
      </c>
      <c r="L291" s="20"/>
      <c r="M291" s="20">
        <f>計算結果入力シート!L337</f>
        <v>0</v>
      </c>
      <c r="N291" s="20">
        <f>計算結果入力シート!M337</f>
        <v>0</v>
      </c>
      <c r="O291" s="20">
        <f>計算結果入力シート!N337</f>
        <v>0</v>
      </c>
    </row>
    <row r="292" spans="2:15" x14ac:dyDescent="0.35">
      <c r="B292" s="20">
        <f>計算結果入力シート!A338</f>
        <v>6</v>
      </c>
      <c r="C292" s="20">
        <f>計算結果入力シート!B338</f>
        <v>0</v>
      </c>
      <c r="D292" s="20"/>
      <c r="E292" s="20">
        <f>計算結果入力シート!D338</f>
        <v>0</v>
      </c>
      <c r="F292" s="20">
        <f>計算結果入力シート!E338</f>
        <v>0</v>
      </c>
      <c r="G292" s="20">
        <f>計算結果入力シート!F338</f>
        <v>0</v>
      </c>
      <c r="H292" s="20">
        <f>計算結果入力シート!G338</f>
        <v>0</v>
      </c>
      <c r="I292" s="20">
        <f>計算結果入力シート!H338</f>
        <v>0</v>
      </c>
      <c r="J292" s="20">
        <f>計算結果入力シート!I338</f>
        <v>0</v>
      </c>
      <c r="K292" s="20">
        <f>計算結果入力シート!J338</f>
        <v>0</v>
      </c>
      <c r="L292" s="20"/>
      <c r="M292" s="20">
        <f>計算結果入力シート!L338</f>
        <v>0</v>
      </c>
      <c r="N292" s="20">
        <f>計算結果入力シート!M338</f>
        <v>0</v>
      </c>
      <c r="O292" s="20">
        <f>計算結果入力シート!N338</f>
        <v>0</v>
      </c>
    </row>
    <row r="293" spans="2:15" x14ac:dyDescent="0.35">
      <c r="B293" s="20">
        <f>計算結果入力シート!A339</f>
        <v>7</v>
      </c>
      <c r="C293" s="20">
        <f>計算結果入力シート!B339</f>
        <v>1.6</v>
      </c>
      <c r="D293" s="20"/>
      <c r="E293" s="20">
        <f>計算結果入力シート!D339</f>
        <v>1.8</v>
      </c>
      <c r="F293" s="20">
        <f>計算結果入力シート!E339</f>
        <v>2.9966666666666701</v>
      </c>
      <c r="G293" s="20">
        <f>計算結果入力シート!F339</f>
        <v>3</v>
      </c>
      <c r="H293" s="20">
        <f>計算結果入力シート!G339</f>
        <v>3</v>
      </c>
      <c r="I293" s="20">
        <f>計算結果入力シート!H339</f>
        <v>3</v>
      </c>
      <c r="J293" s="20">
        <f>計算結果入力シート!I339</f>
        <v>2.99</v>
      </c>
      <c r="K293" s="20">
        <f>計算結果入力シート!J339</f>
        <v>4.1007160000000002</v>
      </c>
      <c r="L293" s="20"/>
      <c r="M293" s="20">
        <f>計算結果入力シート!L339</f>
        <v>3</v>
      </c>
      <c r="N293" s="20">
        <f>計算結果入力シート!M339</f>
        <v>2.97671111111111</v>
      </c>
      <c r="O293" s="20">
        <f>計算結果入力シート!N339</f>
        <v>4.1007160000000002</v>
      </c>
    </row>
    <row r="294" spans="2:15" x14ac:dyDescent="0.35">
      <c r="B294" s="20">
        <f>計算結果入力シート!A340</f>
        <v>8</v>
      </c>
      <c r="C294" s="20">
        <f>計算結果入力シート!B340</f>
        <v>13.5</v>
      </c>
      <c r="D294" s="20"/>
      <c r="E294" s="20">
        <f>計算結果入力シート!D340</f>
        <v>13.92</v>
      </c>
      <c r="F294" s="20">
        <f>計算結果入力シート!E340</f>
        <v>20.183055555555601</v>
      </c>
      <c r="G294" s="20">
        <f>計算結果入力シート!F340</f>
        <v>20.239999999999998</v>
      </c>
      <c r="H294" s="20">
        <f>計算結果入力シート!G340</f>
        <v>20</v>
      </c>
      <c r="I294" s="20">
        <f>計算結果入力シート!H340</f>
        <v>20.149999999999999</v>
      </c>
      <c r="J294" s="20">
        <f>計算結果入力シート!I340</f>
        <v>20.170000000000002</v>
      </c>
      <c r="K294" s="20">
        <f>計算結果入力シート!J340</f>
        <v>19.537116000000001</v>
      </c>
      <c r="L294" s="20"/>
      <c r="M294" s="20">
        <f>計算結果入力シート!L340</f>
        <v>20</v>
      </c>
      <c r="N294" s="20">
        <f>計算結果入力シート!M340</f>
        <v>20.883488888888898</v>
      </c>
      <c r="O294" s="20">
        <f>計算結果入力シート!N340</f>
        <v>19.537116000000001</v>
      </c>
    </row>
    <row r="295" spans="2:15" x14ac:dyDescent="0.35">
      <c r="B295" s="20">
        <f>計算結果入力シート!A341</f>
        <v>9</v>
      </c>
      <c r="C295" s="20">
        <f>計算結果入力シート!B341</f>
        <v>31</v>
      </c>
      <c r="D295" s="20"/>
      <c r="E295" s="20">
        <f>計算結果入力シート!D341</f>
        <v>31.75</v>
      </c>
      <c r="F295" s="20">
        <f>計算結果入力シート!E341</f>
        <v>37.954999999999998</v>
      </c>
      <c r="G295" s="20">
        <f>計算結果入力シート!F341</f>
        <v>38.01</v>
      </c>
      <c r="H295" s="20">
        <f>計算結果入力シート!G341</f>
        <v>38</v>
      </c>
      <c r="I295" s="20">
        <f>計算結果入力シート!H341</f>
        <v>37.9</v>
      </c>
      <c r="J295" s="20">
        <f>計算結果入力シート!I341</f>
        <v>37.92</v>
      </c>
      <c r="K295" s="20">
        <f>計算結果入力シート!J341</f>
        <v>34.579912</v>
      </c>
      <c r="L295" s="20"/>
      <c r="M295" s="20">
        <f>計算結果入力シート!L341</f>
        <v>38</v>
      </c>
      <c r="N295" s="20">
        <f>計算結果入力シート!M341</f>
        <v>38.2902722222222</v>
      </c>
      <c r="O295" s="20">
        <f>計算結果入力シート!N341</f>
        <v>34.579912</v>
      </c>
    </row>
    <row r="296" spans="2:15" x14ac:dyDescent="0.35">
      <c r="B296" s="20">
        <f>計算結果入力シート!A342</f>
        <v>10</v>
      </c>
      <c r="C296" s="20">
        <f>計算結果入力シート!B342</f>
        <v>47.1</v>
      </c>
      <c r="D296" s="20"/>
      <c r="E296" s="20">
        <f>計算結果入力シート!D342</f>
        <v>45.24</v>
      </c>
      <c r="F296" s="20">
        <f>計算結果入力シート!E342</f>
        <v>53.244444444444397</v>
      </c>
      <c r="G296" s="20">
        <f>計算結果入力シート!F342</f>
        <v>53.27</v>
      </c>
      <c r="H296" s="20">
        <f>計算結果入力シート!G342</f>
        <v>53</v>
      </c>
      <c r="I296" s="20">
        <f>計算結果入力シート!H342</f>
        <v>53.15</v>
      </c>
      <c r="J296" s="20">
        <f>計算結果入力シート!I342</f>
        <v>53.17</v>
      </c>
      <c r="K296" s="20">
        <f>計算結果入力シート!J342</f>
        <v>47.821201000000002</v>
      </c>
      <c r="L296" s="20"/>
      <c r="M296" s="20">
        <f>計算結果入力シート!L342</f>
        <v>53</v>
      </c>
      <c r="N296" s="20">
        <f>計算結果入力シート!M342</f>
        <v>53.2087111111111</v>
      </c>
      <c r="O296" s="20">
        <f>計算結果入力シート!N342</f>
        <v>47.821201000000002</v>
      </c>
    </row>
    <row r="297" spans="2:15" x14ac:dyDescent="0.35">
      <c r="B297" s="20">
        <f>計算結果入力シート!A343</f>
        <v>11</v>
      </c>
      <c r="C297" s="20">
        <f>計算結果入力シート!B343</f>
        <v>59.7</v>
      </c>
      <c r="D297" s="20"/>
      <c r="E297" s="20">
        <f>計算結果入力シート!D343</f>
        <v>56.63</v>
      </c>
      <c r="F297" s="20">
        <f>計算結果入力シート!E343</f>
        <v>64.467222222222205</v>
      </c>
      <c r="G297" s="20">
        <f>計算結果入力シート!F343</f>
        <v>53.37</v>
      </c>
      <c r="H297" s="20">
        <f>計算結果入力シート!G343</f>
        <v>64</v>
      </c>
      <c r="I297" s="20">
        <f>計算結果入力シート!H343</f>
        <v>64.400000000000006</v>
      </c>
      <c r="J297" s="20">
        <f>計算結果入力シート!I343</f>
        <v>64.39</v>
      </c>
      <c r="K297" s="20">
        <f>計算結果入力シート!J343</f>
        <v>56.972935999999997</v>
      </c>
      <c r="L297" s="20"/>
      <c r="M297" s="20">
        <f>計算結果入力シート!L343</f>
        <v>64</v>
      </c>
      <c r="N297" s="20">
        <f>計算結果入力シート!M343</f>
        <v>63.859755555555601</v>
      </c>
      <c r="O297" s="20">
        <f>計算結果入力シート!N343</f>
        <v>56.972935999999997</v>
      </c>
    </row>
    <row r="298" spans="2:15" x14ac:dyDescent="0.35">
      <c r="B298" s="20">
        <f>計算結果入力シート!A344</f>
        <v>12</v>
      </c>
      <c r="C298" s="20">
        <f>計算結果入力シート!B344</f>
        <v>67.400000000000006</v>
      </c>
      <c r="D298" s="20"/>
      <c r="E298" s="20">
        <f>計算結果入力シート!D344</f>
        <v>61.58</v>
      </c>
      <c r="F298" s="20">
        <f>計算結果入力シート!E344</f>
        <v>69.981944444444494</v>
      </c>
      <c r="G298" s="20">
        <f>計算結果入力シート!F344</f>
        <v>57.91</v>
      </c>
      <c r="H298" s="20">
        <f>計算結果入力シート!G344</f>
        <v>70</v>
      </c>
      <c r="I298" s="20">
        <f>計算結果入力シート!H344</f>
        <v>69.95</v>
      </c>
      <c r="J298" s="20">
        <f>計算結果入力シート!I344</f>
        <v>69.89</v>
      </c>
      <c r="K298" s="20">
        <f>計算結果入力シート!J344</f>
        <v>61.327750000000002</v>
      </c>
      <c r="L298" s="20"/>
      <c r="M298" s="20">
        <f>計算結果入力シート!L344</f>
        <v>69</v>
      </c>
      <c r="N298" s="20">
        <f>計算結果入力シート!M344</f>
        <v>69.1038833333333</v>
      </c>
      <c r="O298" s="20">
        <f>計算結果入力シート!N344</f>
        <v>61.327750000000002</v>
      </c>
    </row>
    <row r="299" spans="2:15" x14ac:dyDescent="0.35">
      <c r="B299" s="20">
        <f>計算結果入力シート!A345</f>
        <v>13</v>
      </c>
      <c r="C299" s="20">
        <f>計算結果入力シート!B345</f>
        <v>70.099999999999994</v>
      </c>
      <c r="D299" s="20"/>
      <c r="E299" s="20">
        <f>計算結果入力シート!D345</f>
        <v>63.7</v>
      </c>
      <c r="F299" s="20">
        <f>計算結果入力シート!E345</f>
        <v>70.806111111111093</v>
      </c>
      <c r="G299" s="20">
        <f>計算結果入力シート!F345</f>
        <v>58.3</v>
      </c>
      <c r="H299" s="20">
        <f>計算結果入力シート!G345</f>
        <v>71</v>
      </c>
      <c r="I299" s="20">
        <f>計算結果入力シート!H345</f>
        <v>71.16</v>
      </c>
      <c r="J299" s="20">
        <f>計算結果入力シート!I345</f>
        <v>70.75</v>
      </c>
      <c r="K299" s="20">
        <f>計算結果入力シート!J345</f>
        <v>61.427469000000002</v>
      </c>
      <c r="L299" s="20"/>
      <c r="M299" s="20">
        <f>計算結果入力シート!L345</f>
        <v>70</v>
      </c>
      <c r="N299" s="20">
        <f>計算結果入力シート!M345</f>
        <v>70.766655555555602</v>
      </c>
      <c r="O299" s="20">
        <f>計算結果入力シート!N345</f>
        <v>61.427469000000002</v>
      </c>
    </row>
    <row r="300" spans="2:15" x14ac:dyDescent="0.35">
      <c r="B300" s="20">
        <f>計算結果入力シート!A346</f>
        <v>14</v>
      </c>
      <c r="C300" s="20">
        <f>計算結果入力シート!B346</f>
        <v>67.3</v>
      </c>
      <c r="D300" s="20"/>
      <c r="E300" s="20">
        <f>計算結果入力シート!D346</f>
        <v>61.46</v>
      </c>
      <c r="F300" s="20">
        <f>計算結果入力シート!E346</f>
        <v>65.663333333333298</v>
      </c>
      <c r="G300" s="20">
        <f>計算結果入力シート!F346</f>
        <v>54.15</v>
      </c>
      <c r="H300" s="20">
        <f>計算結果入力シート!G346</f>
        <v>66</v>
      </c>
      <c r="I300" s="20">
        <f>計算結果入力シート!H346</f>
        <v>66.02</v>
      </c>
      <c r="J300" s="20">
        <f>計算結果入力シート!I346</f>
        <v>65.69</v>
      </c>
      <c r="K300" s="20">
        <f>計算結果入力シート!J346</f>
        <v>56.276220000000002</v>
      </c>
      <c r="L300" s="20"/>
      <c r="M300" s="20">
        <f>計算結果入力シート!L346</f>
        <v>65</v>
      </c>
      <c r="N300" s="20">
        <f>計算結果入力シート!M346</f>
        <v>66.3829833333333</v>
      </c>
      <c r="O300" s="20">
        <f>計算結果入力シート!N346</f>
        <v>56.276220000000002</v>
      </c>
    </row>
    <row r="301" spans="2:15" x14ac:dyDescent="0.35">
      <c r="B301" s="20">
        <f>計算結果入力シート!A347</f>
        <v>15</v>
      </c>
      <c r="C301" s="20">
        <f>計算結果入力シート!B347</f>
        <v>58.9</v>
      </c>
      <c r="D301" s="20"/>
      <c r="E301" s="20">
        <f>計算結果入力シート!D347</f>
        <v>51.67</v>
      </c>
      <c r="F301" s="20">
        <f>計算結果入力シート!E347</f>
        <v>54.921388888888899</v>
      </c>
      <c r="G301" s="20">
        <f>計算結果入力シート!F347</f>
        <v>45.38</v>
      </c>
      <c r="H301" s="20">
        <f>計算結果入力シート!G347</f>
        <v>55</v>
      </c>
      <c r="I301" s="20">
        <f>計算結果入力シート!H347</f>
        <v>55.16</v>
      </c>
      <c r="J301" s="20">
        <f>計算結果入力シート!I347</f>
        <v>55.03</v>
      </c>
      <c r="K301" s="20">
        <f>計算結果入力シート!J347</f>
        <v>46.126683999999997</v>
      </c>
      <c r="L301" s="20"/>
      <c r="M301" s="20">
        <f>計算結果入力シート!L347</f>
        <v>55</v>
      </c>
      <c r="N301" s="20">
        <f>計算結果入力シート!M347</f>
        <v>55.708683333333298</v>
      </c>
      <c r="O301" s="20">
        <f>計算結果入力シート!N347</f>
        <v>46.126683999999997</v>
      </c>
    </row>
    <row r="302" spans="2:15" x14ac:dyDescent="0.35">
      <c r="B302" s="20">
        <f>計算結果入力シート!A348</f>
        <v>16</v>
      </c>
      <c r="C302" s="20">
        <f>計算結果入力シート!B348</f>
        <v>44.9</v>
      </c>
      <c r="D302" s="20"/>
      <c r="E302" s="20">
        <f>計算結果入力シート!D348</f>
        <v>37.200000000000003</v>
      </c>
      <c r="F302" s="20">
        <f>計算結果入力シート!E348</f>
        <v>39.486944444444397</v>
      </c>
      <c r="G302" s="20">
        <f>計算結果入力シート!F348</f>
        <v>32.700000000000003</v>
      </c>
      <c r="H302" s="20">
        <f>計算結果入力シート!G348</f>
        <v>40</v>
      </c>
      <c r="I302" s="20">
        <f>計算結果入力シート!H348</f>
        <v>39.729999999999997</v>
      </c>
      <c r="J302" s="20">
        <f>計算結果入力シート!I348</f>
        <v>39.61</v>
      </c>
      <c r="K302" s="20">
        <f>計算結果入力シート!J348</f>
        <v>32.250109999999999</v>
      </c>
      <c r="L302" s="20"/>
      <c r="M302" s="20">
        <f>計算結果入力シート!L348</f>
        <v>39</v>
      </c>
      <c r="N302" s="20">
        <f>計算結果入力シート!M348</f>
        <v>39.011194444444399</v>
      </c>
      <c r="O302" s="20">
        <f>計算結果入力シート!N348</f>
        <v>32.250109999999999</v>
      </c>
    </row>
    <row r="303" spans="2:15" x14ac:dyDescent="0.35">
      <c r="B303" s="20">
        <f>計算結果入力シート!A349</f>
        <v>17</v>
      </c>
      <c r="C303" s="20">
        <f>計算結果入力シート!B349</f>
        <v>27.6</v>
      </c>
      <c r="D303" s="20"/>
      <c r="E303" s="20">
        <f>計算結果入力シート!D349</f>
        <v>16.72</v>
      </c>
      <c r="F303" s="20">
        <f>計算結果入力シート!E349</f>
        <v>21.290555555555599</v>
      </c>
      <c r="G303" s="20">
        <f>計算結果入力シート!F349</f>
        <v>17.7</v>
      </c>
      <c r="H303" s="20">
        <f>計算結果入力シート!G349</f>
        <v>21</v>
      </c>
      <c r="I303" s="20">
        <f>計算結果入力シート!H349</f>
        <v>21.6</v>
      </c>
      <c r="J303" s="20">
        <f>計算結果入力シート!I349</f>
        <v>21.42</v>
      </c>
      <c r="K303" s="20">
        <f>計算結果入力シート!J349</f>
        <v>16.123598999999999</v>
      </c>
      <c r="L303" s="20"/>
      <c r="M303" s="20">
        <f>計算結果入力シート!L349</f>
        <v>21</v>
      </c>
      <c r="N303" s="20">
        <f>計算結果入力シート!M349</f>
        <v>19.662572222222199</v>
      </c>
      <c r="O303" s="20">
        <f>計算結果入力シート!N349</f>
        <v>16.123598999999999</v>
      </c>
    </row>
    <row r="304" spans="2:15" x14ac:dyDescent="0.35">
      <c r="B304" s="20">
        <f>計算結果入力シート!A350</f>
        <v>18</v>
      </c>
      <c r="C304" s="20">
        <f>計算結果入力シート!B350</f>
        <v>9</v>
      </c>
      <c r="D304" s="20"/>
      <c r="E304" s="20">
        <f>計算結果入力シート!D350</f>
        <v>2.52</v>
      </c>
      <c r="F304" s="20">
        <f>計算結果入力シート!E350</f>
        <v>3.27</v>
      </c>
      <c r="G304" s="20">
        <f>計算結果入力シート!F350</f>
        <v>2.73</v>
      </c>
      <c r="H304" s="20">
        <f>計算結果入力シート!G350</f>
        <v>3</v>
      </c>
      <c r="I304" s="20">
        <f>計算結果入力シート!H350</f>
        <v>0</v>
      </c>
      <c r="J304" s="20">
        <f>計算結果入力シート!I350</f>
        <v>3.28</v>
      </c>
      <c r="K304" s="20">
        <f>計算結果入力シート!J350</f>
        <v>2.7155239999999998</v>
      </c>
      <c r="L304" s="20"/>
      <c r="M304" s="20">
        <f>計算結果入力シート!L350</f>
        <v>3</v>
      </c>
      <c r="N304" s="20">
        <f>計算結果入力シート!M350</f>
        <v>0</v>
      </c>
      <c r="O304" s="20">
        <f>計算結果入力シート!N350</f>
        <v>2.7155239999999998</v>
      </c>
    </row>
    <row r="305" spans="2:15" x14ac:dyDescent="0.35">
      <c r="B305" s="20">
        <f>計算結果入力シート!A351</f>
        <v>19</v>
      </c>
      <c r="C305" s="20">
        <f>計算結果入力シート!B351</f>
        <v>0</v>
      </c>
      <c r="D305" s="20"/>
      <c r="E305" s="20">
        <f>計算結果入力シート!D351</f>
        <v>0</v>
      </c>
      <c r="F305" s="20">
        <f>計算結果入力シート!E351</f>
        <v>0</v>
      </c>
      <c r="G305" s="20">
        <f>計算結果入力シート!F351</f>
        <v>0</v>
      </c>
      <c r="H305" s="20">
        <f>計算結果入力シート!G351</f>
        <v>0</v>
      </c>
      <c r="I305" s="20">
        <f>計算結果入力シート!H351</f>
        <v>0</v>
      </c>
      <c r="J305" s="20">
        <f>計算結果入力シート!I351</f>
        <v>0</v>
      </c>
      <c r="K305" s="20">
        <f>計算結果入力シート!J351</f>
        <v>0</v>
      </c>
      <c r="L305" s="20"/>
      <c r="M305" s="20">
        <f>計算結果入力シート!L351</f>
        <v>0</v>
      </c>
      <c r="N305" s="20">
        <f>計算結果入力シート!M351</f>
        <v>0</v>
      </c>
      <c r="O305" s="20">
        <f>計算結果入力シート!N351</f>
        <v>0</v>
      </c>
    </row>
    <row r="306" spans="2:15" x14ac:dyDescent="0.35">
      <c r="B306" s="20">
        <f>計算結果入力シート!A352</f>
        <v>20</v>
      </c>
      <c r="C306" s="20">
        <f>計算結果入力シート!B352</f>
        <v>0</v>
      </c>
      <c r="D306" s="20"/>
      <c r="E306" s="20">
        <f>計算結果入力シート!D352</f>
        <v>0</v>
      </c>
      <c r="F306" s="20">
        <f>計算結果入力シート!E352</f>
        <v>0</v>
      </c>
      <c r="G306" s="20">
        <f>計算結果入力シート!F352</f>
        <v>0</v>
      </c>
      <c r="H306" s="20">
        <f>計算結果入力シート!G352</f>
        <v>0</v>
      </c>
      <c r="I306" s="20">
        <f>計算結果入力シート!H352</f>
        <v>0</v>
      </c>
      <c r="J306" s="20">
        <f>計算結果入力シート!I352</f>
        <v>0</v>
      </c>
      <c r="K306" s="20">
        <f>計算結果入力シート!J352</f>
        <v>0</v>
      </c>
      <c r="L306" s="20"/>
      <c r="M306" s="20">
        <f>計算結果入力シート!L352</f>
        <v>0</v>
      </c>
      <c r="N306" s="20">
        <f>計算結果入力シート!M352</f>
        <v>0</v>
      </c>
      <c r="O306" s="20">
        <f>計算結果入力シート!N352</f>
        <v>0</v>
      </c>
    </row>
    <row r="307" spans="2:15" x14ac:dyDescent="0.35">
      <c r="B307" s="20">
        <f>計算結果入力シート!A353</f>
        <v>21</v>
      </c>
      <c r="C307" s="20">
        <f>計算結果入力シート!B353</f>
        <v>0</v>
      </c>
      <c r="D307" s="20"/>
      <c r="E307" s="20">
        <f>計算結果入力シート!D353</f>
        <v>0</v>
      </c>
      <c r="F307" s="20">
        <f>計算結果入力シート!E353</f>
        <v>0</v>
      </c>
      <c r="G307" s="20">
        <f>計算結果入力シート!F353</f>
        <v>0</v>
      </c>
      <c r="H307" s="20">
        <f>計算結果入力シート!G353</f>
        <v>0</v>
      </c>
      <c r="I307" s="20">
        <f>計算結果入力シート!H353</f>
        <v>0</v>
      </c>
      <c r="J307" s="20">
        <f>計算結果入力シート!I353</f>
        <v>0</v>
      </c>
      <c r="K307" s="20">
        <f>計算結果入力シート!J353</f>
        <v>0</v>
      </c>
      <c r="L307" s="20"/>
      <c r="M307" s="20">
        <f>計算結果入力シート!L353</f>
        <v>0</v>
      </c>
      <c r="N307" s="20">
        <f>計算結果入力シート!M353</f>
        <v>0</v>
      </c>
      <c r="O307" s="20">
        <f>計算結果入力シート!N353</f>
        <v>0</v>
      </c>
    </row>
    <row r="308" spans="2:15" x14ac:dyDescent="0.35">
      <c r="B308" s="20">
        <f>計算結果入力シート!A354</f>
        <v>22</v>
      </c>
      <c r="C308" s="20">
        <f>計算結果入力シート!B354</f>
        <v>0</v>
      </c>
      <c r="D308" s="20"/>
      <c r="E308" s="20">
        <f>計算結果入力シート!D354</f>
        <v>0</v>
      </c>
      <c r="F308" s="20">
        <f>計算結果入力シート!E354</f>
        <v>0</v>
      </c>
      <c r="G308" s="20">
        <f>計算結果入力シート!F354</f>
        <v>0</v>
      </c>
      <c r="H308" s="20">
        <f>計算結果入力シート!G354</f>
        <v>0</v>
      </c>
      <c r="I308" s="20">
        <f>計算結果入力シート!H354</f>
        <v>0</v>
      </c>
      <c r="J308" s="20">
        <f>計算結果入力シート!I354</f>
        <v>0</v>
      </c>
      <c r="K308" s="20">
        <f>計算結果入力シート!J354</f>
        <v>0</v>
      </c>
      <c r="L308" s="20"/>
      <c r="M308" s="20">
        <f>計算結果入力シート!L354</f>
        <v>0</v>
      </c>
      <c r="N308" s="20">
        <f>計算結果入力シート!M354</f>
        <v>0</v>
      </c>
      <c r="O308" s="20">
        <f>計算結果入力シート!N354</f>
        <v>0</v>
      </c>
    </row>
    <row r="309" spans="2:15" x14ac:dyDescent="0.35">
      <c r="B309" s="20">
        <f>計算結果入力シート!A355</f>
        <v>23</v>
      </c>
      <c r="C309" s="20">
        <f>計算結果入力シート!B355</f>
        <v>0</v>
      </c>
      <c r="D309" s="20"/>
      <c r="E309" s="20">
        <f>計算結果入力シート!D355</f>
        <v>0</v>
      </c>
      <c r="F309" s="20">
        <f>計算結果入力シート!E355</f>
        <v>0</v>
      </c>
      <c r="G309" s="20">
        <f>計算結果入力シート!F355</f>
        <v>0</v>
      </c>
      <c r="H309" s="20">
        <f>計算結果入力シート!G355</f>
        <v>0</v>
      </c>
      <c r="I309" s="20">
        <f>計算結果入力シート!H355</f>
        <v>0</v>
      </c>
      <c r="J309" s="20">
        <f>計算結果入力シート!I355</f>
        <v>0</v>
      </c>
      <c r="K309" s="20">
        <f>計算結果入力シート!J355</f>
        <v>0</v>
      </c>
      <c r="L309" s="20"/>
      <c r="M309" s="20">
        <f>計算結果入力シート!L355</f>
        <v>0</v>
      </c>
      <c r="N309" s="20">
        <f>計算結果入力シート!M355</f>
        <v>0</v>
      </c>
      <c r="O309" s="20">
        <f>計算結果入力シート!N355</f>
        <v>0</v>
      </c>
    </row>
    <row r="310" spans="2:15" x14ac:dyDescent="0.35">
      <c r="B310" s="20">
        <f>計算結果入力シート!A356</f>
        <v>24</v>
      </c>
      <c r="C310" s="20">
        <f>計算結果入力シート!B356</f>
        <v>0</v>
      </c>
      <c r="D310" s="20"/>
      <c r="E310" s="20">
        <f>計算結果入力シート!D356</f>
        <v>0</v>
      </c>
      <c r="F310" s="20">
        <f>計算結果入力シート!E356</f>
        <v>0</v>
      </c>
      <c r="G310" s="20">
        <f>計算結果入力シート!F356</f>
        <v>0</v>
      </c>
      <c r="H310" s="20">
        <f>計算結果入力シート!G356</f>
        <v>0</v>
      </c>
      <c r="I310" s="20">
        <f>計算結果入力シート!H356</f>
        <v>0</v>
      </c>
      <c r="J310" s="20">
        <f>計算結果入力シート!I356</f>
        <v>0</v>
      </c>
      <c r="K310" s="20">
        <f>計算結果入力シート!J356</f>
        <v>0</v>
      </c>
      <c r="L310" s="20"/>
      <c r="M310" s="20">
        <f>計算結果入力シート!L356</f>
        <v>0</v>
      </c>
      <c r="N310" s="20">
        <f>計算結果入力シート!M356</f>
        <v>0</v>
      </c>
      <c r="O310" s="20">
        <f>計算結果入力シート!N356</f>
        <v>0</v>
      </c>
    </row>
    <row r="312" spans="2:15" x14ac:dyDescent="0.35">
      <c r="B312" t="s">
        <v>146</v>
      </c>
    </row>
    <row r="313" spans="2:15" x14ac:dyDescent="0.35">
      <c r="B313" s="20"/>
      <c r="C313" s="20" t="str">
        <f>計算結果入力シート!B369</f>
        <v>ESP</v>
      </c>
      <c r="D313" s="20" t="str">
        <f>計算結果入力シート!C369</f>
        <v>BLAST</v>
      </c>
      <c r="E313" s="20" t="str">
        <f>計算結果入力シート!D369</f>
        <v>DOE2.1D</v>
      </c>
      <c r="F313" s="20" t="str">
        <f>計算結果入力シート!E369</f>
        <v>SRES/SUN</v>
      </c>
      <c r="G313" s="20" t="str">
        <f>計算結果入力シート!F369</f>
        <v>SERIRES</v>
      </c>
      <c r="H313" s="20" t="str">
        <f>計算結果入力シート!G369</f>
        <v>S3PAS</v>
      </c>
      <c r="I313" s="20" t="str">
        <f>計算結果入力シート!H369</f>
        <v>TASE</v>
      </c>
      <c r="J313" s="20" t="str">
        <f>計算結果入力シート!I369</f>
        <v>TRNSYS</v>
      </c>
      <c r="K313" s="20" t="str">
        <f>計算結果入力シート!J369</f>
        <v>EnergyPlus</v>
      </c>
      <c r="L313" s="20" t="str">
        <f>計算結果入力シート!K369</f>
        <v>NewHASP</v>
      </c>
      <c r="M313" s="20" t="str">
        <f>計算結果入力シート!L369</f>
        <v>BEST</v>
      </c>
      <c r="N313" s="20" t="str">
        <f>計算結果入力シート!M369</f>
        <v>OFFICE</v>
      </c>
      <c r="O313" s="20" t="str">
        <f>計算結果入力シート!N369</f>
        <v>Your Program</v>
      </c>
    </row>
    <row r="314" spans="2:15" x14ac:dyDescent="0.35">
      <c r="B314" s="20">
        <f>計算結果入力シート!A373</f>
        <v>1</v>
      </c>
      <c r="C314" s="20">
        <f>計算結果入力シート!B373</f>
        <v>0</v>
      </c>
      <c r="D314" s="20"/>
      <c r="E314" s="20">
        <f>計算結果入力シート!D373</f>
        <v>0</v>
      </c>
      <c r="F314" s="20">
        <f>計算結果入力シート!E373</f>
        <v>0</v>
      </c>
      <c r="G314" s="20">
        <f>計算結果入力シート!F373</f>
        <v>0</v>
      </c>
      <c r="H314" s="20">
        <f>計算結果入力シート!G373</f>
        <v>0</v>
      </c>
      <c r="I314" s="20">
        <f>計算結果入力シート!H373</f>
        <v>0</v>
      </c>
      <c r="J314" s="20">
        <f>計算結果入力シート!I373</f>
        <v>0</v>
      </c>
      <c r="K314" s="20">
        <f>計算結果入力シート!J373</f>
        <v>0</v>
      </c>
      <c r="L314" s="20"/>
      <c r="M314" s="20">
        <f>計算結果入力シート!L373</f>
        <v>0</v>
      </c>
      <c r="N314" s="20">
        <f>計算結果入力シート!M373</f>
        <v>0</v>
      </c>
      <c r="O314" s="20">
        <f>計算結果入力シート!N373</f>
        <v>0</v>
      </c>
    </row>
    <row r="315" spans="2:15" x14ac:dyDescent="0.35">
      <c r="B315" s="20">
        <f>計算結果入力シート!A374</f>
        <v>2</v>
      </c>
      <c r="C315" s="20">
        <f>計算結果入力シート!B374</f>
        <v>0</v>
      </c>
      <c r="D315" s="20"/>
      <c r="E315" s="20">
        <f>計算結果入力シート!D374</f>
        <v>0</v>
      </c>
      <c r="F315" s="20">
        <f>計算結果入力シート!E374</f>
        <v>0</v>
      </c>
      <c r="G315" s="20">
        <f>計算結果入力シート!F374</f>
        <v>0</v>
      </c>
      <c r="H315" s="20">
        <f>計算結果入力シート!G374</f>
        <v>0</v>
      </c>
      <c r="I315" s="20">
        <f>計算結果入力シート!H374</f>
        <v>0</v>
      </c>
      <c r="J315" s="20">
        <f>計算結果入力シート!I374</f>
        <v>0</v>
      </c>
      <c r="K315" s="20">
        <f>計算結果入力シート!J374</f>
        <v>0</v>
      </c>
      <c r="L315" s="20"/>
      <c r="M315" s="20">
        <f>計算結果入力シート!L374</f>
        <v>0</v>
      </c>
      <c r="N315" s="20">
        <f>計算結果入力シート!M374</f>
        <v>0</v>
      </c>
      <c r="O315" s="20">
        <f>計算結果入力シート!N374</f>
        <v>0</v>
      </c>
    </row>
    <row r="316" spans="2:15" x14ac:dyDescent="0.35">
      <c r="B316" s="20">
        <f>計算結果入力シート!A375</f>
        <v>3</v>
      </c>
      <c r="C316" s="20">
        <f>計算結果入力シート!B375</f>
        <v>0</v>
      </c>
      <c r="D316" s="20"/>
      <c r="E316" s="20">
        <f>計算結果入力シート!D375</f>
        <v>0</v>
      </c>
      <c r="F316" s="20">
        <f>計算結果入力シート!E375</f>
        <v>0</v>
      </c>
      <c r="G316" s="20">
        <f>計算結果入力シート!F375</f>
        <v>0</v>
      </c>
      <c r="H316" s="20">
        <f>計算結果入力シート!G375</f>
        <v>0</v>
      </c>
      <c r="I316" s="20">
        <f>計算結果入力シート!H375</f>
        <v>0</v>
      </c>
      <c r="J316" s="20">
        <f>計算結果入力シート!I375</f>
        <v>0</v>
      </c>
      <c r="K316" s="20">
        <f>計算結果入力シート!J375</f>
        <v>0</v>
      </c>
      <c r="L316" s="20"/>
      <c r="M316" s="20">
        <f>計算結果入力シート!L375</f>
        <v>0</v>
      </c>
      <c r="N316" s="20">
        <f>計算結果入力シート!M375</f>
        <v>0</v>
      </c>
      <c r="O316" s="20">
        <f>計算結果入力シート!N375</f>
        <v>0</v>
      </c>
    </row>
    <row r="317" spans="2:15" x14ac:dyDescent="0.35">
      <c r="B317" s="20">
        <f>計算結果入力シート!A376</f>
        <v>4</v>
      </c>
      <c r="C317" s="20">
        <f>計算結果入力シート!B376</f>
        <v>0</v>
      </c>
      <c r="D317" s="20"/>
      <c r="E317" s="20">
        <f>計算結果入力シート!D376</f>
        <v>0</v>
      </c>
      <c r="F317" s="20">
        <f>計算結果入力シート!E376</f>
        <v>0</v>
      </c>
      <c r="G317" s="20">
        <f>計算結果入力シート!F376</f>
        <v>0</v>
      </c>
      <c r="H317" s="20">
        <f>計算結果入力シート!G376</f>
        <v>0</v>
      </c>
      <c r="I317" s="20">
        <f>計算結果入力シート!H376</f>
        <v>0</v>
      </c>
      <c r="J317" s="20">
        <f>計算結果入力シート!I376</f>
        <v>0</v>
      </c>
      <c r="K317" s="20">
        <f>計算結果入力シート!J376</f>
        <v>0</v>
      </c>
      <c r="L317" s="20"/>
      <c r="M317" s="20">
        <f>計算結果入力シート!L376</f>
        <v>0</v>
      </c>
      <c r="N317" s="20">
        <f>計算結果入力シート!M376</f>
        <v>0</v>
      </c>
      <c r="O317" s="20">
        <f>計算結果入力シート!N376</f>
        <v>0</v>
      </c>
    </row>
    <row r="318" spans="2:15" x14ac:dyDescent="0.35">
      <c r="B318" s="20">
        <f>計算結果入力シート!A377</f>
        <v>5</v>
      </c>
      <c r="C318" s="20">
        <f>計算結果入力シート!B377</f>
        <v>0.5</v>
      </c>
      <c r="D318" s="20"/>
      <c r="E318" s="20">
        <f>計算結果入力シート!D377</f>
        <v>0</v>
      </c>
      <c r="F318" s="20">
        <f>計算結果入力シート!E377</f>
        <v>0.16666666666666699</v>
      </c>
      <c r="G318" s="20">
        <f>計算結果入力シート!F377</f>
        <v>0.14000000000000001</v>
      </c>
      <c r="H318" s="20">
        <f>計算結果入力シート!G377</f>
        <v>0</v>
      </c>
      <c r="I318" s="20">
        <f>計算結果入力シート!H377</f>
        <v>0.2</v>
      </c>
      <c r="J318" s="20">
        <f>計算結果入力シート!I377</f>
        <v>0.17</v>
      </c>
      <c r="K318" s="20">
        <f>計算結果入力シート!J377</f>
        <v>2.8637130000000002</v>
      </c>
      <c r="L318" s="20"/>
      <c r="M318" s="20">
        <f>計算結果入力シート!L377</f>
        <v>0</v>
      </c>
      <c r="N318" s="20">
        <f>計算結果入力シート!M377</f>
        <v>0</v>
      </c>
      <c r="O318" s="20">
        <f>計算結果入力シート!N377</f>
        <v>2.8637130000000002</v>
      </c>
    </row>
    <row r="319" spans="2:15" x14ac:dyDescent="0.35">
      <c r="B319" s="20">
        <f>計算結果入力シート!A378</f>
        <v>6</v>
      </c>
      <c r="C319" s="20">
        <f>計算結果入力シート!B378</f>
        <v>17.899999999999999</v>
      </c>
      <c r="D319" s="20"/>
      <c r="E319" s="20">
        <f>計算結果入力シート!D378</f>
        <v>20.11</v>
      </c>
      <c r="F319" s="20">
        <f>計算結果入力シート!E378</f>
        <v>27.827500000000001</v>
      </c>
      <c r="G319" s="20">
        <f>計算結果入力シート!F378</f>
        <v>29.94</v>
      </c>
      <c r="H319" s="20">
        <f>計算結果入力シート!G378</f>
        <v>28</v>
      </c>
      <c r="I319" s="20">
        <f>計算結果入力シート!H378</f>
        <v>25.7</v>
      </c>
      <c r="J319" s="20">
        <f>計算結果入力シート!I378</f>
        <v>27.01</v>
      </c>
      <c r="K319" s="20">
        <f>計算結果入力シート!J378</f>
        <v>35.657192999999999</v>
      </c>
      <c r="L319" s="20"/>
      <c r="M319" s="20">
        <f>計算結果入力シート!L378</f>
        <v>27</v>
      </c>
      <c r="N319" s="20">
        <f>計算結果入力シート!M378</f>
        <v>26.057849999999998</v>
      </c>
      <c r="O319" s="20">
        <f>計算結果入力シート!N378</f>
        <v>35.657192999999999</v>
      </c>
    </row>
    <row r="320" spans="2:15" x14ac:dyDescent="0.35">
      <c r="B320" s="20">
        <f>計算結果入力シート!A379</f>
        <v>7</v>
      </c>
      <c r="C320" s="20">
        <f>計算結果入力シート!B379</f>
        <v>58.6</v>
      </c>
      <c r="D320" s="20"/>
      <c r="E320" s="20">
        <f>計算結果入力シート!D379</f>
        <v>70.22</v>
      </c>
      <c r="F320" s="20">
        <f>計算結果入力シート!E379</f>
        <v>77.302499999999995</v>
      </c>
      <c r="G320" s="20">
        <f>計算結果入力シート!F379</f>
        <v>89.2</v>
      </c>
      <c r="H320" s="20">
        <f>計算結果入力シート!G379</f>
        <v>80</v>
      </c>
      <c r="I320" s="20">
        <f>計算結果入力シート!H379</f>
        <v>62.1</v>
      </c>
      <c r="J320" s="20">
        <f>計算結果入力シート!I379</f>
        <v>63</v>
      </c>
      <c r="K320" s="20">
        <f>計算結果入力シート!J379</f>
        <v>90.292561000000006</v>
      </c>
      <c r="L320" s="20"/>
      <c r="M320" s="20">
        <f>計算結果入力シート!L379</f>
        <v>85</v>
      </c>
      <c r="N320" s="20">
        <f>計算結果入力シート!M379</f>
        <v>73.231744444444402</v>
      </c>
      <c r="O320" s="20">
        <f>計算結果入力シート!N379</f>
        <v>90.292561000000006</v>
      </c>
    </row>
    <row r="321" spans="2:15" x14ac:dyDescent="0.35">
      <c r="B321" s="20">
        <f>計算結果入力シート!A380</f>
        <v>8</v>
      </c>
      <c r="C321" s="20">
        <f>計算結果入力シート!B380</f>
        <v>100.4</v>
      </c>
      <c r="D321" s="20"/>
      <c r="E321" s="20">
        <f>計算結果入力シート!D380</f>
        <v>108.13</v>
      </c>
      <c r="F321" s="20">
        <f>計算結果入力シート!E380</f>
        <v>99.989166666666705</v>
      </c>
      <c r="G321" s="20">
        <f>計算結果入力シート!F380</f>
        <v>112.85</v>
      </c>
      <c r="H321" s="20">
        <f>計算結果入力シート!G380</f>
        <v>104</v>
      </c>
      <c r="I321" s="20">
        <f>計算結果入力シート!H380</f>
        <v>107.47</v>
      </c>
      <c r="J321" s="20">
        <f>計算結果入力シート!I380</f>
        <v>71.22</v>
      </c>
      <c r="K321" s="20">
        <f>計算結果入力シート!J380</f>
        <v>136.13844900000001</v>
      </c>
      <c r="L321" s="20"/>
      <c r="M321" s="20">
        <f>計算結果入力シート!L380</f>
        <v>125</v>
      </c>
      <c r="N321" s="20">
        <f>計算結果入力シート!M380</f>
        <v>123.719555555556</v>
      </c>
      <c r="O321" s="20">
        <f>計算結果入力シート!N380</f>
        <v>136.13844900000001</v>
      </c>
    </row>
    <row r="322" spans="2:15" x14ac:dyDescent="0.35">
      <c r="B322" s="20">
        <f>計算結果入力シート!A381</f>
        <v>9</v>
      </c>
      <c r="C322" s="20">
        <f>計算結果入力シート!B381</f>
        <v>205.9</v>
      </c>
      <c r="D322" s="20"/>
      <c r="E322" s="20">
        <f>計算結果入力シート!D381</f>
        <v>219.58</v>
      </c>
      <c r="F322" s="20">
        <f>計算結果入力シート!E381</f>
        <v>211.00638888888901</v>
      </c>
      <c r="G322" s="20">
        <f>計算結果入力シート!F381</f>
        <v>164.86</v>
      </c>
      <c r="H322" s="20">
        <f>計算結果入力シート!G381</f>
        <v>217</v>
      </c>
      <c r="I322" s="20">
        <f>計算結果入力シート!H381</f>
        <v>232.33</v>
      </c>
      <c r="J322" s="20">
        <f>計算結果入力シート!I381</f>
        <v>187.72</v>
      </c>
      <c r="K322" s="20">
        <f>計算結果入力シート!J381</f>
        <v>256.05804799999999</v>
      </c>
      <c r="L322" s="20"/>
      <c r="M322" s="20">
        <f>計算結果入力シート!L381</f>
        <v>240</v>
      </c>
      <c r="N322" s="20">
        <f>計算結果入力シート!M381</f>
        <v>257.56690555555599</v>
      </c>
      <c r="O322" s="20">
        <f>計算結果入力シート!N381</f>
        <v>256.05804799999999</v>
      </c>
    </row>
    <row r="323" spans="2:15" x14ac:dyDescent="0.35">
      <c r="B323" s="20">
        <f>計算結果入力シート!A382</f>
        <v>10</v>
      </c>
      <c r="C323" s="20">
        <f>計算結果入力シート!B382</f>
        <v>326</v>
      </c>
      <c r="D323" s="20"/>
      <c r="E323" s="20">
        <f>計算結果入力シート!D382</f>
        <v>343.67</v>
      </c>
      <c r="F323" s="20">
        <f>計算結果入力シート!E382</f>
        <v>331.00583333333299</v>
      </c>
      <c r="G323" s="20">
        <f>計算結果入力シート!F382</f>
        <v>291.83999999999997</v>
      </c>
      <c r="H323" s="20">
        <f>計算結果入力シート!G382</f>
        <v>336</v>
      </c>
      <c r="I323" s="20">
        <f>計算結果入力シート!H382</f>
        <v>349.16</v>
      </c>
      <c r="J323" s="20">
        <f>計算結果入力シート!I382</f>
        <v>314.17</v>
      </c>
      <c r="K323" s="20">
        <f>計算結果入力シート!J382</f>
        <v>377.09238299999998</v>
      </c>
      <c r="L323" s="20"/>
      <c r="M323" s="20">
        <f>計算結果入力シート!L382</f>
        <v>366</v>
      </c>
      <c r="N323" s="20">
        <f>計算結果入力シート!M382</f>
        <v>369.97263333333302</v>
      </c>
      <c r="O323" s="20">
        <f>計算結果入力シート!N382</f>
        <v>377.09238299999998</v>
      </c>
    </row>
    <row r="324" spans="2:15" x14ac:dyDescent="0.35">
      <c r="B324" s="20">
        <f>計算結果入力シート!A383</f>
        <v>11</v>
      </c>
      <c r="C324" s="20">
        <f>計算結果入力シート!B383</f>
        <v>415.1</v>
      </c>
      <c r="D324" s="20"/>
      <c r="E324" s="20">
        <f>計算結果入力シート!D383</f>
        <v>435.54</v>
      </c>
      <c r="F324" s="20">
        <f>計算結果入力シート!E383</f>
        <v>418.17166666666702</v>
      </c>
      <c r="G324" s="20">
        <f>計算結果入力シート!F383</f>
        <v>389.26</v>
      </c>
      <c r="H324" s="20">
        <f>計算結果入力シート!G383</f>
        <v>423</v>
      </c>
      <c r="I324" s="20">
        <f>計算結果入力シート!H383</f>
        <v>430.22</v>
      </c>
      <c r="J324" s="20">
        <f>計算結果入力シート!I383</f>
        <v>404.44</v>
      </c>
      <c r="K324" s="20">
        <f>計算結果入力シート!J383</f>
        <v>449.95552700000002</v>
      </c>
      <c r="L324" s="20"/>
      <c r="M324" s="20">
        <f>計算結果入力シート!L383</f>
        <v>448</v>
      </c>
      <c r="N324" s="20">
        <f>計算結果入力シート!M383</f>
        <v>441.14626111111102</v>
      </c>
      <c r="O324" s="20">
        <f>計算結果入力シート!N383</f>
        <v>449.95552700000002</v>
      </c>
    </row>
    <row r="325" spans="2:15" x14ac:dyDescent="0.35">
      <c r="B325" s="20">
        <f>計算結果入力シート!A384</f>
        <v>12</v>
      </c>
      <c r="C325" s="20">
        <f>計算結果入力シート!B384</f>
        <v>454.8</v>
      </c>
      <c r="D325" s="20"/>
      <c r="E325" s="20">
        <f>計算結果入力シート!D384</f>
        <v>475.37</v>
      </c>
      <c r="F325" s="20">
        <f>計算結果入力シート!E384</f>
        <v>454.99416666666701</v>
      </c>
      <c r="G325" s="20">
        <f>計算結果入力シート!F384</f>
        <v>437.2</v>
      </c>
      <c r="H325" s="20">
        <f>計算結果入力シート!G384</f>
        <v>459</v>
      </c>
      <c r="I325" s="20">
        <f>計算結果入力シート!H384</f>
        <v>459.85</v>
      </c>
      <c r="J325" s="20">
        <f>計算結果入力シート!I384</f>
        <v>443.61</v>
      </c>
      <c r="K325" s="20">
        <f>計算結果入力シート!J384</f>
        <v>468.970032</v>
      </c>
      <c r="L325" s="20"/>
      <c r="M325" s="20">
        <f>計算結果入力シート!L384</f>
        <v>467</v>
      </c>
      <c r="N325" s="20">
        <f>計算結果入力シート!M384</f>
        <v>461.15766666666701</v>
      </c>
      <c r="O325" s="20">
        <f>計算結果入力シート!N384</f>
        <v>468.970032</v>
      </c>
    </row>
    <row r="326" spans="2:15" x14ac:dyDescent="0.35">
      <c r="B326" s="20">
        <f>計算結果入力シート!A385</f>
        <v>13</v>
      </c>
      <c r="C326" s="20">
        <f>計算結果入力シート!B385</f>
        <v>455.6</v>
      </c>
      <c r="D326" s="20"/>
      <c r="E326" s="20">
        <f>計算結果入力シート!D385</f>
        <v>488.49</v>
      </c>
      <c r="F326" s="20">
        <f>計算結果入力シート!E385</f>
        <v>464.56888888888898</v>
      </c>
      <c r="G326" s="20">
        <f>計算結果入力シート!F385</f>
        <v>455.75</v>
      </c>
      <c r="H326" s="20">
        <f>計算結果入力シート!G385</f>
        <v>469</v>
      </c>
      <c r="I326" s="20">
        <f>計算結果入力シート!H385</f>
        <v>462.28</v>
      </c>
      <c r="J326" s="20">
        <f>計算結果入力シート!I385</f>
        <v>452.5</v>
      </c>
      <c r="K326" s="20">
        <f>計算結果入力シート!J385</f>
        <v>458.46522399999998</v>
      </c>
      <c r="L326" s="20"/>
      <c r="M326" s="20">
        <f>計算結果入力シート!L385</f>
        <v>467</v>
      </c>
      <c r="N326" s="20">
        <f>計算結果入力シート!M385</f>
        <v>454.84378333333302</v>
      </c>
      <c r="O326" s="20">
        <f>計算結果入力シート!N385</f>
        <v>458.46522399999998</v>
      </c>
    </row>
    <row r="327" spans="2:15" x14ac:dyDescent="0.35">
      <c r="B327" s="20">
        <f>計算結果入力シート!A386</f>
        <v>14</v>
      </c>
      <c r="C327" s="20">
        <f>計算結果入力シート!B386</f>
        <v>408.6</v>
      </c>
      <c r="D327" s="20"/>
      <c r="E327" s="20">
        <f>計算結果入力シート!D386</f>
        <v>443.66</v>
      </c>
      <c r="F327" s="20">
        <f>計算結果入力シート!E386</f>
        <v>413.63638888888897</v>
      </c>
      <c r="G327" s="20">
        <f>計算結果入力シート!F386</f>
        <v>413.67</v>
      </c>
      <c r="H327" s="20">
        <f>計算結果入力シート!G386</f>
        <v>418</v>
      </c>
      <c r="I327" s="20">
        <f>計算結果入力シート!H386</f>
        <v>404.57</v>
      </c>
      <c r="J327" s="20">
        <f>計算結果入力シート!I386</f>
        <v>400.56</v>
      </c>
      <c r="K327" s="20">
        <f>計算結果入力シート!J386</f>
        <v>395.77516300000002</v>
      </c>
      <c r="L327" s="20"/>
      <c r="M327" s="20">
        <f>計算結果入力シート!L386</f>
        <v>407</v>
      </c>
      <c r="N327" s="20">
        <f>計算結果入力シート!M386</f>
        <v>391.35611666666699</v>
      </c>
      <c r="O327" s="20">
        <f>計算結果入力シート!N386</f>
        <v>395.77516300000002</v>
      </c>
    </row>
    <row r="328" spans="2:15" x14ac:dyDescent="0.35">
      <c r="B328" s="20">
        <f>計算結果入力シート!A387</f>
        <v>15</v>
      </c>
      <c r="C328" s="20">
        <f>計算結果入力シート!B387</f>
        <v>321.2</v>
      </c>
      <c r="D328" s="20"/>
      <c r="E328" s="20">
        <f>計算結果入力シート!D387</f>
        <v>367.07</v>
      </c>
      <c r="F328" s="20">
        <f>計算結果入力シート!E387</f>
        <v>334.28388888888901</v>
      </c>
      <c r="G328" s="20">
        <f>計算結果入力シート!F387</f>
        <v>341.53</v>
      </c>
      <c r="H328" s="20">
        <f>計算結果入力シート!G387</f>
        <v>340</v>
      </c>
      <c r="I328" s="20">
        <f>計算結果入力シート!H387</f>
        <v>319.26</v>
      </c>
      <c r="J328" s="20">
        <f>計算結果入力シート!I387</f>
        <v>316.94</v>
      </c>
      <c r="K328" s="20">
        <f>計算結果入力シート!J387</f>
        <v>298.27754099999999</v>
      </c>
      <c r="L328" s="20"/>
      <c r="M328" s="20">
        <f>計算結果入力シート!L387</f>
        <v>317</v>
      </c>
      <c r="N328" s="20">
        <f>計算結果入力シート!M387</f>
        <v>299.10132777777801</v>
      </c>
      <c r="O328" s="20">
        <f>計算結果入力シート!N387</f>
        <v>298.27754099999999</v>
      </c>
    </row>
    <row r="329" spans="2:15" x14ac:dyDescent="0.35">
      <c r="B329" s="20">
        <f>計算結果入力シート!A388</f>
        <v>16</v>
      </c>
      <c r="C329" s="20">
        <f>計算結果入力シート!B388</f>
        <v>200.6</v>
      </c>
      <c r="D329" s="20"/>
      <c r="E329" s="20">
        <f>計算結果入力シート!D388</f>
        <v>246.71</v>
      </c>
      <c r="F329" s="20">
        <f>計算結果入力シート!E388</f>
        <v>211.94388888888901</v>
      </c>
      <c r="G329" s="20">
        <f>計算結果入力シート!F388</f>
        <v>223.71</v>
      </c>
      <c r="H329" s="20">
        <f>計算結果入力シート!G388</f>
        <v>218</v>
      </c>
      <c r="I329" s="20">
        <f>計算結果入力シート!H388</f>
        <v>193.61</v>
      </c>
      <c r="J329" s="20">
        <f>計算結果入力シート!I388</f>
        <v>188.89</v>
      </c>
      <c r="K329" s="20">
        <f>計算結果入力シート!J388</f>
        <v>170.25918999999999</v>
      </c>
      <c r="L329" s="20"/>
      <c r="M329" s="20">
        <f>計算結果入力シート!L388</f>
        <v>187</v>
      </c>
      <c r="N329" s="20">
        <f>計算結果入力シート!M388</f>
        <v>165.45165</v>
      </c>
      <c r="O329" s="20">
        <f>計算結果入力シート!N388</f>
        <v>170.25918999999999</v>
      </c>
    </row>
    <row r="330" spans="2:15" x14ac:dyDescent="0.35">
      <c r="B330" s="20">
        <f>計算結果入力シート!A389</f>
        <v>17</v>
      </c>
      <c r="C330" s="20">
        <f>計算結果入力シート!B389</f>
        <v>102.3</v>
      </c>
      <c r="D330" s="20"/>
      <c r="E330" s="20">
        <f>計算結果入力シート!D389</f>
        <v>119.19</v>
      </c>
      <c r="F330" s="20">
        <f>計算結果入力シート!E389</f>
        <v>111.740833333333</v>
      </c>
      <c r="G330" s="20">
        <f>計算結果入力シート!F389</f>
        <v>105.72</v>
      </c>
      <c r="H330" s="20">
        <f>計算結果入力シート!G389</f>
        <v>115</v>
      </c>
      <c r="I330" s="20">
        <f>計算結果入力シート!H389</f>
        <v>132.30000000000001</v>
      </c>
      <c r="J330" s="20">
        <f>計算結果入力シート!I389</f>
        <v>86.03</v>
      </c>
      <c r="K330" s="20">
        <f>計算結果入力シート!J389</f>
        <v>80.370412999999999</v>
      </c>
      <c r="L330" s="20"/>
      <c r="M330" s="20">
        <f>計算結果入力シート!L389</f>
        <v>81</v>
      </c>
      <c r="N330" s="20">
        <f>計算結果入力シート!M389</f>
        <v>97.312872222222197</v>
      </c>
      <c r="O330" s="20">
        <f>計算結果入力シート!N389</f>
        <v>80.370412999999999</v>
      </c>
    </row>
    <row r="331" spans="2:15" x14ac:dyDescent="0.35">
      <c r="B331" s="20">
        <f>計算結果入力シート!A390</f>
        <v>18</v>
      </c>
      <c r="C331" s="20">
        <f>計算結果入力シート!B390</f>
        <v>78.8</v>
      </c>
      <c r="D331" s="20"/>
      <c r="E331" s="20">
        <f>計算結果入力シート!D390</f>
        <v>68.86</v>
      </c>
      <c r="F331" s="20">
        <f>計算結果入力シート!E390</f>
        <v>73.079166666666694</v>
      </c>
      <c r="G331" s="20">
        <f>計算結果入力シート!F390</f>
        <v>68.47</v>
      </c>
      <c r="H331" s="20">
        <f>計算結果入力シート!G390</f>
        <v>74</v>
      </c>
      <c r="I331" s="20">
        <f>計算結果入力シート!H390</f>
        <v>76.599999999999994</v>
      </c>
      <c r="J331" s="20">
        <f>計算結果入力シート!I390</f>
        <v>69.78</v>
      </c>
      <c r="K331" s="20">
        <f>計算結果入力シート!J390</f>
        <v>52.386971000000003</v>
      </c>
      <c r="L331" s="20"/>
      <c r="M331" s="20">
        <f>計算結果入力シート!L390</f>
        <v>62</v>
      </c>
      <c r="N331" s="20">
        <f>計算結果入力シート!M390</f>
        <v>61.766755555555598</v>
      </c>
      <c r="O331" s="20">
        <f>計算結果入力シート!N390</f>
        <v>52.386971000000003</v>
      </c>
    </row>
    <row r="332" spans="2:15" x14ac:dyDescent="0.35">
      <c r="B332" s="20">
        <f>計算結果入力シート!A391</f>
        <v>19</v>
      </c>
      <c r="C332" s="20">
        <f>計算結果入力シート!B391</f>
        <v>37.1</v>
      </c>
      <c r="D332" s="20"/>
      <c r="E332" s="20">
        <f>計算結果入力シート!D391</f>
        <v>19.75</v>
      </c>
      <c r="F332" s="20">
        <f>計算結果入力シート!E391</f>
        <v>17.702500000000001</v>
      </c>
      <c r="G332" s="20">
        <f>計算結果入力シート!F391</f>
        <v>14.35</v>
      </c>
      <c r="H332" s="20">
        <f>計算結果入力シート!G391</f>
        <v>18</v>
      </c>
      <c r="I332" s="20">
        <f>計算結果入力シート!H391</f>
        <v>18.05</v>
      </c>
      <c r="J332" s="20">
        <f>計算結果入力シート!I391</f>
        <v>17.61</v>
      </c>
      <c r="K332" s="20">
        <f>計算結果入力シート!J391</f>
        <v>15.185447999999999</v>
      </c>
      <c r="L332" s="20"/>
      <c r="M332" s="20">
        <f>計算結果入力シート!L391</f>
        <v>17</v>
      </c>
      <c r="N332" s="20">
        <f>計算結果入力シート!M391</f>
        <v>15.674244444444399</v>
      </c>
      <c r="O332" s="20">
        <f>計算結果入力シート!N391</f>
        <v>15.185447999999999</v>
      </c>
    </row>
    <row r="333" spans="2:15" x14ac:dyDescent="0.35">
      <c r="B333" s="20">
        <f>計算結果入力シート!A392</f>
        <v>20</v>
      </c>
      <c r="C333" s="20">
        <f>計算結果入力シート!B392</f>
        <v>1.1000000000000001</v>
      </c>
      <c r="D333" s="20"/>
      <c r="E333" s="20">
        <f>計算結果入力シート!D392</f>
        <v>0</v>
      </c>
      <c r="F333" s="20">
        <f>計算結果入力シート!E392</f>
        <v>0</v>
      </c>
      <c r="G333" s="20">
        <f>計算結果入力シート!F392</f>
        <v>0</v>
      </c>
      <c r="H333" s="20">
        <f>計算結果入力シート!G392</f>
        <v>0</v>
      </c>
      <c r="I333" s="20">
        <f>計算結果入力シート!H392</f>
        <v>0</v>
      </c>
      <c r="J333" s="20">
        <f>計算結果入力シート!I392</f>
        <v>0</v>
      </c>
      <c r="K333" s="20">
        <f>計算結果入力シート!J392</f>
        <v>0</v>
      </c>
      <c r="L333" s="20"/>
      <c r="M333" s="20">
        <f>計算結果入力シート!L392</f>
        <v>0</v>
      </c>
      <c r="N333" s="20">
        <f>計算結果入力シート!M392</f>
        <v>0</v>
      </c>
      <c r="O333" s="20">
        <f>計算結果入力シート!N392</f>
        <v>0</v>
      </c>
    </row>
    <row r="334" spans="2:15" x14ac:dyDescent="0.35">
      <c r="B334" s="20">
        <f>計算結果入力シート!A393</f>
        <v>21</v>
      </c>
      <c r="C334" s="20">
        <f>計算結果入力シート!B393</f>
        <v>0</v>
      </c>
      <c r="D334" s="20"/>
      <c r="E334" s="20">
        <f>計算結果入力シート!D393</f>
        <v>0</v>
      </c>
      <c r="F334" s="20">
        <f>計算結果入力シート!E393</f>
        <v>0</v>
      </c>
      <c r="G334" s="20">
        <f>計算結果入力シート!F393</f>
        <v>0</v>
      </c>
      <c r="H334" s="20">
        <f>計算結果入力シート!G393</f>
        <v>0</v>
      </c>
      <c r="I334" s="20">
        <f>計算結果入力シート!H393</f>
        <v>0</v>
      </c>
      <c r="J334" s="20">
        <f>計算結果入力シート!I393</f>
        <v>0</v>
      </c>
      <c r="K334" s="20">
        <f>計算結果入力シート!J393</f>
        <v>0</v>
      </c>
      <c r="L334" s="20"/>
      <c r="M334" s="20">
        <f>計算結果入力シート!L393</f>
        <v>0</v>
      </c>
      <c r="N334" s="20">
        <f>計算結果入力シート!M393</f>
        <v>0</v>
      </c>
      <c r="O334" s="20">
        <f>計算結果入力シート!N393</f>
        <v>0</v>
      </c>
    </row>
    <row r="335" spans="2:15" x14ac:dyDescent="0.35">
      <c r="B335" s="20">
        <f>計算結果入力シート!A394</f>
        <v>22</v>
      </c>
      <c r="C335" s="20">
        <f>計算結果入力シート!B394</f>
        <v>0</v>
      </c>
      <c r="D335" s="20"/>
      <c r="E335" s="20">
        <f>計算結果入力シート!D394</f>
        <v>0</v>
      </c>
      <c r="F335" s="20">
        <f>計算結果入力シート!E394</f>
        <v>0</v>
      </c>
      <c r="G335" s="20">
        <f>計算結果入力シート!F394</f>
        <v>0</v>
      </c>
      <c r="H335" s="20">
        <f>計算結果入力シート!G394</f>
        <v>0</v>
      </c>
      <c r="I335" s="20">
        <f>計算結果入力シート!H394</f>
        <v>0</v>
      </c>
      <c r="J335" s="20">
        <f>計算結果入力シート!I394</f>
        <v>0</v>
      </c>
      <c r="K335" s="20">
        <f>計算結果入力シート!J394</f>
        <v>0</v>
      </c>
      <c r="L335" s="20"/>
      <c r="M335" s="20">
        <f>計算結果入力シート!L394</f>
        <v>0</v>
      </c>
      <c r="N335" s="20">
        <f>計算結果入力シート!M394</f>
        <v>0</v>
      </c>
      <c r="O335" s="20">
        <f>計算結果入力シート!N394</f>
        <v>0</v>
      </c>
    </row>
    <row r="336" spans="2:15" x14ac:dyDescent="0.35">
      <c r="B336" s="20">
        <f>計算結果入力シート!A395</f>
        <v>23</v>
      </c>
      <c r="C336" s="20">
        <f>計算結果入力シート!B395</f>
        <v>0</v>
      </c>
      <c r="D336" s="20"/>
      <c r="E336" s="20">
        <f>計算結果入力シート!D395</f>
        <v>0</v>
      </c>
      <c r="F336" s="20">
        <f>計算結果入力シート!E395</f>
        <v>0</v>
      </c>
      <c r="G336" s="20">
        <f>計算結果入力シート!F395</f>
        <v>0</v>
      </c>
      <c r="H336" s="20">
        <f>計算結果入力シート!G395</f>
        <v>0</v>
      </c>
      <c r="I336" s="20">
        <f>計算結果入力シート!H395</f>
        <v>0</v>
      </c>
      <c r="J336" s="20">
        <f>計算結果入力シート!I395</f>
        <v>0</v>
      </c>
      <c r="K336" s="20">
        <f>計算結果入力シート!J395</f>
        <v>0</v>
      </c>
      <c r="L336" s="20"/>
      <c r="M336" s="20">
        <f>計算結果入力シート!L395</f>
        <v>0</v>
      </c>
      <c r="N336" s="20">
        <f>計算結果入力シート!M395</f>
        <v>0</v>
      </c>
      <c r="O336" s="20">
        <f>計算結果入力シート!N395</f>
        <v>0</v>
      </c>
    </row>
    <row r="337" spans="2:15" x14ac:dyDescent="0.35">
      <c r="B337" s="20">
        <f>計算結果入力シート!A396</f>
        <v>24</v>
      </c>
      <c r="C337" s="20">
        <f>計算結果入力シート!B396</f>
        <v>0</v>
      </c>
      <c r="D337" s="20"/>
      <c r="E337" s="20">
        <f>計算結果入力シート!D396</f>
        <v>0</v>
      </c>
      <c r="F337" s="20">
        <f>計算結果入力シート!E396</f>
        <v>0</v>
      </c>
      <c r="G337" s="20">
        <f>計算結果入力シート!F396</f>
        <v>0</v>
      </c>
      <c r="H337" s="20">
        <f>計算結果入力シート!G396</f>
        <v>0</v>
      </c>
      <c r="I337" s="20">
        <f>計算結果入力シート!H396</f>
        <v>0</v>
      </c>
      <c r="J337" s="20">
        <f>計算結果入力シート!I396</f>
        <v>0</v>
      </c>
      <c r="K337" s="20">
        <f>計算結果入力シート!J396</f>
        <v>0</v>
      </c>
      <c r="L337" s="20"/>
      <c r="M337" s="20">
        <f>計算結果入力シート!L396</f>
        <v>0</v>
      </c>
      <c r="N337" s="20">
        <f>計算結果入力シート!M396</f>
        <v>0</v>
      </c>
      <c r="O337" s="20">
        <f>計算結果入力シート!N396</f>
        <v>0</v>
      </c>
    </row>
    <row r="339" spans="2:15" x14ac:dyDescent="0.35">
      <c r="B339" t="s">
        <v>147</v>
      </c>
    </row>
    <row r="340" spans="2:15" x14ac:dyDescent="0.35">
      <c r="B340" s="20"/>
      <c r="C340" s="20" t="str">
        <f>計算結果入力シート!B409</f>
        <v>ESP</v>
      </c>
      <c r="D340" s="20" t="str">
        <f>計算結果入力シート!C409</f>
        <v>BLAST</v>
      </c>
      <c r="E340" s="20" t="str">
        <f>計算結果入力シート!D409</f>
        <v>DOE2.1D</v>
      </c>
      <c r="F340" s="20" t="str">
        <f>計算結果入力シート!E409</f>
        <v>SRES/SUN</v>
      </c>
      <c r="G340" s="20" t="str">
        <f>計算結果入力シート!F409</f>
        <v>SERIRES</v>
      </c>
      <c r="H340" s="20" t="str">
        <f>計算結果入力シート!G409</f>
        <v>S3PAS</v>
      </c>
      <c r="I340" s="20" t="str">
        <f>計算結果入力シート!H409</f>
        <v>TASE</v>
      </c>
      <c r="J340" s="20" t="str">
        <f>計算結果入力シート!I409</f>
        <v>TRNSYS</v>
      </c>
      <c r="K340" s="20" t="str">
        <f>計算結果入力シート!J409</f>
        <v>EnergyPlus</v>
      </c>
      <c r="L340" s="20" t="str">
        <f>計算結果入力シート!K409</f>
        <v>NewHASP</v>
      </c>
      <c r="M340" s="20" t="str">
        <f>計算結果入力シート!L409</f>
        <v>BEST</v>
      </c>
      <c r="N340" s="20" t="str">
        <f>計算結果入力シート!M409</f>
        <v>OFFICE</v>
      </c>
      <c r="O340" s="20" t="str">
        <f>計算結果入力シート!N409</f>
        <v>Your Program</v>
      </c>
    </row>
    <row r="341" spans="2:15" x14ac:dyDescent="0.35">
      <c r="B341" s="20">
        <f>計算結果入力シート!A413</f>
        <v>1</v>
      </c>
      <c r="C341" s="20">
        <f>計算結果入力シート!B413</f>
        <v>0</v>
      </c>
      <c r="D341" s="20"/>
      <c r="E341" s="20">
        <f>計算結果入力シート!D413</f>
        <v>0</v>
      </c>
      <c r="F341" s="20">
        <f>計算結果入力シート!E413</f>
        <v>0</v>
      </c>
      <c r="G341" s="20">
        <f>計算結果入力シート!F413</f>
        <v>0</v>
      </c>
      <c r="H341" s="20">
        <f>計算結果入力シート!G413</f>
        <v>0</v>
      </c>
      <c r="I341" s="20">
        <f>計算結果入力シート!H413</f>
        <v>0</v>
      </c>
      <c r="J341" s="20">
        <f>計算結果入力シート!I413</f>
        <v>0</v>
      </c>
      <c r="K341" s="20">
        <f>計算結果入力シート!J413</f>
        <v>0</v>
      </c>
      <c r="L341" s="20"/>
      <c r="M341" s="20">
        <f>計算結果入力シート!L413</f>
        <v>0</v>
      </c>
      <c r="N341" s="20">
        <f>計算結果入力シート!M413</f>
        <v>0</v>
      </c>
      <c r="O341" s="20">
        <f>計算結果入力シート!N413</f>
        <v>0</v>
      </c>
    </row>
    <row r="342" spans="2:15" x14ac:dyDescent="0.35">
      <c r="B342" s="20">
        <f>計算結果入力シート!A414</f>
        <v>2</v>
      </c>
      <c r="C342" s="20">
        <f>計算結果入力シート!B414</f>
        <v>0</v>
      </c>
      <c r="D342" s="20"/>
      <c r="E342" s="20">
        <f>計算結果入力シート!D414</f>
        <v>0</v>
      </c>
      <c r="F342" s="20">
        <f>計算結果入力シート!E414</f>
        <v>0</v>
      </c>
      <c r="G342" s="20">
        <f>計算結果入力シート!F414</f>
        <v>0</v>
      </c>
      <c r="H342" s="20">
        <f>計算結果入力シート!G414</f>
        <v>0</v>
      </c>
      <c r="I342" s="20">
        <f>計算結果入力シート!H414</f>
        <v>0</v>
      </c>
      <c r="J342" s="20">
        <f>計算結果入力シート!I414</f>
        <v>0</v>
      </c>
      <c r="K342" s="20">
        <f>計算結果入力シート!J414</f>
        <v>0</v>
      </c>
      <c r="L342" s="20"/>
      <c r="M342" s="20">
        <f>計算結果入力シート!L414</f>
        <v>0</v>
      </c>
      <c r="N342" s="20">
        <f>計算結果入力シート!M414</f>
        <v>0</v>
      </c>
      <c r="O342" s="20">
        <f>計算結果入力シート!N414</f>
        <v>0</v>
      </c>
    </row>
    <row r="343" spans="2:15" x14ac:dyDescent="0.35">
      <c r="B343" s="20">
        <f>計算結果入力シート!A415</f>
        <v>3</v>
      </c>
      <c r="C343" s="20">
        <f>計算結果入力シート!B415</f>
        <v>0</v>
      </c>
      <c r="D343" s="20"/>
      <c r="E343" s="20">
        <f>計算結果入力シート!D415</f>
        <v>0</v>
      </c>
      <c r="F343" s="20">
        <f>計算結果入力シート!E415</f>
        <v>0</v>
      </c>
      <c r="G343" s="20">
        <f>計算結果入力シート!F415</f>
        <v>0</v>
      </c>
      <c r="H343" s="20">
        <f>計算結果入力シート!G415</f>
        <v>0</v>
      </c>
      <c r="I343" s="20">
        <f>計算結果入力シート!H415</f>
        <v>0</v>
      </c>
      <c r="J343" s="20">
        <f>計算結果入力シート!I415</f>
        <v>0</v>
      </c>
      <c r="K343" s="20">
        <f>計算結果入力シート!J415</f>
        <v>0</v>
      </c>
      <c r="L343" s="20"/>
      <c r="M343" s="20">
        <f>計算結果入力シート!L415</f>
        <v>0</v>
      </c>
      <c r="N343" s="20">
        <f>計算結果入力シート!M415</f>
        <v>0</v>
      </c>
      <c r="O343" s="20">
        <f>計算結果入力シート!N415</f>
        <v>0</v>
      </c>
    </row>
    <row r="344" spans="2:15" x14ac:dyDescent="0.35">
      <c r="B344" s="20">
        <f>計算結果入力シート!A416</f>
        <v>4</v>
      </c>
      <c r="C344" s="20">
        <f>計算結果入力シート!B416</f>
        <v>0</v>
      </c>
      <c r="D344" s="20"/>
      <c r="E344" s="20">
        <f>計算結果入力シート!D416</f>
        <v>0</v>
      </c>
      <c r="F344" s="20">
        <f>計算結果入力シート!E416</f>
        <v>0</v>
      </c>
      <c r="G344" s="20">
        <f>計算結果入力シート!F416</f>
        <v>0</v>
      </c>
      <c r="H344" s="20">
        <f>計算結果入力シート!G416</f>
        <v>0</v>
      </c>
      <c r="I344" s="20">
        <f>計算結果入力シート!H416</f>
        <v>0</v>
      </c>
      <c r="J344" s="20">
        <f>計算結果入力シート!I416</f>
        <v>0</v>
      </c>
      <c r="K344" s="20">
        <f>計算結果入力シート!J416</f>
        <v>0</v>
      </c>
      <c r="L344" s="20"/>
      <c r="M344" s="20">
        <f>計算結果入力シート!L416</f>
        <v>0</v>
      </c>
      <c r="N344" s="20">
        <f>計算結果入力シート!M416</f>
        <v>0</v>
      </c>
      <c r="O344" s="20">
        <f>計算結果入力シート!N416</f>
        <v>0</v>
      </c>
    </row>
    <row r="345" spans="2:15" x14ac:dyDescent="0.35">
      <c r="B345" s="20">
        <f>計算結果入力シート!A417</f>
        <v>5</v>
      </c>
      <c r="C345" s="20">
        <f>計算結果入力シート!B417</f>
        <v>0.4</v>
      </c>
      <c r="D345" s="20"/>
      <c r="E345" s="20">
        <f>計算結果入力シート!D417</f>
        <v>0</v>
      </c>
      <c r="F345" s="20">
        <f>計算結果入力シート!E417</f>
        <v>0.16666666666666699</v>
      </c>
      <c r="G345" s="20">
        <f>計算結果入力シート!F417</f>
        <v>0.14000000000000001</v>
      </c>
      <c r="H345" s="20">
        <f>計算結果入力シート!G417</f>
        <v>0</v>
      </c>
      <c r="I345" s="20">
        <f>計算結果入力シート!H417</f>
        <v>0.2</v>
      </c>
      <c r="J345" s="20">
        <f>計算結果入力シート!I417</f>
        <v>0.17</v>
      </c>
      <c r="K345" s="20">
        <f>計算結果入力シート!J417</f>
        <v>2.8637130000000002</v>
      </c>
      <c r="L345" s="20"/>
      <c r="M345" s="20">
        <f>計算結果入力シート!L417</f>
        <v>0</v>
      </c>
      <c r="N345" s="20">
        <f>計算結果入力シート!M417</f>
        <v>0</v>
      </c>
      <c r="O345" s="20">
        <f>計算結果入力シート!N417</f>
        <v>2.8637130000000002</v>
      </c>
    </row>
    <row r="346" spans="2:15" x14ac:dyDescent="0.35">
      <c r="B346" s="20">
        <f>計算結果入力シート!A418</f>
        <v>6</v>
      </c>
      <c r="C346" s="20">
        <f>計算結果入力シート!B418</f>
        <v>17.899999999999999</v>
      </c>
      <c r="D346" s="20"/>
      <c r="E346" s="20">
        <f>計算結果入力シート!D418</f>
        <v>19.96</v>
      </c>
      <c r="F346" s="20">
        <f>計算結果入力シート!E418</f>
        <v>27.827500000000001</v>
      </c>
      <c r="G346" s="20">
        <f>計算結果入力シート!F418</f>
        <v>29.94</v>
      </c>
      <c r="H346" s="20">
        <f>計算結果入力シート!G418</f>
        <v>28</v>
      </c>
      <c r="I346" s="20">
        <f>計算結果入力シート!H418</f>
        <v>25.7</v>
      </c>
      <c r="J346" s="20">
        <f>計算結果入力シート!I418</f>
        <v>27.01</v>
      </c>
      <c r="K346" s="20">
        <f>計算結果入力シート!J418</f>
        <v>35.657192999999999</v>
      </c>
      <c r="L346" s="20"/>
      <c r="M346" s="20">
        <f>計算結果入力シート!L418</f>
        <v>27</v>
      </c>
      <c r="N346" s="20">
        <f>計算結果入力シート!M418</f>
        <v>26.057849999999998</v>
      </c>
      <c r="O346" s="20">
        <f>計算結果入力シート!N418</f>
        <v>35.657192999999999</v>
      </c>
    </row>
    <row r="347" spans="2:15" x14ac:dyDescent="0.35">
      <c r="B347" s="20">
        <f>計算結果入力シート!A419</f>
        <v>7</v>
      </c>
      <c r="C347" s="20">
        <f>計算結果入力シート!B419</f>
        <v>58.5</v>
      </c>
      <c r="D347" s="20"/>
      <c r="E347" s="20">
        <f>計算結果入力シート!D419</f>
        <v>65.86</v>
      </c>
      <c r="F347" s="20">
        <f>計算結果入力シート!E419</f>
        <v>77.302499999999995</v>
      </c>
      <c r="G347" s="20">
        <f>計算結果入力シート!F419</f>
        <v>89.2</v>
      </c>
      <c r="H347" s="20">
        <f>計算結果入力シート!G419</f>
        <v>80</v>
      </c>
      <c r="I347" s="20">
        <f>計算結果入力シート!H419</f>
        <v>62.1</v>
      </c>
      <c r="J347" s="20">
        <f>計算結果入力シート!I419</f>
        <v>63</v>
      </c>
      <c r="K347" s="20">
        <f>計算結果入力シート!J419</f>
        <v>90.292561000000006</v>
      </c>
      <c r="L347" s="20"/>
      <c r="M347" s="20">
        <f>計算結果入力シート!L419</f>
        <v>85</v>
      </c>
      <c r="N347" s="20">
        <f>計算結果入力シート!M419</f>
        <v>73.231744444444402</v>
      </c>
      <c r="O347" s="20">
        <f>計算結果入力シート!N419</f>
        <v>90.292561000000006</v>
      </c>
    </row>
    <row r="348" spans="2:15" x14ac:dyDescent="0.35">
      <c r="B348" s="20">
        <f>計算結果入力シート!A420</f>
        <v>8</v>
      </c>
      <c r="C348" s="20">
        <f>計算結果入力シート!B420</f>
        <v>91.8</v>
      </c>
      <c r="D348" s="20"/>
      <c r="E348" s="20">
        <f>計算結果入力シート!D420</f>
        <v>97.11</v>
      </c>
      <c r="F348" s="20">
        <f>計算結果入力シート!E420</f>
        <v>99.989166666666705</v>
      </c>
      <c r="G348" s="20">
        <f>計算結果入力シート!F420</f>
        <v>112.85</v>
      </c>
      <c r="H348" s="20">
        <f>計算結果入力シート!G420</f>
        <v>104</v>
      </c>
      <c r="I348" s="20">
        <f>計算結果入力シート!H420</f>
        <v>72</v>
      </c>
      <c r="J348" s="20">
        <f>計算結果入力シート!I420</f>
        <v>71.22</v>
      </c>
      <c r="K348" s="20">
        <f>計算結果入力シート!J420</f>
        <v>128.82292799999999</v>
      </c>
      <c r="L348" s="20"/>
      <c r="M348" s="20">
        <f>計算結果入力シート!L420</f>
        <v>125</v>
      </c>
      <c r="N348" s="20">
        <f>計算結果入力シート!M420</f>
        <v>97.940772222222193</v>
      </c>
      <c r="O348" s="20">
        <f>計算結果入力シート!N420</f>
        <v>128.82292799999999</v>
      </c>
    </row>
    <row r="349" spans="2:15" x14ac:dyDescent="0.35">
      <c r="B349" s="20">
        <f>計算結果入力シート!A421</f>
        <v>9</v>
      </c>
      <c r="C349" s="20">
        <f>計算結果入力シート!B421</f>
        <v>113.7</v>
      </c>
      <c r="D349" s="20"/>
      <c r="E349" s="20">
        <f>計算結果入力シート!D421</f>
        <v>116.89</v>
      </c>
      <c r="F349" s="20">
        <f>計算結果入力シート!E421</f>
        <v>120.050555555556</v>
      </c>
      <c r="G349" s="20">
        <f>計算結果入力シート!F421</f>
        <v>121.41</v>
      </c>
      <c r="H349" s="20">
        <f>計算結果入力シート!G421</f>
        <v>125</v>
      </c>
      <c r="I349" s="20">
        <f>計算結果入力シート!H421</f>
        <v>92.6</v>
      </c>
      <c r="J349" s="20">
        <f>計算結果入力シート!I421</f>
        <v>85.58</v>
      </c>
      <c r="K349" s="20">
        <f>計算結果入力シート!J421</f>
        <v>146.38440700000001</v>
      </c>
      <c r="L349" s="20"/>
      <c r="M349" s="20">
        <f>計算結果入力シート!L421</f>
        <v>145</v>
      </c>
      <c r="N349" s="20">
        <f>計算結果入力シート!M421</f>
        <v>116.42893888888899</v>
      </c>
      <c r="O349" s="20">
        <f>計算結果入力シート!N421</f>
        <v>146.38440700000001</v>
      </c>
    </row>
    <row r="350" spans="2:15" x14ac:dyDescent="0.35">
      <c r="B350" s="20">
        <f>計算結果入力シート!A422</f>
        <v>10</v>
      </c>
      <c r="C350" s="20">
        <f>計算結果入力シート!B422</f>
        <v>131.19999999999999</v>
      </c>
      <c r="D350" s="20"/>
      <c r="E350" s="20">
        <f>計算結果入力シート!D422</f>
        <v>128.97</v>
      </c>
      <c r="F350" s="20">
        <f>計算結果入力シート!E422</f>
        <v>134.963055555556</v>
      </c>
      <c r="G350" s="20">
        <f>計算結果入力シート!F422</f>
        <v>123.51</v>
      </c>
      <c r="H350" s="20">
        <f>計算結果入力シート!G422</f>
        <v>140</v>
      </c>
      <c r="I350" s="20">
        <f>計算結果入力シート!H422</f>
        <v>112.8</v>
      </c>
      <c r="J350" s="20">
        <f>計算結果入力シート!I422</f>
        <v>98.03</v>
      </c>
      <c r="K350" s="20">
        <f>計算結果入力シート!J422</f>
        <v>152.717938</v>
      </c>
      <c r="L350" s="20"/>
      <c r="M350" s="20">
        <f>計算結果入力シート!L422</f>
        <v>153</v>
      </c>
      <c r="N350" s="20">
        <f>計算結果入力シート!M422</f>
        <v>129.021822222222</v>
      </c>
      <c r="O350" s="20">
        <f>計算結果入力シート!N422</f>
        <v>152.717938</v>
      </c>
    </row>
    <row r="351" spans="2:15" x14ac:dyDescent="0.35">
      <c r="B351" s="20">
        <f>計算結果入力シート!A423</f>
        <v>11</v>
      </c>
      <c r="C351" s="20">
        <f>計算結果入力シート!B423</f>
        <v>145.69999999999999</v>
      </c>
      <c r="D351" s="20"/>
      <c r="E351" s="20">
        <f>計算結果入力シート!D423</f>
        <v>138.05000000000001</v>
      </c>
      <c r="F351" s="20">
        <f>計算結果入力シート!E423</f>
        <v>149.58472222222201</v>
      </c>
      <c r="G351" s="20">
        <f>計算結果入力シート!F423</f>
        <v>125.06</v>
      </c>
      <c r="H351" s="20">
        <f>計算結果入力シート!G423</f>
        <v>154</v>
      </c>
      <c r="I351" s="20">
        <f>計算結果入力シート!H423</f>
        <v>136.75</v>
      </c>
      <c r="J351" s="20">
        <f>計算結果入力シート!I423</f>
        <v>109.14</v>
      </c>
      <c r="K351" s="20">
        <f>計算結果入力シート!J423</f>
        <v>149.82549599999999</v>
      </c>
      <c r="L351" s="20"/>
      <c r="M351" s="20">
        <f>計算結果入力シート!L423</f>
        <v>150</v>
      </c>
      <c r="N351" s="20">
        <f>計算結果入力シート!M423</f>
        <v>134.49850555555599</v>
      </c>
      <c r="O351" s="20">
        <f>計算結果入力シート!N423</f>
        <v>149.82549599999999</v>
      </c>
    </row>
    <row r="352" spans="2:15" x14ac:dyDescent="0.35">
      <c r="B352" s="20">
        <f>計算結果入力シート!A424</f>
        <v>12</v>
      </c>
      <c r="C352" s="20">
        <f>計算結果入力シート!B424</f>
        <v>153.80000000000001</v>
      </c>
      <c r="D352" s="20"/>
      <c r="E352" s="20">
        <f>計算結果入力シート!D424</f>
        <v>141.34</v>
      </c>
      <c r="F352" s="20">
        <f>計算結果入力シート!E424</f>
        <v>153.13361111111101</v>
      </c>
      <c r="G352" s="20">
        <f>計算結果入力シート!F424</f>
        <v>121.07</v>
      </c>
      <c r="H352" s="20">
        <f>計算結果入力シート!G424</f>
        <v>157</v>
      </c>
      <c r="I352" s="20">
        <f>計算結果入力シート!H424</f>
        <v>150.9</v>
      </c>
      <c r="J352" s="20">
        <f>計算結果入力シート!I424</f>
        <v>113.06</v>
      </c>
      <c r="K352" s="20">
        <f>計算結果入力シート!J424</f>
        <v>142.658019</v>
      </c>
      <c r="L352" s="20"/>
      <c r="M352" s="20">
        <f>計算結果入力シート!L424</f>
        <v>140</v>
      </c>
      <c r="N352" s="20">
        <f>計算結果入力シート!M424</f>
        <v>133.440377777778</v>
      </c>
      <c r="O352" s="20">
        <f>計算結果入力シート!N424</f>
        <v>142.658019</v>
      </c>
    </row>
    <row r="353" spans="2:15" x14ac:dyDescent="0.35">
      <c r="B353" s="20">
        <f>計算結果入力シート!A425</f>
        <v>13</v>
      </c>
      <c r="C353" s="20">
        <f>計算結果入力シート!B425</f>
        <v>267.7</v>
      </c>
      <c r="D353" s="20"/>
      <c r="E353" s="20">
        <f>計算結果入力シート!D425</f>
        <v>243.51</v>
      </c>
      <c r="F353" s="20">
        <f>計算結果入力シート!E425</f>
        <v>266.44888888888897</v>
      </c>
      <c r="G353" s="20">
        <f>計算結果入力シート!F425</f>
        <v>117.94</v>
      </c>
      <c r="H353" s="20">
        <f>計算結果入力シート!G425</f>
        <v>270</v>
      </c>
      <c r="I353" s="20">
        <f>計算結果入力シート!H425</f>
        <v>382.5</v>
      </c>
      <c r="J353" s="20">
        <f>計算結果入力シート!I425</f>
        <v>235.17</v>
      </c>
      <c r="K353" s="20">
        <f>計算結果入力シート!J425</f>
        <v>257.39997299999999</v>
      </c>
      <c r="L353" s="20"/>
      <c r="M353" s="20">
        <f>計算結果入力シート!L425</f>
        <v>230</v>
      </c>
      <c r="N353" s="20">
        <f>計算結果入力シート!M425</f>
        <v>347.10079444444398</v>
      </c>
      <c r="O353" s="20">
        <f>計算結果入力シート!N425</f>
        <v>257.39997299999999</v>
      </c>
    </row>
    <row r="354" spans="2:15" x14ac:dyDescent="0.35">
      <c r="B354" s="20">
        <f>計算結果入力シート!A426</f>
        <v>14</v>
      </c>
      <c r="C354" s="20">
        <f>計算結果入力シート!B426</f>
        <v>464.8</v>
      </c>
      <c r="D354" s="20"/>
      <c r="E354" s="20">
        <f>計算結果入力シート!D426</f>
        <v>462.83</v>
      </c>
      <c r="F354" s="20">
        <f>計算結果入力シート!E426</f>
        <v>461.27722222222201</v>
      </c>
      <c r="G354" s="20">
        <f>計算結果入力シート!F426</f>
        <v>333.68</v>
      </c>
      <c r="H354" s="20">
        <f>計算結果入力シート!G426</f>
        <v>463</v>
      </c>
      <c r="I354" s="20">
        <f>計算結果入力シート!H426</f>
        <v>576.80999999999995</v>
      </c>
      <c r="J354" s="20">
        <f>計算結果入力シート!I426</f>
        <v>453.89</v>
      </c>
      <c r="K354" s="20">
        <f>計算結果入力シート!J426</f>
        <v>457.00809199999998</v>
      </c>
      <c r="L354" s="20"/>
      <c r="M354" s="20">
        <f>計算結果入力シート!L426</f>
        <v>433</v>
      </c>
      <c r="N354" s="20">
        <f>計算結果入力シート!M426</f>
        <v>554.34267777777802</v>
      </c>
      <c r="O354" s="20">
        <f>計算結果入力シート!N426</f>
        <v>457.00809199999998</v>
      </c>
    </row>
    <row r="355" spans="2:15" x14ac:dyDescent="0.35">
      <c r="B355" s="20">
        <f>計算結果入力シート!A427</f>
        <v>15</v>
      </c>
      <c r="C355" s="20">
        <f>計算結果入力シート!B427</f>
        <v>635.1</v>
      </c>
      <c r="D355" s="20"/>
      <c r="E355" s="20">
        <f>計算結果入力シート!D427</f>
        <v>664.62</v>
      </c>
      <c r="F355" s="20">
        <f>計算結果入力シート!E427</f>
        <v>635.51027777777801</v>
      </c>
      <c r="G355" s="20">
        <f>計算結果入力シート!F427</f>
        <v>525.35</v>
      </c>
      <c r="H355" s="20">
        <f>計算結果入力シート!G427</f>
        <v>635</v>
      </c>
      <c r="I355" s="20">
        <f>計算結果入力シート!H427</f>
        <v>744.52</v>
      </c>
      <c r="J355" s="20">
        <f>計算結果入力シート!I427</f>
        <v>652.5</v>
      </c>
      <c r="K355" s="20">
        <f>計算結果入力シート!J427</f>
        <v>616.36244999999997</v>
      </c>
      <c r="L355" s="20"/>
      <c r="M355" s="20">
        <f>計算結果入力シート!L427</f>
        <v>606</v>
      </c>
      <c r="N355" s="20">
        <f>計算結果入力シート!M427</f>
        <v>735.52671111111101</v>
      </c>
      <c r="O355" s="20">
        <f>計算結果入力シート!N427</f>
        <v>616.36244999999997</v>
      </c>
    </row>
    <row r="356" spans="2:15" x14ac:dyDescent="0.35">
      <c r="B356" s="20">
        <f>計算結果入力シート!A428</f>
        <v>16</v>
      </c>
      <c r="C356" s="20">
        <f>計算結果入力シート!B428</f>
        <v>738.3</v>
      </c>
      <c r="D356" s="20"/>
      <c r="E356" s="20">
        <f>計算結果入力シート!D428</f>
        <v>786.35</v>
      </c>
      <c r="F356" s="20">
        <f>計算結果入力シート!E428</f>
        <v>719.32555555555598</v>
      </c>
      <c r="G356" s="20">
        <f>計算結果入力シート!F428</f>
        <v>634.59</v>
      </c>
      <c r="H356" s="20">
        <f>計算結果入力シート!G428</f>
        <v>715</v>
      </c>
      <c r="I356" s="20">
        <f>計算結果入力シート!H428</f>
        <v>807.29</v>
      </c>
      <c r="J356" s="20">
        <f>計算結果入力シート!I428</f>
        <v>762.78</v>
      </c>
      <c r="K356" s="20">
        <f>計算結果入力シート!J428</f>
        <v>668.52498200000002</v>
      </c>
      <c r="L356" s="20"/>
      <c r="M356" s="20">
        <f>計算結果入力シート!L428</f>
        <v>691</v>
      </c>
      <c r="N356" s="20">
        <f>計算結果入力シート!M428</f>
        <v>830.59542222222206</v>
      </c>
      <c r="O356" s="20">
        <f>計算結果入力シート!N428</f>
        <v>668.52498200000002</v>
      </c>
    </row>
    <row r="357" spans="2:15" x14ac:dyDescent="0.35">
      <c r="B357" s="20">
        <f>計算結果入力シート!A429</f>
        <v>17</v>
      </c>
      <c r="C357" s="20">
        <f>計算結果入力シート!B429</f>
        <v>623.9</v>
      </c>
      <c r="D357" s="20"/>
      <c r="E357" s="20">
        <f>計算結果入力シート!D429</f>
        <v>649.04999999999995</v>
      </c>
      <c r="F357" s="20">
        <f>計算結果入力シート!E429</f>
        <v>502.78888888888901</v>
      </c>
      <c r="G357" s="20">
        <f>計算結果入力シート!F429</f>
        <v>478.44</v>
      </c>
      <c r="H357" s="20">
        <f>計算結果入力シート!G429</f>
        <v>497</v>
      </c>
      <c r="I357" s="20">
        <f>計算結果入力シート!H429</f>
        <v>541.67999999999995</v>
      </c>
      <c r="J357" s="20">
        <f>計算結果入力シート!I429</f>
        <v>568.33000000000004</v>
      </c>
      <c r="K357" s="20">
        <f>計算結果入力シート!J429</f>
        <v>511.04463199999998</v>
      </c>
      <c r="L357" s="20"/>
      <c r="M357" s="20">
        <f>計算結果入力シート!L429</f>
        <v>560</v>
      </c>
      <c r="N357" s="20">
        <f>計算結果入力シート!M429</f>
        <v>617.76057777777805</v>
      </c>
      <c r="O357" s="20">
        <f>計算結果入力シート!N429</f>
        <v>511.04463199999998</v>
      </c>
    </row>
    <row r="358" spans="2:15" x14ac:dyDescent="0.35">
      <c r="B358" s="20">
        <f>計算結果入力シート!A430</f>
        <v>18</v>
      </c>
      <c r="C358" s="20">
        <f>計算結果入力シート!B430</f>
        <v>296.89999999999998</v>
      </c>
      <c r="D358" s="20"/>
      <c r="E358" s="20">
        <f>計算結果入力シート!D430</f>
        <v>243.11</v>
      </c>
      <c r="F358" s="20">
        <f>計算結果入力シート!E430</f>
        <v>141.24250000000001</v>
      </c>
      <c r="G358" s="20">
        <f>計算結果入力シート!F430</f>
        <v>140.30000000000001</v>
      </c>
      <c r="H358" s="20">
        <f>計算結果入力シート!G430</f>
        <v>139</v>
      </c>
      <c r="I358" s="20">
        <f>計算結果入力シート!H430</f>
        <v>145.25</v>
      </c>
      <c r="J358" s="20">
        <f>計算結果入力シート!I430</f>
        <v>158</v>
      </c>
      <c r="K358" s="20">
        <f>計算結果入力シート!J430</f>
        <v>163.21927400000001</v>
      </c>
      <c r="L358" s="20"/>
      <c r="M358" s="20">
        <f>計算結果入力シート!L430</f>
        <v>165</v>
      </c>
      <c r="N358" s="20">
        <f>計算結果入力シート!M430</f>
        <v>215.50923333333299</v>
      </c>
      <c r="O358" s="20">
        <f>計算結果入力シート!N430</f>
        <v>163.21927400000001</v>
      </c>
    </row>
    <row r="359" spans="2:15" x14ac:dyDescent="0.35">
      <c r="B359" s="20">
        <f>計算結果入力シート!A431</f>
        <v>19</v>
      </c>
      <c r="C359" s="20">
        <f>計算結果入力シート!B431</f>
        <v>68.8</v>
      </c>
      <c r="D359" s="20"/>
      <c r="E359" s="20">
        <f>計算結果入力シート!D431</f>
        <v>43.19</v>
      </c>
      <c r="F359" s="20">
        <f>計算結果入力シート!E431</f>
        <v>25.247222222222199</v>
      </c>
      <c r="G359" s="20">
        <f>計算結果入力シート!F431</f>
        <v>21.96</v>
      </c>
      <c r="H359" s="20">
        <f>計算結果入力シート!G431</f>
        <v>24</v>
      </c>
      <c r="I359" s="20">
        <f>計算結果入力シート!H431</f>
        <v>24.9</v>
      </c>
      <c r="J359" s="20">
        <f>計算結果入力シート!I431</f>
        <v>26.6</v>
      </c>
      <c r="K359" s="20">
        <f>計算結果入力シート!J431</f>
        <v>26.890184999999999</v>
      </c>
      <c r="L359" s="20"/>
      <c r="M359" s="20">
        <f>計算結果入力シート!L431</f>
        <v>27</v>
      </c>
      <c r="N359" s="20">
        <f>計算結果入力シート!M431</f>
        <v>57.638894444444396</v>
      </c>
      <c r="O359" s="20">
        <f>計算結果入力シート!N431</f>
        <v>26.890184999999999</v>
      </c>
    </row>
    <row r="360" spans="2:15" x14ac:dyDescent="0.35">
      <c r="B360" s="20">
        <f>計算結果入力シート!A432</f>
        <v>20</v>
      </c>
      <c r="C360" s="20">
        <f>計算結果入力シート!B432</f>
        <v>1.6</v>
      </c>
      <c r="D360" s="20"/>
      <c r="E360" s="20">
        <f>計算結果入力シート!D432</f>
        <v>0</v>
      </c>
      <c r="F360" s="20">
        <f>計算結果入力シート!E432</f>
        <v>0</v>
      </c>
      <c r="G360" s="20">
        <f>計算結果入力シート!F432</f>
        <v>0</v>
      </c>
      <c r="H360" s="20">
        <f>計算結果入力シート!G432</f>
        <v>0</v>
      </c>
      <c r="I360" s="20">
        <f>計算結果入力シート!H432</f>
        <v>0</v>
      </c>
      <c r="J360" s="20">
        <f>計算結果入力シート!I432</f>
        <v>0</v>
      </c>
      <c r="K360" s="20">
        <f>計算結果入力シート!J432</f>
        <v>0</v>
      </c>
      <c r="L360" s="20"/>
      <c r="M360" s="20">
        <f>計算結果入力シート!L432</f>
        <v>0</v>
      </c>
      <c r="N360" s="20">
        <f>計算結果入力シート!M432</f>
        <v>0</v>
      </c>
      <c r="O360" s="20">
        <f>計算結果入力シート!N432</f>
        <v>0</v>
      </c>
    </row>
    <row r="361" spans="2:15" x14ac:dyDescent="0.35">
      <c r="B361" s="20">
        <f>計算結果入力シート!A433</f>
        <v>21</v>
      </c>
      <c r="C361" s="20">
        <f>計算結果入力シート!B433</f>
        <v>0</v>
      </c>
      <c r="D361" s="20"/>
      <c r="E361" s="20">
        <f>計算結果入力シート!D433</f>
        <v>0</v>
      </c>
      <c r="F361" s="20">
        <f>計算結果入力シート!E433</f>
        <v>0</v>
      </c>
      <c r="G361" s="20">
        <f>計算結果入力シート!F433</f>
        <v>0</v>
      </c>
      <c r="H361" s="20">
        <f>計算結果入力シート!G433</f>
        <v>0</v>
      </c>
      <c r="I361" s="20">
        <f>計算結果入力シート!H433</f>
        <v>0</v>
      </c>
      <c r="J361" s="20">
        <f>計算結果入力シート!I433</f>
        <v>0</v>
      </c>
      <c r="K361" s="20">
        <f>計算結果入力シート!J433</f>
        <v>0</v>
      </c>
      <c r="L361" s="20"/>
      <c r="M361" s="20">
        <f>計算結果入力シート!L433</f>
        <v>0</v>
      </c>
      <c r="N361" s="20">
        <f>計算結果入力シート!M433</f>
        <v>0</v>
      </c>
      <c r="O361" s="20">
        <f>計算結果入力シート!N433</f>
        <v>0</v>
      </c>
    </row>
    <row r="362" spans="2:15" x14ac:dyDescent="0.35">
      <c r="B362" s="20">
        <f>計算結果入力シート!A434</f>
        <v>22</v>
      </c>
      <c r="C362" s="20">
        <f>計算結果入力シート!B434</f>
        <v>0</v>
      </c>
      <c r="D362" s="20"/>
      <c r="E362" s="20">
        <f>計算結果入力シート!D434</f>
        <v>0</v>
      </c>
      <c r="F362" s="20">
        <f>計算結果入力シート!E434</f>
        <v>0</v>
      </c>
      <c r="G362" s="20">
        <f>計算結果入力シート!F434</f>
        <v>0</v>
      </c>
      <c r="H362" s="20">
        <f>計算結果入力シート!G434</f>
        <v>0</v>
      </c>
      <c r="I362" s="20">
        <f>計算結果入力シート!H434</f>
        <v>0</v>
      </c>
      <c r="J362" s="20">
        <f>計算結果入力シート!I434</f>
        <v>0</v>
      </c>
      <c r="K362" s="20">
        <f>計算結果入力シート!J434</f>
        <v>0</v>
      </c>
      <c r="L362" s="20"/>
      <c r="M362" s="20">
        <f>計算結果入力シート!L434</f>
        <v>0</v>
      </c>
      <c r="N362" s="20">
        <f>計算結果入力シート!M434</f>
        <v>0</v>
      </c>
      <c r="O362" s="20">
        <f>計算結果入力シート!N434</f>
        <v>0</v>
      </c>
    </row>
    <row r="363" spans="2:15" x14ac:dyDescent="0.35">
      <c r="B363" s="20">
        <f>計算結果入力シート!A435</f>
        <v>23</v>
      </c>
      <c r="C363" s="20">
        <f>計算結果入力シート!B435</f>
        <v>0</v>
      </c>
      <c r="D363" s="20"/>
      <c r="E363" s="20">
        <f>計算結果入力シート!D435</f>
        <v>0</v>
      </c>
      <c r="F363" s="20">
        <f>計算結果入力シート!E435</f>
        <v>0</v>
      </c>
      <c r="G363" s="20">
        <f>計算結果入力シート!F435</f>
        <v>0</v>
      </c>
      <c r="H363" s="20">
        <f>計算結果入力シート!G435</f>
        <v>0</v>
      </c>
      <c r="I363" s="20">
        <f>計算結果入力シート!H435</f>
        <v>0</v>
      </c>
      <c r="J363" s="20">
        <f>計算結果入力シート!I435</f>
        <v>0</v>
      </c>
      <c r="K363" s="20">
        <f>計算結果入力シート!J435</f>
        <v>0</v>
      </c>
      <c r="L363" s="20"/>
      <c r="M363" s="20">
        <f>計算結果入力シート!L435</f>
        <v>0</v>
      </c>
      <c r="N363" s="20">
        <f>計算結果入力シート!M435</f>
        <v>0</v>
      </c>
      <c r="O363" s="20">
        <f>計算結果入力シート!N435</f>
        <v>0</v>
      </c>
    </row>
    <row r="364" spans="2:15" x14ac:dyDescent="0.35">
      <c r="B364" s="20">
        <f>計算結果入力シート!A436</f>
        <v>24</v>
      </c>
      <c r="C364" s="20">
        <f>計算結果入力シート!B436</f>
        <v>0</v>
      </c>
      <c r="D364" s="20"/>
      <c r="E364" s="20">
        <f>計算結果入力シート!D436</f>
        <v>0</v>
      </c>
      <c r="F364" s="20">
        <f>計算結果入力シート!E436</f>
        <v>0</v>
      </c>
      <c r="G364" s="20">
        <f>計算結果入力シート!F436</f>
        <v>0</v>
      </c>
      <c r="H364" s="20">
        <f>計算結果入力シート!G436</f>
        <v>0</v>
      </c>
      <c r="I364" s="20">
        <f>計算結果入力シート!H436</f>
        <v>0</v>
      </c>
      <c r="J364" s="20">
        <f>計算結果入力シート!I436</f>
        <v>0</v>
      </c>
      <c r="K364" s="20">
        <f>計算結果入力シート!J436</f>
        <v>0</v>
      </c>
      <c r="L364" s="20"/>
      <c r="M364" s="20">
        <f>計算結果入力シート!L436</f>
        <v>0</v>
      </c>
      <c r="N364" s="20">
        <f>計算結果入力シート!M436</f>
        <v>0</v>
      </c>
      <c r="O364" s="20">
        <f>計算結果入力シート!N436</f>
        <v>0</v>
      </c>
    </row>
    <row r="366" spans="2:15" x14ac:dyDescent="0.35">
      <c r="B366" t="s">
        <v>149</v>
      </c>
    </row>
    <row r="367" spans="2:15" x14ac:dyDescent="0.35">
      <c r="B367" s="20" t="str">
        <f>計算結果入力シート!A448</f>
        <v>CODENAME:</v>
      </c>
      <c r="C367" s="20" t="str">
        <f>計算結果入力シート!B448</f>
        <v>ESP</v>
      </c>
      <c r="D367" s="20" t="str">
        <f>計算結果入力シート!C448</f>
        <v>BLAST</v>
      </c>
      <c r="E367" s="20" t="str">
        <f>計算結果入力シート!D448</f>
        <v>DOE2.1D</v>
      </c>
      <c r="F367" s="20" t="str">
        <f>計算結果入力シート!E448</f>
        <v>SRES/SUN</v>
      </c>
      <c r="G367" s="20" t="str">
        <f>計算結果入力シート!F448</f>
        <v>SERIRES</v>
      </c>
      <c r="H367" s="20" t="str">
        <f>計算結果入力シート!G448</f>
        <v>S3PAS</v>
      </c>
      <c r="I367" s="20" t="str">
        <f>計算結果入力シート!H448</f>
        <v>TASE</v>
      </c>
      <c r="J367" s="20" t="str">
        <f>計算結果入力シート!I448</f>
        <v>TRNSYS</v>
      </c>
      <c r="K367" s="20" t="str">
        <f>計算結果入力シート!J448</f>
        <v>EnergyPlus</v>
      </c>
      <c r="L367" s="20" t="str">
        <f>計算結果入力シート!K448</f>
        <v>NewHASP</v>
      </c>
      <c r="M367" s="20" t="str">
        <f>計算結果入力シート!L448</f>
        <v>BEST</v>
      </c>
      <c r="N367" s="20" t="str">
        <f>計算結果入力シート!M448</f>
        <v>OFFICE</v>
      </c>
      <c r="O367" s="20" t="str">
        <f>計算結果入力シート!N448</f>
        <v>Your Program</v>
      </c>
    </row>
    <row r="368" spans="2:15" x14ac:dyDescent="0.35">
      <c r="B368" s="20">
        <f>計算結果入力シート!A452</f>
        <v>1</v>
      </c>
      <c r="C368" s="20">
        <f>計算結果入力シート!B452</f>
        <v>-8.8800000000000008</v>
      </c>
      <c r="D368" s="20">
        <f>計算結果入力シート!C452</f>
        <v>-12.040929999999999</v>
      </c>
      <c r="E368" s="20">
        <f>計算結果入力シート!D452</f>
        <v>-12.3</v>
      </c>
      <c r="F368" s="20">
        <f>計算結果入力シート!E452</f>
        <v>-12.21</v>
      </c>
      <c r="G368" s="20"/>
      <c r="H368" s="20">
        <f>計算結果入力シート!G452</f>
        <v>-12.1</v>
      </c>
      <c r="I368" s="20">
        <f>計算結果入力シート!H452</f>
        <v>-13.04</v>
      </c>
      <c r="J368" s="20">
        <f>計算結果入力シート!I452</f>
        <v>-12.02</v>
      </c>
      <c r="K368" s="20">
        <f>計算結果入力シート!J452</f>
        <v>-10.457426</v>
      </c>
      <c r="L368" s="20">
        <f>計算結果入力シート!K452</f>
        <v>-12.62</v>
      </c>
      <c r="M368" s="20">
        <f>計算結果入力シート!L452</f>
        <v>-11.63</v>
      </c>
      <c r="N368" s="20">
        <f>計算結果入力シート!M452</f>
        <v>-11.8</v>
      </c>
      <c r="O368" s="20">
        <f>計算結果入力シート!N452</f>
        <v>-10.457426</v>
      </c>
    </row>
    <row r="369" spans="2:15" x14ac:dyDescent="0.35">
      <c r="B369" s="20">
        <f>計算結果入力シート!A453</f>
        <v>2</v>
      </c>
      <c r="C369" s="20">
        <f>計算結果入力シート!B453</f>
        <v>-10.48</v>
      </c>
      <c r="D369" s="20">
        <f>計算結果入力シート!C453</f>
        <v>-13.523020000000001</v>
      </c>
      <c r="E369" s="20">
        <f>計算結果入力シート!D453</f>
        <v>-14.1</v>
      </c>
      <c r="F369" s="20">
        <f>計算結果入力シート!E453</f>
        <v>-13.8</v>
      </c>
      <c r="G369" s="20"/>
      <c r="H369" s="20">
        <f>計算結果入力シート!G453</f>
        <v>-13.7</v>
      </c>
      <c r="I369" s="20">
        <f>計算結果入力シート!H453</f>
        <v>-14.59</v>
      </c>
      <c r="J369" s="20">
        <f>計算結果入力シート!I453</f>
        <v>-13.5</v>
      </c>
      <c r="K369" s="20">
        <f>計算結果入力シート!J453</f>
        <v>-12.109241000000001</v>
      </c>
      <c r="L369" s="20">
        <f>計算結果入力シート!K453</f>
        <v>-14.27</v>
      </c>
      <c r="M369" s="20">
        <f>計算結果入力シート!L453</f>
        <v>-13.48</v>
      </c>
      <c r="N369" s="20">
        <f>計算結果入力シート!M453</f>
        <v>-13.4</v>
      </c>
      <c r="O369" s="20">
        <f>計算結果入力シート!N453</f>
        <v>-12.109241000000001</v>
      </c>
    </row>
    <row r="370" spans="2:15" x14ac:dyDescent="0.35">
      <c r="B370" s="20">
        <f>計算結果入力シート!A454</f>
        <v>3</v>
      </c>
      <c r="C370" s="20">
        <f>計算結果入力シート!B454</f>
        <v>-11.76</v>
      </c>
      <c r="D370" s="20">
        <f>計算結果入力シート!C454</f>
        <v>-14.40184</v>
      </c>
      <c r="E370" s="20">
        <f>計算結果入力シート!D454</f>
        <v>-15.4</v>
      </c>
      <c r="F370" s="20">
        <f>計算結果入力シート!E454</f>
        <v>-14.9</v>
      </c>
      <c r="G370" s="20"/>
      <c r="H370" s="20">
        <f>計算結果入力シート!G454</f>
        <v>-14.7</v>
      </c>
      <c r="I370" s="20">
        <f>計算結果入力シート!H454</f>
        <v>-15.65</v>
      </c>
      <c r="J370" s="20">
        <f>計算結果入力シート!I454</f>
        <v>-14.7</v>
      </c>
      <c r="K370" s="20">
        <f>計算結果入力シート!J454</f>
        <v>-13.529095999999999</v>
      </c>
      <c r="L370" s="20">
        <f>計算結果入力シート!K454</f>
        <v>-15.73</v>
      </c>
      <c r="M370" s="20">
        <f>計算結果入力シート!L454</f>
        <v>-14.97</v>
      </c>
      <c r="N370" s="20">
        <f>計算結果入力シート!M454</f>
        <v>-14.6</v>
      </c>
      <c r="O370" s="20">
        <f>計算結果入力シート!N454</f>
        <v>-13.529095999999999</v>
      </c>
    </row>
    <row r="371" spans="2:15" x14ac:dyDescent="0.35">
      <c r="B371" s="20">
        <f>計算結果入力シート!A455</f>
        <v>4</v>
      </c>
      <c r="C371" s="20">
        <f>計算結果入力シート!B455</f>
        <v>-12.75</v>
      </c>
      <c r="D371" s="20">
        <f>計算結果入力シート!C455</f>
        <v>-15.25975</v>
      </c>
      <c r="E371" s="20">
        <f>計算結果入力シート!D455</f>
        <v>-16.3</v>
      </c>
      <c r="F371" s="20">
        <f>計算結果入力シート!E455</f>
        <v>-15.79</v>
      </c>
      <c r="G371" s="20"/>
      <c r="H371" s="20">
        <f>計算結果入力シート!G455</f>
        <v>-15.6</v>
      </c>
      <c r="I371" s="20">
        <f>計算結果入力シート!H455</f>
        <v>-16.46</v>
      </c>
      <c r="J371" s="20">
        <f>計算結果入力シート!I455</f>
        <v>-15.65</v>
      </c>
      <c r="K371" s="20">
        <f>計算結果入力シート!J455</f>
        <v>-14.660033</v>
      </c>
      <c r="L371" s="20">
        <f>計算結果入力シート!K455</f>
        <v>-16.89</v>
      </c>
      <c r="M371" s="20">
        <f>計算結果入力シート!L455</f>
        <v>-16.21</v>
      </c>
      <c r="N371" s="20">
        <f>計算結果入力シート!M455</f>
        <v>-15.5</v>
      </c>
      <c r="O371" s="20">
        <f>計算結果入力シート!N455</f>
        <v>-14.660033</v>
      </c>
    </row>
    <row r="372" spans="2:15" x14ac:dyDescent="0.35">
      <c r="B372" s="20">
        <f>計算結果入力シート!A456</f>
        <v>5</v>
      </c>
      <c r="C372" s="20">
        <f>計算結果入力シート!B456</f>
        <v>-13.69</v>
      </c>
      <c r="D372" s="20">
        <f>計算結果入力シート!C456</f>
        <v>-15.99878</v>
      </c>
      <c r="E372" s="20">
        <f>計算結果入力シート!D456</f>
        <v>-17.100000000000001</v>
      </c>
      <c r="F372" s="20">
        <f>計算結果入力シート!E456</f>
        <v>-16.55</v>
      </c>
      <c r="G372" s="20"/>
      <c r="H372" s="20">
        <f>計算結果入力シート!G456</f>
        <v>-16.399999999999999</v>
      </c>
      <c r="I372" s="20">
        <f>計算結果入力シート!H456</f>
        <v>-17.16</v>
      </c>
      <c r="J372" s="20">
        <f>計算結果入力シート!I456</f>
        <v>-16.47</v>
      </c>
      <c r="K372" s="20">
        <f>計算結果入力シート!J456</f>
        <v>-15.627003999999999</v>
      </c>
      <c r="L372" s="20">
        <f>計算結果入力シート!K456</f>
        <v>-17.88</v>
      </c>
      <c r="M372" s="20">
        <f>計算結果入力シート!L456</f>
        <v>-17.27</v>
      </c>
      <c r="N372" s="20">
        <f>計算結果入力シート!M456</f>
        <v>-16.399999999999999</v>
      </c>
      <c r="O372" s="20">
        <f>計算結果入力シート!N456</f>
        <v>-15.627003999999999</v>
      </c>
    </row>
    <row r="373" spans="2:15" x14ac:dyDescent="0.35">
      <c r="B373" s="20">
        <f>計算結果入力シート!A457</f>
        <v>6</v>
      </c>
      <c r="C373" s="20">
        <f>計算結果入力シート!B457</f>
        <v>-14.49</v>
      </c>
      <c r="D373" s="20">
        <f>計算結果入力シート!C457</f>
        <v>-16.398319999999998</v>
      </c>
      <c r="E373" s="20">
        <f>計算結果入力シート!D457</f>
        <v>-17.899999999999999</v>
      </c>
      <c r="F373" s="20">
        <f>計算結果入力シート!E457</f>
        <v>-17.2</v>
      </c>
      <c r="G373" s="20"/>
      <c r="H373" s="20">
        <f>計算結果入力シート!G457</f>
        <v>-17</v>
      </c>
      <c r="I373" s="20">
        <f>計算結果入力シート!H457</f>
        <v>-17.79</v>
      </c>
      <c r="J373" s="20">
        <f>計算結果入力シート!I457</f>
        <v>-17.14</v>
      </c>
      <c r="K373" s="20">
        <f>計算結果入力シート!J457</f>
        <v>-16.443228000000001</v>
      </c>
      <c r="L373" s="20">
        <f>計算結果入力シート!K457</f>
        <v>-18.71</v>
      </c>
      <c r="M373" s="20">
        <f>計算結果入力シート!L457</f>
        <v>-18.18</v>
      </c>
      <c r="N373" s="20">
        <f>計算結果入力シート!M457</f>
        <v>-17.100000000000001</v>
      </c>
      <c r="O373" s="20">
        <f>計算結果入力シート!N457</f>
        <v>-16.443228000000001</v>
      </c>
    </row>
    <row r="374" spans="2:15" x14ac:dyDescent="0.35">
      <c r="B374" s="20">
        <f>計算結果入力シート!A458</f>
        <v>7</v>
      </c>
      <c r="C374" s="20">
        <f>計算結果入力シート!B458</f>
        <v>-15.15</v>
      </c>
      <c r="D374" s="20">
        <f>計算結果入力シート!C458</f>
        <v>-17.010829999999999</v>
      </c>
      <c r="E374" s="20">
        <f>計算結果入力シート!D458</f>
        <v>-18.5</v>
      </c>
      <c r="F374" s="20">
        <f>計算結果入力シート!E458</f>
        <v>-17.739999999999998</v>
      </c>
      <c r="G374" s="20"/>
      <c r="H374" s="20">
        <f>計算結果入力シート!G458</f>
        <v>-17.600000000000001</v>
      </c>
      <c r="I374" s="20">
        <f>計算結果入力シート!H458</f>
        <v>-18.32</v>
      </c>
      <c r="J374" s="20">
        <f>計算結果入力シート!I458</f>
        <v>-17.7</v>
      </c>
      <c r="K374" s="20">
        <f>計算結果入力シート!J458</f>
        <v>-17.15438</v>
      </c>
      <c r="L374" s="20">
        <f>計算結果入力シート!K458</f>
        <v>-19.43</v>
      </c>
      <c r="M374" s="20">
        <f>計算結果入力シート!L458</f>
        <v>-18.96</v>
      </c>
      <c r="N374" s="20">
        <f>計算結果入力シート!M458</f>
        <v>-17.7</v>
      </c>
      <c r="O374" s="20">
        <f>計算結果入力シート!N458</f>
        <v>-17.15438</v>
      </c>
    </row>
    <row r="375" spans="2:15" x14ac:dyDescent="0.35">
      <c r="B375" s="20">
        <f>計算結果入力シート!A459</f>
        <v>8</v>
      </c>
      <c r="C375" s="20">
        <f>計算結果入力シート!B459</f>
        <v>-15.63</v>
      </c>
      <c r="D375" s="20">
        <f>計算結果入力シート!C459</f>
        <v>-17.053129999999999</v>
      </c>
      <c r="E375" s="20">
        <f>計算結果入力シート!D459</f>
        <v>-18.8</v>
      </c>
      <c r="F375" s="20">
        <f>計算結果入力シート!E459</f>
        <v>-17.850000000000001</v>
      </c>
      <c r="G375" s="20"/>
      <c r="H375" s="20">
        <f>計算結果入力シート!G459</f>
        <v>-17.8</v>
      </c>
      <c r="I375" s="20">
        <f>計算結果入力シート!H459</f>
        <v>-18.47</v>
      </c>
      <c r="J375" s="20">
        <f>計算結果入力シート!I459</f>
        <v>-17.59</v>
      </c>
      <c r="K375" s="20">
        <f>計算結果入力シート!J459</f>
        <v>-17.528337000000001</v>
      </c>
      <c r="L375" s="20">
        <f>計算結果入力シート!K459</f>
        <v>-19.989999999999998</v>
      </c>
      <c r="M375" s="20">
        <f>計算結果入力シート!L459</f>
        <v>-19.559999999999999</v>
      </c>
      <c r="N375" s="20">
        <f>計算結果入力シート!M459</f>
        <v>-17.7</v>
      </c>
      <c r="O375" s="20">
        <f>計算結果入力シート!N459</f>
        <v>-17.528337000000001</v>
      </c>
    </row>
    <row r="376" spans="2:15" x14ac:dyDescent="0.35">
      <c r="B376" s="20">
        <f>計算結果入力シート!A460</f>
        <v>9</v>
      </c>
      <c r="C376" s="20">
        <f>計算結果入力シート!B460</f>
        <v>-14.63</v>
      </c>
      <c r="D376" s="20">
        <f>計算結果入力シート!C460</f>
        <v>-13.73638</v>
      </c>
      <c r="E376" s="20">
        <f>計算結果入力シート!D460</f>
        <v>-14.7</v>
      </c>
      <c r="F376" s="20">
        <f>計算結果入力シート!E460</f>
        <v>-14.88</v>
      </c>
      <c r="G376" s="20"/>
      <c r="H376" s="20">
        <f>計算結果入力シート!G460</f>
        <v>-14.6</v>
      </c>
      <c r="I376" s="20">
        <f>計算結果入力シート!H460</f>
        <v>-15.47</v>
      </c>
      <c r="J376" s="20">
        <f>計算結果入力シート!I460</f>
        <v>-13.46</v>
      </c>
      <c r="K376" s="20">
        <f>計算結果入力シート!J460</f>
        <v>-14.913928</v>
      </c>
      <c r="L376" s="20">
        <f>計算結果入力シート!K460</f>
        <v>-18.510000000000002</v>
      </c>
      <c r="M376" s="20">
        <f>計算結果入力シート!L460</f>
        <v>-16.89</v>
      </c>
      <c r="N376" s="20">
        <f>計算結果入力シート!M460</f>
        <v>-14.5</v>
      </c>
      <c r="O376" s="20">
        <f>計算結果入力シート!N460</f>
        <v>-14.913928</v>
      </c>
    </row>
    <row r="377" spans="2:15" x14ac:dyDescent="0.35">
      <c r="B377" s="20">
        <f>計算結果入力シート!A461</f>
        <v>10</v>
      </c>
      <c r="C377" s="20">
        <f>計算結果入力シート!B461</f>
        <v>-10.029999999999999</v>
      </c>
      <c r="D377" s="20">
        <f>計算結果入力シート!C461</f>
        <v>-7.993716</v>
      </c>
      <c r="E377" s="20">
        <f>計算結果入力シート!D461</f>
        <v>-7.8</v>
      </c>
      <c r="F377" s="20">
        <f>計算結果入力シート!E461</f>
        <v>-9.07</v>
      </c>
      <c r="G377" s="20"/>
      <c r="H377" s="20">
        <f>計算結果入力シート!G461</f>
        <v>-8.9</v>
      </c>
      <c r="I377" s="20">
        <f>計算結果入力シート!H461</f>
        <v>-9.56</v>
      </c>
      <c r="J377" s="20">
        <f>計算結果入力シート!I461</f>
        <v>-7.0990000000000002</v>
      </c>
      <c r="K377" s="20">
        <f>計算結果入力シート!J461</f>
        <v>-8.3574730000000006</v>
      </c>
      <c r="L377" s="20">
        <f>計算結果入力シート!K461</f>
        <v>-13.56</v>
      </c>
      <c r="M377" s="20">
        <f>計算結果入力シート!L461</f>
        <v>-11.24</v>
      </c>
      <c r="N377" s="20">
        <f>計算結果入力シート!M461</f>
        <v>-8</v>
      </c>
      <c r="O377" s="20">
        <f>計算結果入力シート!N461</f>
        <v>-8.3574730000000006</v>
      </c>
    </row>
    <row r="378" spans="2:15" x14ac:dyDescent="0.35">
      <c r="B378" s="20">
        <f>計算結果入力シート!A462</f>
        <v>11</v>
      </c>
      <c r="C378" s="20">
        <f>計算結果入力シート!B462</f>
        <v>-2.2000000000000002</v>
      </c>
      <c r="D378" s="20">
        <f>計算結果入力シート!C462</f>
        <v>2.6043159999999999</v>
      </c>
      <c r="E378" s="20">
        <f>計算結果入力シート!D462</f>
        <v>3.2</v>
      </c>
      <c r="F378" s="20">
        <f>計算結果入力シート!E462</f>
        <v>1.01</v>
      </c>
      <c r="G378" s="20"/>
      <c r="H378" s="20">
        <f>計算結果入力シート!G462</f>
        <v>1</v>
      </c>
      <c r="I378" s="20">
        <f>計算結果入力シート!H462</f>
        <v>0.49</v>
      </c>
      <c r="J378" s="20">
        <f>計算結果入力シート!I462</f>
        <v>3.657</v>
      </c>
      <c r="K378" s="20">
        <f>計算結果入力シート!J462</f>
        <v>1.3921699999999999</v>
      </c>
      <c r="L378" s="20">
        <f>計算結果入力シート!K462</f>
        <v>-4.9400000000000004</v>
      </c>
      <c r="M378" s="20">
        <f>計算結果入力シート!L462</f>
        <v>-1.83</v>
      </c>
      <c r="N378" s="20">
        <f>計算結果入力シート!M462</f>
        <v>2.2000000000000002</v>
      </c>
      <c r="O378" s="20">
        <f>計算結果入力シート!N462</f>
        <v>1.3921699999999999</v>
      </c>
    </row>
    <row r="379" spans="2:15" x14ac:dyDescent="0.35">
      <c r="B379" s="20">
        <f>計算結果入力シート!A463</f>
        <v>12</v>
      </c>
      <c r="C379" s="20">
        <f>計算結果入力シート!B463</f>
        <v>8.84</v>
      </c>
      <c r="D379" s="20">
        <f>計算結果入力シート!C463</f>
        <v>12.215059999999999</v>
      </c>
      <c r="E379" s="20">
        <f>計算結果入力シート!D463</f>
        <v>13.4</v>
      </c>
      <c r="F379" s="20">
        <f>計算結果入力シート!E463</f>
        <v>11.21</v>
      </c>
      <c r="G379" s="20"/>
      <c r="H379" s="20">
        <f>計算結果入力シート!G463</f>
        <v>10.7</v>
      </c>
      <c r="I379" s="20">
        <f>計算結果入力シート!H463</f>
        <v>10.39</v>
      </c>
      <c r="J379" s="20">
        <f>計算結果入力シート!I463</f>
        <v>13.49</v>
      </c>
      <c r="K379" s="20">
        <f>計算結果入力シート!J463</f>
        <v>12.127032</v>
      </c>
      <c r="L379" s="20">
        <f>計算結果入力シート!K463</f>
        <v>5.81</v>
      </c>
      <c r="M379" s="20">
        <f>計算結果入力シート!L463</f>
        <v>8.2799999999999994</v>
      </c>
      <c r="N379" s="20">
        <f>計算結果入力シート!M463</f>
        <v>13</v>
      </c>
      <c r="O379" s="20">
        <f>計算結果入力シート!N463</f>
        <v>12.127032</v>
      </c>
    </row>
    <row r="380" spans="2:15" x14ac:dyDescent="0.35">
      <c r="B380" s="20">
        <f>計算結果入力シート!A464</f>
        <v>13</v>
      </c>
      <c r="C380" s="20">
        <f>計算結果入力シート!B464</f>
        <v>18.96</v>
      </c>
      <c r="D380" s="20">
        <f>計算結果入力シート!C464</f>
        <v>20.860199999999999</v>
      </c>
      <c r="E380" s="20">
        <f>計算結果入力シート!D464</f>
        <v>22.3</v>
      </c>
      <c r="F380" s="20">
        <f>計算結果入力シート!E464</f>
        <v>20.03</v>
      </c>
      <c r="G380" s="20"/>
      <c r="H380" s="20">
        <f>計算結果入力シート!G464</f>
        <v>19.2</v>
      </c>
      <c r="I380" s="20">
        <f>計算結果入力シート!H464</f>
        <v>18.75</v>
      </c>
      <c r="J380" s="20">
        <f>計算結果入力シート!I464</f>
        <v>21.77</v>
      </c>
      <c r="K380" s="20">
        <f>計算結果入力シート!J464</f>
        <v>21.202233</v>
      </c>
      <c r="L380" s="20">
        <f>計算結果入力シート!K464</f>
        <v>15.65</v>
      </c>
      <c r="M380" s="20">
        <f>計算結果入力シート!L464</f>
        <v>17.309999999999999</v>
      </c>
      <c r="N380" s="20">
        <f>計算結果入力シート!M464</f>
        <v>22.4</v>
      </c>
      <c r="O380" s="20">
        <f>計算結果入力シート!N464</f>
        <v>21.202233</v>
      </c>
    </row>
    <row r="381" spans="2:15" x14ac:dyDescent="0.35">
      <c r="B381" s="20">
        <f>計算結果入力シート!A465</f>
        <v>14</v>
      </c>
      <c r="C381" s="20">
        <f>計算結果入力シート!B465</f>
        <v>27.19</v>
      </c>
      <c r="D381" s="20">
        <f>計算結果入力シート!C465</f>
        <v>27.53201</v>
      </c>
      <c r="E381" s="20">
        <f>計算結果入力シート!D465</f>
        <v>29.5</v>
      </c>
      <c r="F381" s="20">
        <f>計算結果入力シート!E465</f>
        <v>27.27</v>
      </c>
      <c r="G381" s="20"/>
      <c r="H381" s="20">
        <f>計算結果入力シート!G465</f>
        <v>26.1</v>
      </c>
      <c r="I381" s="20">
        <f>計算結果入力シート!H465</f>
        <v>25.48</v>
      </c>
      <c r="J381" s="20">
        <f>計算結果入力シート!I465</f>
        <v>28.26</v>
      </c>
      <c r="K381" s="20">
        <f>計算結果入力シート!J465</f>
        <v>28.019871999999999</v>
      </c>
      <c r="L381" s="20">
        <f>計算結果入力シート!K465</f>
        <v>23.54</v>
      </c>
      <c r="M381" s="20">
        <f>計算結果入力シート!L465</f>
        <v>24.69</v>
      </c>
      <c r="N381" s="20">
        <f>計算結果入力シート!M465</f>
        <v>30</v>
      </c>
      <c r="O381" s="20">
        <f>計算結果入力シート!N465</f>
        <v>28.019871999999999</v>
      </c>
    </row>
    <row r="382" spans="2:15" x14ac:dyDescent="0.35">
      <c r="B382" s="20">
        <f>計算結果入力シート!A466</f>
        <v>15</v>
      </c>
      <c r="C382" s="20">
        <f>計算結果入力シート!B466</f>
        <v>33.22</v>
      </c>
      <c r="D382" s="20">
        <f>計算結果入力シート!C466</f>
        <v>31.328890000000001</v>
      </c>
      <c r="E382" s="20">
        <f>計算結果入力シート!D466</f>
        <v>33.799999999999997</v>
      </c>
      <c r="F382" s="20">
        <f>計算結果入力シート!E466</f>
        <v>31.34</v>
      </c>
      <c r="G382" s="20"/>
      <c r="H382" s="20">
        <f>計算結果入力シート!G466</f>
        <v>29.8</v>
      </c>
      <c r="I382" s="20">
        <f>計算結果入力シート!H466</f>
        <v>29.21</v>
      </c>
      <c r="J382" s="20">
        <f>計算結果入力シート!I466</f>
        <v>32.090000000000003</v>
      </c>
      <c r="K382" s="20">
        <f>計算結果入力シート!J466</f>
        <v>32.128369999999997</v>
      </c>
      <c r="L382" s="20">
        <f>計算結果入力シート!K466</f>
        <v>28.66</v>
      </c>
      <c r="M382" s="20">
        <f>計算結果入力シート!L466</f>
        <v>29.19</v>
      </c>
      <c r="N382" s="20">
        <f>計算結果入力シート!M466</f>
        <v>34.5</v>
      </c>
      <c r="O382" s="20">
        <f>計算結果入力シート!N466</f>
        <v>32.128369999999997</v>
      </c>
    </row>
    <row r="383" spans="2:15" x14ac:dyDescent="0.35">
      <c r="B383" s="20">
        <f>計算結果入力シート!A467</f>
        <v>16</v>
      </c>
      <c r="C383" s="20">
        <f>計算結果入力シート!B467</f>
        <v>35.51</v>
      </c>
      <c r="D383" s="20">
        <f>計算結果入力シート!C467</f>
        <v>31.059419999999999</v>
      </c>
      <c r="E383" s="20">
        <f>計算結果入力シート!D467</f>
        <v>33.5</v>
      </c>
      <c r="F383" s="20">
        <f>計算結果入力シート!E467</f>
        <v>31.47</v>
      </c>
      <c r="G383" s="20"/>
      <c r="H383" s="20">
        <f>計算結果入力シート!G467</f>
        <v>29.7</v>
      </c>
      <c r="I383" s="20">
        <f>計算結果入力シート!H467</f>
        <v>28.97</v>
      </c>
      <c r="J383" s="20">
        <f>計算結果入力シート!I467</f>
        <v>32.159999999999997</v>
      </c>
      <c r="K383" s="20">
        <f>計算結果入力シート!J467</f>
        <v>32.589661999999997</v>
      </c>
      <c r="L383" s="20">
        <f>計算結果入力シート!K467</f>
        <v>30.21</v>
      </c>
      <c r="M383" s="20">
        <f>計算結果入力シート!L467</f>
        <v>30.2</v>
      </c>
      <c r="N383" s="20">
        <f>計算結果入力シート!M467</f>
        <v>35</v>
      </c>
      <c r="O383" s="20">
        <f>計算結果入力シート!N467</f>
        <v>32.589661999999997</v>
      </c>
    </row>
    <row r="384" spans="2:15" x14ac:dyDescent="0.35">
      <c r="B384" s="20">
        <f>計算結果入力シート!A468</f>
        <v>17</v>
      </c>
      <c r="C384" s="20">
        <f>計算結果入力シート!B468</f>
        <v>31.46</v>
      </c>
      <c r="D384" s="20">
        <f>計算結果入力シート!C468</f>
        <v>24.280139999999999</v>
      </c>
      <c r="E384" s="20">
        <f>計算結果入力シート!D468</f>
        <v>27</v>
      </c>
      <c r="F384" s="20">
        <f>計算結果入力シート!E468</f>
        <v>25.96</v>
      </c>
      <c r="G384" s="20"/>
      <c r="H384" s="20">
        <f>計算結果入力シート!G468</f>
        <v>23.9</v>
      </c>
      <c r="I384" s="20">
        <f>計算結果入力シート!H468</f>
        <v>22.58</v>
      </c>
      <c r="J384" s="20">
        <f>計算結果入力シート!I468</f>
        <v>25.71</v>
      </c>
      <c r="K384" s="20">
        <f>計算結果入力シート!J468</f>
        <v>28.204262</v>
      </c>
      <c r="L384" s="20">
        <f>計算結果入力シート!K468</f>
        <v>27.08</v>
      </c>
      <c r="M384" s="20">
        <f>計算結果入力シート!L468</f>
        <v>26.67</v>
      </c>
      <c r="N384" s="20">
        <f>計算結果入力シート!M468</f>
        <v>28.8</v>
      </c>
      <c r="O384" s="20">
        <f>計算結果入力シート!N468</f>
        <v>28.204262</v>
      </c>
    </row>
    <row r="385" spans="2:15" x14ac:dyDescent="0.35">
      <c r="B385" s="20">
        <f>計算結果入力シート!A469</f>
        <v>18</v>
      </c>
      <c r="C385" s="20">
        <f>計算結果入力シート!B469</f>
        <v>23.99</v>
      </c>
      <c r="D385" s="20">
        <f>計算結果入力シート!C469</f>
        <v>17.463360000000002</v>
      </c>
      <c r="E385" s="20">
        <f>計算結果入力シート!D469</f>
        <v>19.7</v>
      </c>
      <c r="F385" s="20">
        <f>計算結果入力シート!E469</f>
        <v>18.96</v>
      </c>
      <c r="G385" s="20"/>
      <c r="H385" s="20">
        <f>計算結果入力シート!G469</f>
        <v>17.600000000000001</v>
      </c>
      <c r="I385" s="20">
        <f>計算結果入力シート!H469</f>
        <v>15.59</v>
      </c>
      <c r="J385" s="20">
        <f>計算結果入力シート!I469</f>
        <v>18.84</v>
      </c>
      <c r="K385" s="20">
        <f>計算結果入力シート!J469</f>
        <v>21.687237</v>
      </c>
      <c r="L385" s="20">
        <f>計算結果入力シート!K469</f>
        <v>20.81</v>
      </c>
      <c r="M385" s="20">
        <f>計算結果入力シート!L469</f>
        <v>21.04</v>
      </c>
      <c r="N385" s="20">
        <f>計算結果入力シート!M469</f>
        <v>21.5</v>
      </c>
      <c r="O385" s="20">
        <f>計算結果入力シート!N469</f>
        <v>21.687237</v>
      </c>
    </row>
    <row r="386" spans="2:15" x14ac:dyDescent="0.35">
      <c r="B386" s="20">
        <f>計算結果入力シート!A470</f>
        <v>19</v>
      </c>
      <c r="C386" s="20">
        <f>計算結果入力シート!B470</f>
        <v>18.079999999999998</v>
      </c>
      <c r="D386" s="20">
        <f>計算結果入力シート!C470</f>
        <v>12.05287</v>
      </c>
      <c r="E386" s="20">
        <f>計算結果入力シート!D470</f>
        <v>13.7</v>
      </c>
      <c r="F386" s="20">
        <f>計算結果入力シート!E470</f>
        <v>13.04</v>
      </c>
      <c r="G386" s="20"/>
      <c r="H386" s="20">
        <f>計算結果入力シート!G470</f>
        <v>12.2</v>
      </c>
      <c r="I386" s="20">
        <f>計算結果入力シート!H470</f>
        <v>10.199999999999999</v>
      </c>
      <c r="J386" s="20">
        <f>計算結果入力シート!I470</f>
        <v>13.1</v>
      </c>
      <c r="K386" s="20">
        <f>計算結果入力シート!J470</f>
        <v>15.903207999999999</v>
      </c>
      <c r="L386" s="20">
        <f>計算結果入力シート!K470</f>
        <v>14.66</v>
      </c>
      <c r="M386" s="20">
        <f>計算結果入力シート!L470</f>
        <v>15.63</v>
      </c>
      <c r="N386" s="20">
        <f>計算結果入力シート!M470</f>
        <v>15.2</v>
      </c>
      <c r="O386" s="20">
        <f>計算結果入力シート!N470</f>
        <v>15.903207999999999</v>
      </c>
    </row>
    <row r="387" spans="2:15" x14ac:dyDescent="0.35">
      <c r="B387" s="20">
        <f>計算結果入力シート!A471</f>
        <v>20</v>
      </c>
      <c r="C387" s="20">
        <f>計算結果入力シート!B471</f>
        <v>13.02</v>
      </c>
      <c r="D387" s="20">
        <f>計算結果入力シート!C471</f>
        <v>7.5727209999999996</v>
      </c>
      <c r="E387" s="20">
        <f>計算結果入力シート!D471</f>
        <v>8.6999999999999993</v>
      </c>
      <c r="F387" s="20">
        <f>計算結果入力シート!E471</f>
        <v>8.31</v>
      </c>
      <c r="G387" s="20"/>
      <c r="H387" s="20">
        <f>計算結果入力シート!G471</f>
        <v>7.8</v>
      </c>
      <c r="I387" s="20">
        <f>計算結果入力シート!H471</f>
        <v>6.02</v>
      </c>
      <c r="J387" s="20">
        <f>計算結果入力シート!I471</f>
        <v>8.4079999999999995</v>
      </c>
      <c r="K387" s="20">
        <f>計算結果入力シート!J471</f>
        <v>11.355834</v>
      </c>
      <c r="L387" s="20">
        <f>計算結果入力シート!K471</f>
        <v>9.4600000000000009</v>
      </c>
      <c r="M387" s="20">
        <f>計算結果入力シート!L471</f>
        <v>10.98</v>
      </c>
      <c r="N387" s="20">
        <f>計算結果入力シート!M471</f>
        <v>10.1</v>
      </c>
      <c r="O387" s="20">
        <f>計算結果入力シート!N471</f>
        <v>11.355834</v>
      </c>
    </row>
    <row r="388" spans="2:15" x14ac:dyDescent="0.35">
      <c r="B388" s="20">
        <f>計算結果入力シート!A472</f>
        <v>21</v>
      </c>
      <c r="C388" s="20">
        <f>計算結果入力シート!B472</f>
        <v>8.8699999999999992</v>
      </c>
      <c r="D388" s="20">
        <f>計算結果入力シート!C472</f>
        <v>3.5981290000000001</v>
      </c>
      <c r="E388" s="20">
        <f>計算結果入力シート!D472</f>
        <v>4.4000000000000004</v>
      </c>
      <c r="F388" s="20">
        <f>計算結果入力シート!E472</f>
        <v>4.2699999999999996</v>
      </c>
      <c r="G388" s="20"/>
      <c r="H388" s="20">
        <f>計算結果入力シート!G472</f>
        <v>4</v>
      </c>
      <c r="I388" s="20">
        <f>計算結果入力シート!H472</f>
        <v>2.39</v>
      </c>
      <c r="J388" s="20">
        <f>計算結果入力シート!I472</f>
        <v>4.3869999999999996</v>
      </c>
      <c r="K388" s="20">
        <f>計算結果入力シート!J472</f>
        <v>7.0507429999999998</v>
      </c>
      <c r="L388" s="20">
        <f>計算結果入力シート!K472</f>
        <v>5.08</v>
      </c>
      <c r="M388" s="20">
        <f>計算結果入力シート!L472</f>
        <v>6.91</v>
      </c>
      <c r="N388" s="20">
        <f>計算結果入力シート!M472</f>
        <v>5.8</v>
      </c>
      <c r="O388" s="20">
        <f>計算結果入力シート!N472</f>
        <v>7.0507429999999998</v>
      </c>
    </row>
    <row r="389" spans="2:15" x14ac:dyDescent="0.35">
      <c r="B389" s="20">
        <f>計算結果入力シート!A473</f>
        <v>22</v>
      </c>
      <c r="C389" s="20">
        <f>計算結果入力シート!B473</f>
        <v>5.12</v>
      </c>
      <c r="D389" s="20">
        <f>計算結果入力シート!C473</f>
        <v>0.51861420000000003</v>
      </c>
      <c r="E389" s="20">
        <f>計算結果入力シート!D473</f>
        <v>1</v>
      </c>
      <c r="F389" s="20">
        <f>計算結果入力シート!E473</f>
        <v>0.99</v>
      </c>
      <c r="G389" s="20"/>
      <c r="H389" s="20">
        <f>計算結果入力シート!G473</f>
        <v>0.9</v>
      </c>
      <c r="I389" s="20">
        <f>計算結果入力シート!H473</f>
        <v>-0.59</v>
      </c>
      <c r="J389" s="20">
        <f>計算結果入力シート!I473</f>
        <v>0.96589999999999998</v>
      </c>
      <c r="K389" s="20">
        <f>計算結果入力シート!J473</f>
        <v>3.5835919999999999</v>
      </c>
      <c r="L389" s="20">
        <f>計算結果入力シート!K473</f>
        <v>1.39</v>
      </c>
      <c r="M389" s="20">
        <f>計算結果入力シート!L473</f>
        <v>3.46</v>
      </c>
      <c r="N389" s="20">
        <f>計算結果入力シート!M473</f>
        <v>2.2000000000000002</v>
      </c>
      <c r="O389" s="20">
        <f>計算結果入力シート!N473</f>
        <v>3.5835919999999999</v>
      </c>
    </row>
    <row r="390" spans="2:15" x14ac:dyDescent="0.35">
      <c r="B390" s="20">
        <f>計算結果入力シート!A474</f>
        <v>23</v>
      </c>
      <c r="C390" s="20">
        <f>計算結果入力シート!B474</f>
        <v>2.0299999999999998</v>
      </c>
      <c r="D390" s="20">
        <f>計算結果入力シート!C474</f>
        <v>-1.9380599999999999</v>
      </c>
      <c r="E390" s="20">
        <f>計算結果入力シート!D474</f>
        <v>-1.9</v>
      </c>
      <c r="F390" s="20">
        <f>計算結果入力シート!E474</f>
        <v>-1.66</v>
      </c>
      <c r="G390" s="20"/>
      <c r="H390" s="20">
        <f>計算結果入力シート!G474</f>
        <v>-1.7</v>
      </c>
      <c r="I390" s="20">
        <f>計算結果入力シート!H474</f>
        <v>-3.04</v>
      </c>
      <c r="J390" s="20">
        <f>計算結果入力シート!I474</f>
        <v>-1.7809999999999999</v>
      </c>
      <c r="K390" s="20">
        <f>計算結果入力シート!J474</f>
        <v>0.62570099999999995</v>
      </c>
      <c r="L390" s="20">
        <f>計算結果入力シート!K474</f>
        <v>-1.66</v>
      </c>
      <c r="M390" s="20">
        <f>計算結果入力シート!L474</f>
        <v>0.56000000000000005</v>
      </c>
      <c r="N390" s="20">
        <f>計算結果入力シート!M474</f>
        <v>-0.7</v>
      </c>
      <c r="O390" s="20">
        <f>計算結果入力シート!N474</f>
        <v>0.62570099999999995</v>
      </c>
    </row>
    <row r="391" spans="2:15" x14ac:dyDescent="0.35">
      <c r="B391" s="20">
        <f>計算結果入力シート!A475</f>
        <v>24</v>
      </c>
      <c r="C391" s="20">
        <f>計算結果入力シート!B475</f>
        <v>-1.03</v>
      </c>
      <c r="D391" s="20">
        <f>計算結果入力シート!C475</f>
        <v>-4.0741290000000001</v>
      </c>
      <c r="E391" s="20">
        <f>計算結果入力シート!D475</f>
        <v>-4.4000000000000004</v>
      </c>
      <c r="F391" s="20">
        <f>計算結果入力シート!E475</f>
        <v>-3.92</v>
      </c>
      <c r="G391" s="20"/>
      <c r="H391" s="20">
        <f>計算結果入力シート!G475</f>
        <v>-3.9</v>
      </c>
      <c r="I391" s="20">
        <f>計算結果入力シート!H475</f>
        <v>-5.14</v>
      </c>
      <c r="J391" s="20">
        <f>計算結果入力シート!I475</f>
        <v>-4.032</v>
      </c>
      <c r="K391" s="20">
        <f>計算結果入力シート!J475</f>
        <v>-1.6963919999999999</v>
      </c>
      <c r="L391" s="20">
        <f>計算結果入力シート!K475</f>
        <v>-4.24</v>
      </c>
      <c r="M391" s="20">
        <f>計算結果入力シート!L475</f>
        <v>-1.95</v>
      </c>
      <c r="N391" s="20">
        <f>計算結果入力シート!M475</f>
        <v>-3.2</v>
      </c>
      <c r="O391" s="20">
        <f>計算結果入力シート!N475</f>
        <v>-1.6963919999999999</v>
      </c>
    </row>
    <row r="393" spans="2:15" x14ac:dyDescent="0.35">
      <c r="B393" t="s">
        <v>150</v>
      </c>
    </row>
    <row r="394" spans="2:15" x14ac:dyDescent="0.35">
      <c r="B394" s="20"/>
      <c r="C394" s="20" t="str">
        <f>計算結果入力シート!B488</f>
        <v>ESP</v>
      </c>
      <c r="D394" s="20" t="str">
        <f>計算結果入力シート!C488</f>
        <v>BLAST</v>
      </c>
      <c r="E394" s="20" t="str">
        <f>計算結果入力シート!D488</f>
        <v>DOE2.1D</v>
      </c>
      <c r="F394" s="20" t="str">
        <f>計算結果入力シート!E488</f>
        <v>SRES/SUN</v>
      </c>
      <c r="G394" s="20" t="str">
        <f>計算結果入力シート!F488</f>
        <v>SERIRES</v>
      </c>
      <c r="H394" s="20" t="str">
        <f>計算結果入力シート!G488</f>
        <v>S3PAS</v>
      </c>
      <c r="I394" s="20" t="str">
        <f>計算結果入力シート!H488</f>
        <v>TASE</v>
      </c>
      <c r="J394" s="20" t="str">
        <f>計算結果入力シート!I488</f>
        <v>TRNSYS</v>
      </c>
      <c r="K394" s="20" t="str">
        <f>計算結果入力シート!J488</f>
        <v>EnergyPlus</v>
      </c>
      <c r="L394" s="20" t="str">
        <f>計算結果入力シート!K488</f>
        <v>NewHASP</v>
      </c>
      <c r="M394" s="20" t="str">
        <f>計算結果入力シート!L488</f>
        <v>BEST</v>
      </c>
      <c r="N394" s="20" t="str">
        <f>計算結果入力シート!M488</f>
        <v>OFFICE</v>
      </c>
      <c r="O394" s="20" t="str">
        <f>計算結果入力シート!N488</f>
        <v>Your Program</v>
      </c>
    </row>
    <row r="395" spans="2:15" x14ac:dyDescent="0.35">
      <c r="B395" s="20">
        <f>計算結果入力シート!A492</f>
        <v>1</v>
      </c>
      <c r="C395" s="20">
        <f>計算結果入力シート!B492</f>
        <v>1.61</v>
      </c>
      <c r="D395" s="20">
        <f>計算結果入力シート!C492</f>
        <v>-0.17002049999999999</v>
      </c>
      <c r="E395" s="20">
        <f>計算結果入力シート!D492</f>
        <v>-0.9</v>
      </c>
      <c r="F395" s="20">
        <f>計算結果入力シート!E492</f>
        <v>-1.31</v>
      </c>
      <c r="G395" s="20"/>
      <c r="H395" s="20">
        <f>計算結果入力シート!G492</f>
        <v>-0.7</v>
      </c>
      <c r="I395" s="20">
        <f>計算結果入力シート!H492</f>
        <v>-2.68</v>
      </c>
      <c r="J395" s="20">
        <f>計算結果入力シート!I492</f>
        <v>-3.4550000000000001</v>
      </c>
      <c r="K395" s="20">
        <f>計算結果入力シート!J492</f>
        <v>0.726431548789641</v>
      </c>
      <c r="L395" s="20">
        <f>計算結果入力シート!K492</f>
        <v>-0.76</v>
      </c>
      <c r="M395" s="20">
        <f>計算結果入力シート!L492</f>
        <v>-0.38</v>
      </c>
      <c r="N395" s="20">
        <f>計算結果入力シート!M492</f>
        <v>0.6</v>
      </c>
      <c r="O395" s="20">
        <f>計算結果入力シート!N492</f>
        <v>0.726431548789641</v>
      </c>
    </row>
    <row r="396" spans="2:15" x14ac:dyDescent="0.35">
      <c r="B396" s="20">
        <f>計算結果入力シート!A493</f>
        <v>2</v>
      </c>
      <c r="C396" s="20">
        <f>計算結果入力シート!B493</f>
        <v>0.93</v>
      </c>
      <c r="D396" s="20">
        <f>計算結果入力シート!C493</f>
        <v>-0.79333200000000004</v>
      </c>
      <c r="E396" s="20">
        <f>計算結果入力シート!D493</f>
        <v>-1.6</v>
      </c>
      <c r="F396" s="20">
        <f>計算結果入力シート!E493</f>
        <v>-1.97</v>
      </c>
      <c r="G396" s="20"/>
      <c r="H396" s="20">
        <f>計算結果入力シート!G493</f>
        <v>-1.4</v>
      </c>
      <c r="I396" s="20">
        <f>計算結果入力シート!H493</f>
        <v>-3.33</v>
      </c>
      <c r="J396" s="20">
        <f>計算結果入力シート!I493</f>
        <v>-3.9860000000000002</v>
      </c>
      <c r="K396" s="20">
        <f>計算結果入力シート!J493</f>
        <v>6.69932887057898E-2</v>
      </c>
      <c r="L396" s="20">
        <f>計算結果入力シート!K493</f>
        <v>-1.4</v>
      </c>
      <c r="M396" s="20">
        <f>計算結果入力シート!L493</f>
        <v>-1.0900000000000001</v>
      </c>
      <c r="N396" s="20">
        <f>計算結果入力シート!M493</f>
        <v>0</v>
      </c>
      <c r="O396" s="20">
        <f>計算結果入力シート!N493</f>
        <v>6.69932887057898E-2</v>
      </c>
    </row>
    <row r="397" spans="2:15" x14ac:dyDescent="0.35">
      <c r="B397" s="20">
        <f>計算結果入力シート!A494</f>
        <v>3</v>
      </c>
      <c r="C397" s="20">
        <f>計算結果入力シート!B494</f>
        <v>0.49</v>
      </c>
      <c r="D397" s="20">
        <f>計算結果入力シート!C494</f>
        <v>-1.0907659999999999</v>
      </c>
      <c r="E397" s="20">
        <f>計算結果入力シート!D494</f>
        <v>-2</v>
      </c>
      <c r="F397" s="20">
        <f>計算結果入力シート!E494</f>
        <v>-2.37</v>
      </c>
      <c r="G397" s="20"/>
      <c r="H397" s="20">
        <f>計算結果入力シート!G494</f>
        <v>-1.8</v>
      </c>
      <c r="I397" s="20">
        <f>計算結果入力シート!H494</f>
        <v>-3.72</v>
      </c>
      <c r="J397" s="20">
        <f>計算結果入力シート!I494</f>
        <v>-4.3949999999999996</v>
      </c>
      <c r="K397" s="20">
        <f>計算結果入力シート!J494</f>
        <v>-0.45923276631840698</v>
      </c>
      <c r="L397" s="20">
        <f>計算結果入力シート!K494</f>
        <v>-1.96</v>
      </c>
      <c r="M397" s="20">
        <f>計算結果入力シート!L494</f>
        <v>-1.64</v>
      </c>
      <c r="N397" s="20">
        <f>計算結果入力シート!M494</f>
        <v>-0.5</v>
      </c>
      <c r="O397" s="20">
        <f>計算結果入力シート!N494</f>
        <v>-0.45923276631840698</v>
      </c>
    </row>
    <row r="398" spans="2:15" x14ac:dyDescent="0.35">
      <c r="B398" s="20">
        <f>計算結果入力シート!A495</f>
        <v>4</v>
      </c>
      <c r="C398" s="20">
        <f>計算結果入力シート!B495</f>
        <v>7.0000000000000007E-2</v>
      </c>
      <c r="D398" s="20">
        <f>計算結果入力シート!C495</f>
        <v>-1.674518</v>
      </c>
      <c r="E398" s="20">
        <f>計算結果入力シート!D495</f>
        <v>-2.5</v>
      </c>
      <c r="F398" s="20">
        <f>計算結果入力シート!E495</f>
        <v>-2.81</v>
      </c>
      <c r="G398" s="20"/>
      <c r="H398" s="20">
        <f>計算結果入力シート!G495</f>
        <v>-2.2999999999999998</v>
      </c>
      <c r="I398" s="20">
        <f>計算結果入力シート!H495</f>
        <v>-4.0999999999999996</v>
      </c>
      <c r="J398" s="20">
        <f>計算結果入力シート!I495</f>
        <v>-4.8</v>
      </c>
      <c r="K398" s="20">
        <f>計算結果入力シート!J495</f>
        <v>-0.93673538538276802</v>
      </c>
      <c r="L398" s="20">
        <f>計算結果入力シート!K495</f>
        <v>-2.4500000000000002</v>
      </c>
      <c r="M398" s="20">
        <f>計算結果入力シート!L495</f>
        <v>-2.1800000000000002</v>
      </c>
      <c r="N398" s="20">
        <f>計算結果入力シート!M495</f>
        <v>-1</v>
      </c>
      <c r="O398" s="20">
        <f>計算結果入力シート!N495</f>
        <v>-0.93673538538276802</v>
      </c>
    </row>
    <row r="399" spans="2:15" x14ac:dyDescent="0.35">
      <c r="B399" s="20">
        <f>計算結果入力シート!A496</f>
        <v>5</v>
      </c>
      <c r="C399" s="20">
        <f>計算結果入力シート!B496</f>
        <v>-0.41</v>
      </c>
      <c r="D399" s="20">
        <f>計算結果入力シート!C496</f>
        <v>-2.041385</v>
      </c>
      <c r="E399" s="20">
        <f>計算結果入力シート!D496</f>
        <v>-2.9</v>
      </c>
      <c r="F399" s="20">
        <f>計算結果入力シート!E496</f>
        <v>-3.25</v>
      </c>
      <c r="G399" s="20"/>
      <c r="H399" s="20">
        <f>計算結果入力シート!G496</f>
        <v>-2.7</v>
      </c>
      <c r="I399" s="20">
        <f>計算結果入力シート!H496</f>
        <v>-4.51</v>
      </c>
      <c r="J399" s="20">
        <f>計算結果入力シート!I496</f>
        <v>-5.2160000000000002</v>
      </c>
      <c r="K399" s="20">
        <f>計算結果入力シート!J496</f>
        <v>-1.4459718215469699</v>
      </c>
      <c r="L399" s="20">
        <f>計算結果入力シート!K496</f>
        <v>-2.94</v>
      </c>
      <c r="M399" s="20">
        <f>計算結果入力シート!L496</f>
        <v>-2.71</v>
      </c>
      <c r="N399" s="20">
        <f>計算結果入力シート!M496</f>
        <v>-1.5</v>
      </c>
      <c r="O399" s="20">
        <f>計算結果入力シート!N496</f>
        <v>-1.4459718215469699</v>
      </c>
    </row>
    <row r="400" spans="2:15" x14ac:dyDescent="0.35">
      <c r="B400" s="20">
        <f>計算結果入力シート!A497</f>
        <v>6</v>
      </c>
      <c r="C400" s="20">
        <f>計算結果入力シート!B497</f>
        <v>-0.87</v>
      </c>
      <c r="D400" s="20">
        <f>計算結果入力シート!C497</f>
        <v>-2.432849</v>
      </c>
      <c r="E400" s="20">
        <f>計算結果入力シート!D497</f>
        <v>-3.4</v>
      </c>
      <c r="F400" s="20">
        <f>計算結果入力シート!E497</f>
        <v>-3.68</v>
      </c>
      <c r="G400" s="20"/>
      <c r="H400" s="20">
        <f>計算結果入力シート!G497</f>
        <v>-3.2</v>
      </c>
      <c r="I400" s="20">
        <f>計算結果入力シート!H497</f>
        <v>-4.93</v>
      </c>
      <c r="J400" s="20">
        <f>計算結果入力シート!I497</f>
        <v>-5.6040000000000001</v>
      </c>
      <c r="K400" s="20">
        <f>計算結果入力シート!J497</f>
        <v>-1.9170217095336901</v>
      </c>
      <c r="L400" s="20">
        <f>計算結果入力シート!K497</f>
        <v>-3.43</v>
      </c>
      <c r="M400" s="20">
        <f>計算結果入力シート!L497</f>
        <v>-3.23</v>
      </c>
      <c r="N400" s="20">
        <f>計算結果入力シート!M497</f>
        <v>-2</v>
      </c>
      <c r="O400" s="20">
        <f>計算結果入力シート!N497</f>
        <v>-1.9170217095336901</v>
      </c>
    </row>
    <row r="401" spans="2:15" x14ac:dyDescent="0.35">
      <c r="B401" s="20">
        <f>計算結果入力シート!A498</f>
        <v>7</v>
      </c>
      <c r="C401" s="20">
        <f>計算結果入力シート!B498</f>
        <v>-1.27</v>
      </c>
      <c r="D401" s="20">
        <f>計算結果入力シート!C498</f>
        <v>-2.9701719999999998</v>
      </c>
      <c r="E401" s="20">
        <f>計算結果入力シート!D498</f>
        <v>-3.9</v>
      </c>
      <c r="F401" s="20">
        <f>計算結果入力シート!E498</f>
        <v>-4.0999999999999996</v>
      </c>
      <c r="G401" s="20"/>
      <c r="H401" s="20">
        <f>計算結果入力シート!G498</f>
        <v>-3.6</v>
      </c>
      <c r="I401" s="20">
        <f>計算結果入力シート!H498</f>
        <v>-5.34</v>
      </c>
      <c r="J401" s="20">
        <f>計算結果入力シート!I498</f>
        <v>-5.984</v>
      </c>
      <c r="K401" s="20">
        <f>計算結果入力シート!J498</f>
        <v>-2.3775438892473599</v>
      </c>
      <c r="L401" s="20">
        <f>計算結果入力シート!K498</f>
        <v>-3.9</v>
      </c>
      <c r="M401" s="20">
        <f>計算結果入力シート!L498</f>
        <v>-3.73</v>
      </c>
      <c r="N401" s="20">
        <f>計算結果入力シート!M498</f>
        <v>-2.5</v>
      </c>
      <c r="O401" s="20">
        <f>計算結果入力シート!N498</f>
        <v>-2.3775438892473599</v>
      </c>
    </row>
    <row r="402" spans="2:15" x14ac:dyDescent="0.35">
      <c r="B402" s="20">
        <f>計算結果入力シート!A499</f>
        <v>8</v>
      </c>
      <c r="C402" s="20">
        <f>計算結果入力シート!B499</f>
        <v>-1.64</v>
      </c>
      <c r="D402" s="20">
        <f>計算結果入力シート!C499</f>
        <v>-3.1541109999999999</v>
      </c>
      <c r="E402" s="20">
        <f>計算結果入力シート!D499</f>
        <v>-4.3</v>
      </c>
      <c r="F402" s="20">
        <f>計算結果入力シート!E499</f>
        <v>-4.4000000000000004</v>
      </c>
      <c r="G402" s="20"/>
      <c r="H402" s="20">
        <f>計算結果入力シート!G499</f>
        <v>-4</v>
      </c>
      <c r="I402" s="20">
        <f>計算結果入力シート!H499</f>
        <v>-5.64</v>
      </c>
      <c r="J402" s="20">
        <f>計算結果入力シート!I499</f>
        <v>-6.0780000000000003</v>
      </c>
      <c r="K402" s="20">
        <f>計算結果入力シート!J499</f>
        <v>-2.6597019054155102</v>
      </c>
      <c r="L402" s="20">
        <f>計算結果入力シート!K499</f>
        <v>-4.3499999999999996</v>
      </c>
      <c r="M402" s="20">
        <f>計算結果入力シート!L499</f>
        <v>-4.21</v>
      </c>
      <c r="N402" s="20">
        <f>計算結果入力シート!M499</f>
        <v>-2.8</v>
      </c>
      <c r="O402" s="20">
        <f>計算結果入力シート!N499</f>
        <v>-2.6597019054155102</v>
      </c>
    </row>
    <row r="403" spans="2:15" x14ac:dyDescent="0.35">
      <c r="B403" s="20">
        <f>計算結果入力シート!A500</f>
        <v>9</v>
      </c>
      <c r="C403" s="20">
        <f>計算結果入力シート!B500</f>
        <v>-1.54</v>
      </c>
      <c r="D403" s="20">
        <f>計算結果入力シート!C500</f>
        <v>-2.3937599999999999</v>
      </c>
      <c r="E403" s="20">
        <f>計算結果入力シート!D500</f>
        <v>-3.3</v>
      </c>
      <c r="F403" s="20">
        <f>計算結果入力シート!E500</f>
        <v>-3.45</v>
      </c>
      <c r="G403" s="20"/>
      <c r="H403" s="20">
        <f>計算結果入力シート!G500</f>
        <v>-3.2</v>
      </c>
      <c r="I403" s="20">
        <f>計算結果入力シート!H500</f>
        <v>-4.59</v>
      </c>
      <c r="J403" s="20">
        <f>計算結果入力シート!I500</f>
        <v>-4.7169999999999996</v>
      </c>
      <c r="K403" s="20">
        <f>計算結果入力シート!J500</f>
        <v>-1.6490171246940599</v>
      </c>
      <c r="L403" s="20">
        <f>計算結果入力シート!K500</f>
        <v>-3.81</v>
      </c>
      <c r="M403" s="20">
        <f>計算結果入力シート!L500</f>
        <v>-3.61</v>
      </c>
      <c r="N403" s="20">
        <f>計算結果入力シート!M500</f>
        <v>-2.2000000000000002</v>
      </c>
      <c r="O403" s="20">
        <f>計算結果入力シート!N500</f>
        <v>-1.6490171246940599</v>
      </c>
    </row>
    <row r="404" spans="2:15" x14ac:dyDescent="0.35">
      <c r="B404" s="20">
        <f>計算結果入力シート!A501</f>
        <v>10</v>
      </c>
      <c r="C404" s="20">
        <f>計算結果入力シート!B501</f>
        <v>-0.4</v>
      </c>
      <c r="D404" s="20">
        <f>計算結果入力シート!C501</f>
        <v>-1.0923590000000001</v>
      </c>
      <c r="E404" s="20">
        <f>計算結果入力シート!D501</f>
        <v>-1.6</v>
      </c>
      <c r="F404" s="20">
        <f>計算結果入力シート!E501</f>
        <v>-1.6</v>
      </c>
      <c r="G404" s="20"/>
      <c r="H404" s="20">
        <f>計算結果入力シート!G501</f>
        <v>-1.7</v>
      </c>
      <c r="I404" s="20">
        <f>計算結果入力シート!H501</f>
        <v>-2.64</v>
      </c>
      <c r="J404" s="20">
        <f>計算結果入力シート!I501</f>
        <v>-2.9769999999999999</v>
      </c>
      <c r="K404" s="20">
        <f>計算結果入力シート!J501</f>
        <v>0.117867284061193</v>
      </c>
      <c r="L404" s="20">
        <f>計算結果入力シート!K501</f>
        <v>-2.16</v>
      </c>
      <c r="M404" s="20">
        <f>計算結果入力シート!L501</f>
        <v>-2.2200000000000002</v>
      </c>
      <c r="N404" s="20">
        <f>計算結果入力シート!M501</f>
        <v>-0.7</v>
      </c>
      <c r="O404" s="20">
        <f>計算結果入力シート!N501</f>
        <v>0.117867284061193</v>
      </c>
    </row>
    <row r="405" spans="2:15" x14ac:dyDescent="0.35">
      <c r="B405" s="20">
        <f>計算結果入力シート!A502</f>
        <v>11</v>
      </c>
      <c r="C405" s="20">
        <f>計算結果入力シート!B502</f>
        <v>1.59</v>
      </c>
      <c r="D405" s="20">
        <f>計算結果入力シート!C502</f>
        <v>1.5953360000000001</v>
      </c>
      <c r="E405" s="20">
        <f>計算結果入力シート!D502</f>
        <v>1.2</v>
      </c>
      <c r="F405" s="20">
        <f>計算結果入力シート!E502</f>
        <v>1.66</v>
      </c>
      <c r="G405" s="20"/>
      <c r="H405" s="20">
        <f>計算結果入力シート!G502</f>
        <v>0.9</v>
      </c>
      <c r="I405" s="20">
        <f>計算結果入力シート!H502</f>
        <v>0.75</v>
      </c>
      <c r="J405" s="20">
        <f>計算結果入力シート!I502</f>
        <v>0.24940000000000001</v>
      </c>
      <c r="K405" s="20">
        <f>計算結果入力シート!J502</f>
        <v>2.9923070476712001</v>
      </c>
      <c r="L405" s="20">
        <f>計算結果入力シート!K502</f>
        <v>0.43</v>
      </c>
      <c r="M405" s="20">
        <f>計算結果入力シート!L502</f>
        <v>0.18</v>
      </c>
      <c r="N405" s="20">
        <f>計算結果入力シート!M502</f>
        <v>1.7</v>
      </c>
      <c r="O405" s="20">
        <f>計算結果入力シート!N502</f>
        <v>2.9923070476712001</v>
      </c>
    </row>
    <row r="406" spans="2:15" x14ac:dyDescent="0.35">
      <c r="B406" s="20">
        <f>計算結果入力シート!A503</f>
        <v>12</v>
      </c>
      <c r="C406" s="20">
        <f>計算結果入力シート!B503</f>
        <v>4.4000000000000004</v>
      </c>
      <c r="D406" s="20">
        <f>計算結果入力シート!C503</f>
        <v>3.6248589999999998</v>
      </c>
      <c r="E406" s="20">
        <f>計算結果入力シート!D503</f>
        <v>3.5</v>
      </c>
      <c r="F406" s="20">
        <f>計算結果入力シート!E503</f>
        <v>4.4000000000000004</v>
      </c>
      <c r="G406" s="20"/>
      <c r="H406" s="20">
        <f>計算結果入力シート!G503</f>
        <v>3.1</v>
      </c>
      <c r="I406" s="20">
        <f>計算結果入力シート!H503</f>
        <v>3.26</v>
      </c>
      <c r="J406" s="20">
        <f>計算結果入力シート!I503</f>
        <v>2.5390000000000001</v>
      </c>
      <c r="K406" s="20">
        <f>計算結果入力シート!J503</f>
        <v>5.4989350185947101</v>
      </c>
      <c r="L406" s="20">
        <f>計算結果入力シート!K503</f>
        <v>3.2</v>
      </c>
      <c r="M406" s="20">
        <f>計算結果入力シート!L503</f>
        <v>2.5499999999999998</v>
      </c>
      <c r="N406" s="20">
        <f>計算結果入力シート!M503</f>
        <v>4.0999999999999996</v>
      </c>
      <c r="O406" s="20">
        <f>計算結果入力シート!N503</f>
        <v>5.4989350185947101</v>
      </c>
    </row>
    <row r="407" spans="2:15" x14ac:dyDescent="0.35">
      <c r="B407" s="20">
        <f>計算結果入力シート!A504</f>
        <v>13</v>
      </c>
      <c r="C407" s="20">
        <f>計算結果入力シート!B504</f>
        <v>6.72</v>
      </c>
      <c r="D407" s="20">
        <f>計算結果入力シート!C504</f>
        <v>5.6202759999999996</v>
      </c>
      <c r="E407" s="20">
        <f>計算結果入力シート!D504</f>
        <v>5.5</v>
      </c>
      <c r="F407" s="20">
        <f>計算結果入力シート!E504</f>
        <v>6.56</v>
      </c>
      <c r="G407" s="20"/>
      <c r="H407" s="20">
        <f>計算結果入力シート!G504</f>
        <v>5.0999999999999996</v>
      </c>
      <c r="I407" s="20">
        <f>計算結果入力シート!H504</f>
        <v>4.99</v>
      </c>
      <c r="J407" s="20">
        <f>計算結果入力シート!I504</f>
        <v>4.3819999999999997</v>
      </c>
      <c r="K407" s="20">
        <f>計算結果入力シート!J504</f>
        <v>7.5556672071240802</v>
      </c>
      <c r="L407" s="20">
        <f>計算結果入力シート!K504</f>
        <v>5.0999999999999996</v>
      </c>
      <c r="M407" s="20">
        <f>計算結果入力シート!L504</f>
        <v>4.63</v>
      </c>
      <c r="N407" s="20">
        <f>計算結果入力シート!M504</f>
        <v>6.2</v>
      </c>
      <c r="O407" s="20">
        <f>計算結果入力シート!N504</f>
        <v>7.5556672071240802</v>
      </c>
    </row>
    <row r="408" spans="2:15" x14ac:dyDescent="0.35">
      <c r="B408" s="20">
        <f>計算結果入力シート!A505</f>
        <v>14</v>
      </c>
      <c r="C408" s="20">
        <f>計算結果入力シート!B505</f>
        <v>8.66</v>
      </c>
      <c r="D408" s="20">
        <f>計算結果入力シート!C505</f>
        <v>7.3237449999999997</v>
      </c>
      <c r="E408" s="20">
        <f>計算結果入力シート!D505</f>
        <v>7.2</v>
      </c>
      <c r="F408" s="20">
        <f>計算結果入力シート!E505</f>
        <v>8.39</v>
      </c>
      <c r="G408" s="20"/>
      <c r="H408" s="20">
        <f>計算結果入力シート!G505</f>
        <v>6.8</v>
      </c>
      <c r="I408" s="20">
        <f>計算結果入力シート!H505</f>
        <v>6.51</v>
      </c>
      <c r="J408" s="20">
        <f>計算結果入力シート!I505</f>
        <v>5.8529999999999998</v>
      </c>
      <c r="K408" s="20">
        <f>計算結果入力シート!J505</f>
        <v>9.2184043488860894</v>
      </c>
      <c r="L408" s="20">
        <f>計算結果入力シート!K505</f>
        <v>6.5</v>
      </c>
      <c r="M408" s="20">
        <f>計算結果入力シート!L505</f>
        <v>6.46</v>
      </c>
      <c r="N408" s="20">
        <f>計算結果入力シート!M505</f>
        <v>8</v>
      </c>
      <c r="O408" s="20">
        <f>計算結果入力シート!N505</f>
        <v>9.2184043488860894</v>
      </c>
    </row>
    <row r="409" spans="2:15" x14ac:dyDescent="0.35">
      <c r="B409" s="20">
        <f>計算結果入力シート!A506</f>
        <v>15</v>
      </c>
      <c r="C409" s="20">
        <f>計算結果入力シート!B506</f>
        <v>10.02</v>
      </c>
      <c r="D409" s="20">
        <f>計算結果入力シート!C506</f>
        <v>8.2691359999999996</v>
      </c>
      <c r="E409" s="20">
        <f>計算結果入力シート!D506</f>
        <v>8</v>
      </c>
      <c r="F409" s="20">
        <f>計算結果入力シート!E506</f>
        <v>9.0399999999999991</v>
      </c>
      <c r="G409" s="20"/>
      <c r="H409" s="20">
        <f>計算結果入力シート!G506</f>
        <v>7.6</v>
      </c>
      <c r="I409" s="20">
        <f>計算結果入力シート!H506</f>
        <v>7.11</v>
      </c>
      <c r="J409" s="20">
        <f>計算結果入力シート!I506</f>
        <v>6.6139999999999999</v>
      </c>
      <c r="K409" s="20">
        <f>計算結果入力シート!J506</f>
        <v>10.072485258517499</v>
      </c>
      <c r="L409" s="20">
        <f>計算結果入力シート!K506</f>
        <v>7.21</v>
      </c>
      <c r="M409" s="20">
        <f>計算結果入力シート!L506</f>
        <v>7.51</v>
      </c>
      <c r="N409" s="20">
        <f>計算結果入力シート!M506</f>
        <v>9.1</v>
      </c>
      <c r="O409" s="20">
        <f>計算結果入力シート!N506</f>
        <v>10.072485258517499</v>
      </c>
    </row>
    <row r="410" spans="2:15" x14ac:dyDescent="0.35">
      <c r="B410" s="20">
        <f>計算結果入力シート!A507</f>
        <v>16</v>
      </c>
      <c r="C410" s="20">
        <f>計算結果入力シート!B507</f>
        <v>10.4</v>
      </c>
      <c r="D410" s="20">
        <f>計算結果入力シート!C507</f>
        <v>8.1513120000000008</v>
      </c>
      <c r="E410" s="20">
        <f>計算結果入力シート!D507</f>
        <v>7.9</v>
      </c>
      <c r="F410" s="20">
        <f>計算結果入力シート!E507</f>
        <v>8.58</v>
      </c>
      <c r="G410" s="20"/>
      <c r="H410" s="20">
        <f>計算結果入力シート!G507</f>
        <v>7.4</v>
      </c>
      <c r="I410" s="20">
        <f>計算結果入力シート!H507</f>
        <v>6.68</v>
      </c>
      <c r="J410" s="20">
        <f>計算結果入力シート!I507</f>
        <v>6.3330000000000002</v>
      </c>
      <c r="K410" s="20">
        <f>計算結果入力シート!J507</f>
        <v>9.8617982169343392</v>
      </c>
      <c r="L410" s="20">
        <f>計算結果入力シート!K507</f>
        <v>7.02</v>
      </c>
      <c r="M410" s="20">
        <f>計算結果入力シート!L507</f>
        <v>7.75</v>
      </c>
      <c r="N410" s="20">
        <f>計算結果入力シート!M507</f>
        <v>9.4</v>
      </c>
      <c r="O410" s="20">
        <f>計算結果入力シート!N507</f>
        <v>9.8617982169343392</v>
      </c>
    </row>
    <row r="411" spans="2:15" x14ac:dyDescent="0.35">
      <c r="B411" s="20">
        <f>計算結果入力シート!A508</f>
        <v>17</v>
      </c>
      <c r="C411" s="20">
        <f>計算結果入力シート!B508</f>
        <v>9.41</v>
      </c>
      <c r="D411" s="20">
        <f>計算結果入力シート!C508</f>
        <v>6.5308599999999997</v>
      </c>
      <c r="E411" s="20">
        <f>計算結果入力シート!D508</f>
        <v>6.2</v>
      </c>
      <c r="F411" s="20">
        <f>計算結果入力シート!E508</f>
        <v>6.44</v>
      </c>
      <c r="G411" s="20"/>
      <c r="H411" s="20">
        <f>計算結果入力シート!G508</f>
        <v>5.8</v>
      </c>
      <c r="I411" s="20">
        <f>計算結果入力シート!H508</f>
        <v>4.24</v>
      </c>
      <c r="J411" s="20">
        <f>計算結果入力シート!I508</f>
        <v>4.2039999999999997</v>
      </c>
      <c r="K411" s="20">
        <f>計算結果入力シート!J508</f>
        <v>8.3892943335794499</v>
      </c>
      <c r="L411" s="20">
        <f>計算結果入力シート!K508</f>
        <v>5.58</v>
      </c>
      <c r="M411" s="20">
        <f>計算結果入力シート!L508</f>
        <v>6.84</v>
      </c>
      <c r="N411" s="20">
        <f>計算結果入力シート!M508</f>
        <v>8</v>
      </c>
      <c r="O411" s="20">
        <f>計算結果入力シート!N508</f>
        <v>8.3892943335794499</v>
      </c>
    </row>
    <row r="412" spans="2:15" x14ac:dyDescent="0.35">
      <c r="B412" s="20">
        <f>計算結果入力シート!A509</f>
        <v>18</v>
      </c>
      <c r="C412" s="20">
        <f>計算結果入力シート!B509</f>
        <v>7.66</v>
      </c>
      <c r="D412" s="20">
        <f>計算結果入力シート!C509</f>
        <v>5.2506139999999997</v>
      </c>
      <c r="E412" s="20">
        <f>計算結果入力シート!D509</f>
        <v>4.7</v>
      </c>
      <c r="F412" s="20">
        <f>計算結果入力シート!E509</f>
        <v>4.43</v>
      </c>
      <c r="G412" s="20"/>
      <c r="H412" s="20">
        <f>計算結果入力シート!G509</f>
        <v>4.4000000000000004</v>
      </c>
      <c r="I412" s="20">
        <f>計算結果入力シート!H509</f>
        <v>2.4500000000000002</v>
      </c>
      <c r="J412" s="20">
        <f>計算結果入力シート!I509</f>
        <v>2.8690000000000002</v>
      </c>
      <c r="K412" s="20">
        <f>計算結果入力シート!J509</f>
        <v>6.8932000827348503</v>
      </c>
      <c r="L412" s="20">
        <f>計算結果入力シート!K509</f>
        <v>3.94</v>
      </c>
      <c r="M412" s="20">
        <f>計算結果入力シート!L509</f>
        <v>5.6</v>
      </c>
      <c r="N412" s="20">
        <f>計算結果入力シート!M509</f>
        <v>6.8</v>
      </c>
      <c r="O412" s="20">
        <f>計算結果入力シート!N509</f>
        <v>6.8932000827348503</v>
      </c>
    </row>
    <row r="413" spans="2:15" x14ac:dyDescent="0.35">
      <c r="B413" s="20">
        <f>計算結果入力シート!A510</f>
        <v>19</v>
      </c>
      <c r="C413" s="20">
        <f>計算結果入力シート!B510</f>
        <v>6.74</v>
      </c>
      <c r="D413" s="20">
        <f>計算結果入力シート!C510</f>
        <v>4.5190869999999999</v>
      </c>
      <c r="E413" s="20">
        <f>計算結果入力シート!D510</f>
        <v>3.8</v>
      </c>
      <c r="F413" s="20">
        <f>計算結果入力シート!E510</f>
        <v>3.37</v>
      </c>
      <c r="G413" s="20"/>
      <c r="H413" s="20">
        <f>計算結果入力シート!G510</f>
        <v>3.6</v>
      </c>
      <c r="I413" s="20">
        <f>計算結果入力シート!H510</f>
        <v>1.71</v>
      </c>
      <c r="J413" s="20">
        <f>計算結果入力シート!I510</f>
        <v>2.1070000000000002</v>
      </c>
      <c r="K413" s="20">
        <f>計算結果入力シート!J510</f>
        <v>5.8966882337989102</v>
      </c>
      <c r="L413" s="20">
        <f>計算結果入力シート!K510</f>
        <v>3.1</v>
      </c>
      <c r="M413" s="20">
        <f>計算結果入力シート!L510</f>
        <v>4.7300000000000004</v>
      </c>
      <c r="N413" s="20">
        <f>計算結果入力シート!M510</f>
        <v>6</v>
      </c>
      <c r="O413" s="20">
        <f>計算結果入力シート!N510</f>
        <v>5.8966882337989102</v>
      </c>
    </row>
    <row r="414" spans="2:15" x14ac:dyDescent="0.35">
      <c r="B414" s="20">
        <f>計算結果入力シート!A511</f>
        <v>20</v>
      </c>
      <c r="C414" s="20">
        <f>計算結果入力シート!B511</f>
        <v>6</v>
      </c>
      <c r="D414" s="20">
        <f>計算結果入力シート!C511</f>
        <v>3.8832390000000001</v>
      </c>
      <c r="E414" s="20">
        <f>計算結果入力シート!D511</f>
        <v>3.2</v>
      </c>
      <c r="F414" s="20">
        <f>計算結果入力シート!E511</f>
        <v>2.73</v>
      </c>
      <c r="G414" s="20"/>
      <c r="H414" s="20">
        <f>計算結果入力シート!G511</f>
        <v>3</v>
      </c>
      <c r="I414" s="20">
        <f>計算結果入力シート!H511</f>
        <v>1.32</v>
      </c>
      <c r="J414" s="20">
        <f>計算結果入力シート!I511</f>
        <v>1.581</v>
      </c>
      <c r="K414" s="20">
        <f>計算結果入力シート!J511</f>
        <v>5.1931112730005902</v>
      </c>
      <c r="L414" s="20">
        <f>計算結果入力シート!K511</f>
        <v>2.5099999999999998</v>
      </c>
      <c r="M414" s="20">
        <f>計算結果入力シート!L511</f>
        <v>4.08</v>
      </c>
      <c r="N414" s="20">
        <f>計算結果入力シート!M511</f>
        <v>5.2</v>
      </c>
      <c r="O414" s="20">
        <f>計算結果入力シート!N511</f>
        <v>5.1931112730005902</v>
      </c>
    </row>
    <row r="415" spans="2:15" x14ac:dyDescent="0.35">
      <c r="B415" s="20">
        <f>計算結果入力シート!A512</f>
        <v>21</v>
      </c>
      <c r="C415" s="20">
        <f>計算結果入力シート!B512</f>
        <v>5.41</v>
      </c>
      <c r="D415" s="20">
        <f>計算結果入力シート!C512</f>
        <v>3.2206000000000001</v>
      </c>
      <c r="E415" s="20">
        <f>計算結果入力シート!D512</f>
        <v>2.7</v>
      </c>
      <c r="F415" s="20">
        <f>計算結果入力シート!E512</f>
        <v>2.11</v>
      </c>
      <c r="G415" s="20"/>
      <c r="H415" s="20">
        <f>計算結果入力シート!G512</f>
        <v>2.4</v>
      </c>
      <c r="I415" s="20">
        <f>計算結果入力シート!H512</f>
        <v>0.82</v>
      </c>
      <c r="J415" s="20">
        <f>計算結果入力シート!I512</f>
        <v>1.0469999999999999</v>
      </c>
      <c r="K415" s="20">
        <f>計算結果入力シート!J512</f>
        <v>4.5092521965453098</v>
      </c>
      <c r="L415" s="20">
        <f>計算結果入力シート!K512</f>
        <v>1.97</v>
      </c>
      <c r="M415" s="20">
        <f>計算結果入力シート!L512</f>
        <v>3.44</v>
      </c>
      <c r="N415" s="20">
        <f>計算結果入力シート!M512</f>
        <v>4.5</v>
      </c>
      <c r="O415" s="20">
        <f>計算結果入力シート!N512</f>
        <v>4.5092521965453098</v>
      </c>
    </row>
    <row r="416" spans="2:15" x14ac:dyDescent="0.35">
      <c r="B416" s="20">
        <f>計算結果入力シート!A513</f>
        <v>22</v>
      </c>
      <c r="C416" s="20">
        <f>計算結果入力シート!B513</f>
        <v>4.74</v>
      </c>
      <c r="D416" s="20">
        <f>計算結果入力シート!C513</f>
        <v>2.848462</v>
      </c>
      <c r="E416" s="20">
        <f>計算結果入力シート!D513</f>
        <v>2.2000000000000002</v>
      </c>
      <c r="F416" s="20">
        <f>計算結果入力シート!E513</f>
        <v>1.66</v>
      </c>
      <c r="G416" s="20"/>
      <c r="H416" s="20">
        <f>計算結果入力シート!G513</f>
        <v>1.9</v>
      </c>
      <c r="I416" s="20">
        <f>計算結果入力シート!H513</f>
        <v>0.42</v>
      </c>
      <c r="J416" s="20">
        <f>計算結果入力シート!I513</f>
        <v>0.5504</v>
      </c>
      <c r="K416" s="20">
        <f>計算結果入力シート!J513</f>
        <v>3.8845384135293699</v>
      </c>
      <c r="L416" s="20">
        <f>計算結果入力シート!K513</f>
        <v>1.46</v>
      </c>
      <c r="M416" s="20">
        <f>計算結果入力シート!L513</f>
        <v>2.89</v>
      </c>
      <c r="N416" s="20">
        <f>計算結果入力シート!M513</f>
        <v>3.9</v>
      </c>
      <c r="O416" s="20">
        <f>計算結果入力シート!N513</f>
        <v>3.8845384135293699</v>
      </c>
    </row>
    <row r="417" spans="2:15" x14ac:dyDescent="0.35">
      <c r="B417" s="20">
        <f>計算結果入力シート!A514</f>
        <v>23</v>
      </c>
      <c r="C417" s="20">
        <f>計算結果入力シート!B514</f>
        <v>4.2</v>
      </c>
      <c r="D417" s="20">
        <f>計算結果入力シート!C514</f>
        <v>2.4744579999999998</v>
      </c>
      <c r="E417" s="20">
        <f>計算結果入力シート!D514</f>
        <v>1.7</v>
      </c>
      <c r="F417" s="20">
        <f>計算結果入力シート!E514</f>
        <v>1.26</v>
      </c>
      <c r="G417" s="20"/>
      <c r="H417" s="20">
        <f>計算結果入力シート!G514</f>
        <v>1.5</v>
      </c>
      <c r="I417" s="20">
        <f>計算結果入力シート!H514</f>
        <v>0.05</v>
      </c>
      <c r="J417" s="20">
        <f>計算結果入力シート!I514</f>
        <v>0.1517</v>
      </c>
      <c r="K417" s="20">
        <f>計算結果入力シート!J514</f>
        <v>3.3881965223415098</v>
      </c>
      <c r="L417" s="20">
        <f>計算結果入力シート!K514</f>
        <v>1</v>
      </c>
      <c r="M417" s="20">
        <f>計算結果入力シート!L514</f>
        <v>2.38</v>
      </c>
      <c r="N417" s="20">
        <f>計算結果入力シート!M514</f>
        <v>3.4</v>
      </c>
      <c r="O417" s="20">
        <f>計算結果入力シート!N514</f>
        <v>3.3881965223415098</v>
      </c>
    </row>
    <row r="418" spans="2:15" x14ac:dyDescent="0.35">
      <c r="B418" s="20">
        <f>計算結果入力シート!A515</f>
        <v>24</v>
      </c>
      <c r="C418" s="20">
        <f>計算結果入力シート!B515</f>
        <v>3.66</v>
      </c>
      <c r="D418" s="20">
        <f>計算結果入力シート!C515</f>
        <v>1.8993629999999999</v>
      </c>
      <c r="E418" s="20">
        <f>計算結果入力シート!D515</f>
        <v>1.2</v>
      </c>
      <c r="F418" s="20">
        <f>計算結果入力シート!E515</f>
        <v>0.83</v>
      </c>
      <c r="G418" s="20"/>
      <c r="H418" s="20">
        <f>計算結果入力シート!G515</f>
        <v>1</v>
      </c>
      <c r="I418" s="20">
        <f>計算結果入力シート!H515</f>
        <v>-0.34</v>
      </c>
      <c r="J418" s="20">
        <f>計算結果入力シート!I515</f>
        <v>-0.23799999999999999</v>
      </c>
      <c r="K418" s="20">
        <f>計算結果入力シート!J515</f>
        <v>2.8999280655487798</v>
      </c>
      <c r="L418" s="20">
        <f>計算結果入力シート!K515</f>
        <v>0.52</v>
      </c>
      <c r="M418" s="20">
        <f>計算結果入力シート!L515</f>
        <v>1.87</v>
      </c>
      <c r="N418" s="20">
        <f>計算結果入力シート!M515</f>
        <v>2.8</v>
      </c>
      <c r="O418" s="20">
        <f>計算結果入力シート!N515</f>
        <v>2.8999280655487798</v>
      </c>
    </row>
    <row r="420" spans="2:15" x14ac:dyDescent="0.35">
      <c r="B420" t="s">
        <v>159</v>
      </c>
    </row>
    <row r="421" spans="2:15" x14ac:dyDescent="0.35">
      <c r="B421" s="20"/>
      <c r="C421" s="20" t="str">
        <f>C394</f>
        <v>ESP</v>
      </c>
      <c r="D421" s="20" t="str">
        <f t="shared" ref="D421:O421" si="0">D394</f>
        <v>BLAST</v>
      </c>
      <c r="E421" s="20" t="str">
        <f t="shared" si="0"/>
        <v>DOE2.1D</v>
      </c>
      <c r="F421" s="20" t="str">
        <f t="shared" si="0"/>
        <v>SRES/SUN</v>
      </c>
      <c r="G421" s="20" t="str">
        <f t="shared" si="0"/>
        <v>SERIRES</v>
      </c>
      <c r="H421" s="20" t="str">
        <f t="shared" si="0"/>
        <v>S3PAS</v>
      </c>
      <c r="I421" s="20" t="str">
        <f t="shared" si="0"/>
        <v>TASE</v>
      </c>
      <c r="J421" s="20" t="str">
        <f t="shared" si="0"/>
        <v>TRNSYS</v>
      </c>
      <c r="K421" s="20" t="str">
        <f t="shared" si="0"/>
        <v>EnergyPlus</v>
      </c>
      <c r="L421" s="20" t="str">
        <f t="shared" si="0"/>
        <v>NewHASP</v>
      </c>
      <c r="M421" s="20" t="str">
        <f t="shared" si="0"/>
        <v>BEST</v>
      </c>
      <c r="N421" s="20" t="str">
        <f t="shared" si="0"/>
        <v>OFFICE</v>
      </c>
      <c r="O421" s="20" t="str">
        <f t="shared" si="0"/>
        <v>Your Program</v>
      </c>
    </row>
    <row r="422" spans="2:15" x14ac:dyDescent="0.35">
      <c r="B422" s="20">
        <f>計算結果入力シート!A532</f>
        <v>1</v>
      </c>
      <c r="C422" s="20">
        <f>計算結果入力シート!B532</f>
        <v>22.58</v>
      </c>
      <c r="D422" s="20">
        <f>計算結果入力シート!C532</f>
        <v>22.222999999999999</v>
      </c>
      <c r="E422" s="20">
        <f>計算結果入力シート!D532</f>
        <v>21.8</v>
      </c>
      <c r="F422" s="20">
        <f>計算結果入力シート!E532</f>
        <v>22.37</v>
      </c>
      <c r="G422" s="20"/>
      <c r="H422" s="20">
        <f>計算結果入力シート!G532</f>
        <v>22.4</v>
      </c>
      <c r="I422" s="20">
        <f>計算結果入力シート!H532</f>
        <v>22.26</v>
      </c>
      <c r="J422" s="20">
        <f>計算結果入力シート!I532</f>
        <v>22.69</v>
      </c>
      <c r="K422" s="20">
        <f>計算結果入力シート!J532</f>
        <v>22.821747976189499</v>
      </c>
      <c r="L422" s="20">
        <f>計算結果入力シート!K532</f>
        <v>23.65</v>
      </c>
      <c r="M422" s="20">
        <f>計算結果入力シート!L532</f>
        <v>22.39</v>
      </c>
      <c r="N422" s="20">
        <f>計算結果入力シート!M532</f>
        <v>22.5</v>
      </c>
      <c r="O422" s="20">
        <f>計算結果入力シート!N532</f>
        <v>22.821747976189499</v>
      </c>
    </row>
    <row r="423" spans="2:15" x14ac:dyDescent="0.35">
      <c r="B423" s="20">
        <f>計算結果入力シート!A533</f>
        <v>2</v>
      </c>
      <c r="C423" s="20">
        <f>計算結果入力シート!B533</f>
        <v>21.15</v>
      </c>
      <c r="D423" s="20">
        <f>計算結果入力シート!C533</f>
        <v>21.154589999999999</v>
      </c>
      <c r="E423" s="20">
        <f>計算結果入力シート!D533</f>
        <v>20.8</v>
      </c>
      <c r="F423" s="20">
        <f>計算結果入力シート!E533</f>
        <v>21.19</v>
      </c>
      <c r="G423" s="20"/>
      <c r="H423" s="20">
        <f>計算結果入力シート!G533</f>
        <v>21.2</v>
      </c>
      <c r="I423" s="20">
        <f>計算結果入力シート!H533</f>
        <v>21.11</v>
      </c>
      <c r="J423" s="20">
        <f>計算結果入力シート!I533</f>
        <v>21.33</v>
      </c>
      <c r="K423" s="20">
        <f>計算結果入力シート!J533</f>
        <v>21.319593038897199</v>
      </c>
      <c r="L423" s="20">
        <f>計算結果入力シート!K533</f>
        <v>21.93</v>
      </c>
      <c r="M423" s="20">
        <f>計算結果入力シート!L533</f>
        <v>21</v>
      </c>
      <c r="N423" s="20">
        <f>計算結果入力シート!M533</f>
        <v>21.3</v>
      </c>
      <c r="O423" s="20">
        <f>計算結果入力シート!N533</f>
        <v>21.319593038897199</v>
      </c>
    </row>
    <row r="424" spans="2:15" x14ac:dyDescent="0.35">
      <c r="B424" s="20">
        <f>計算結果入力シート!A534</f>
        <v>3</v>
      </c>
      <c r="C424" s="20">
        <f>計算結果入力シート!B534</f>
        <v>20.23</v>
      </c>
      <c r="D424" s="20">
        <f>計算結果入力シート!C534</f>
        <v>20.30677</v>
      </c>
      <c r="E424" s="20">
        <f>計算結果入力シート!D534</f>
        <v>19.899999999999999</v>
      </c>
      <c r="F424" s="20">
        <f>計算結果入力シート!E534</f>
        <v>20.329999999999998</v>
      </c>
      <c r="G424" s="20"/>
      <c r="H424" s="20">
        <f>計算結果入力シート!G534</f>
        <v>20.399999999999999</v>
      </c>
      <c r="I424" s="20">
        <f>計算結果入力シート!H534</f>
        <v>20.28</v>
      </c>
      <c r="J424" s="20">
        <f>計算結果入力シート!I534</f>
        <v>20.41</v>
      </c>
      <c r="K424" s="20">
        <f>計算結果入力シート!J534</f>
        <v>20.359139238917901</v>
      </c>
      <c r="L424" s="20">
        <f>計算結果入力シート!K534</f>
        <v>20.74</v>
      </c>
      <c r="M424" s="20">
        <f>計算結果入力シート!L534</f>
        <v>20</v>
      </c>
      <c r="N424" s="20">
        <f>計算結果入力シート!M534</f>
        <v>20.399999999999999</v>
      </c>
      <c r="O424" s="20">
        <f>計算結果入力シート!N534</f>
        <v>20.359139238917901</v>
      </c>
    </row>
    <row r="425" spans="2:15" x14ac:dyDescent="0.35">
      <c r="B425" s="20">
        <f>計算結果入力シート!A535</f>
        <v>4</v>
      </c>
      <c r="C425" s="20">
        <f>計算結果入力シート!B535</f>
        <v>19.45</v>
      </c>
      <c r="D425" s="20">
        <f>計算結果入力シート!C535</f>
        <v>19.52177</v>
      </c>
      <c r="E425" s="20">
        <f>計算結果入力シート!D535</f>
        <v>19.100000000000001</v>
      </c>
      <c r="F425" s="20">
        <f>計算結果入力シート!E535</f>
        <v>19.54</v>
      </c>
      <c r="G425" s="20"/>
      <c r="H425" s="20">
        <f>計算結果入力シート!G535</f>
        <v>19.5</v>
      </c>
      <c r="I425" s="20">
        <f>計算結果入力シート!H535</f>
        <v>19.489999999999998</v>
      </c>
      <c r="J425" s="20">
        <f>計算結果入力シート!I535</f>
        <v>19.61</v>
      </c>
      <c r="K425" s="20">
        <f>計算結果入力シート!J535</f>
        <v>19.540204433702101</v>
      </c>
      <c r="L425" s="20">
        <f>計算結果入力シート!K535</f>
        <v>19.8</v>
      </c>
      <c r="M425" s="20">
        <f>計算結果入力シート!L535</f>
        <v>19.16</v>
      </c>
      <c r="N425" s="20">
        <f>計算結果入力シート!M535</f>
        <v>19.600000000000001</v>
      </c>
      <c r="O425" s="20">
        <f>計算結果入力シート!N535</f>
        <v>19.540204433702101</v>
      </c>
    </row>
    <row r="426" spans="2:15" x14ac:dyDescent="0.35">
      <c r="B426" s="20">
        <f>計算結果入力シート!A536</f>
        <v>5</v>
      </c>
      <c r="C426" s="20">
        <f>計算結果入力シート!B536</f>
        <v>18.95</v>
      </c>
      <c r="D426" s="20">
        <f>計算結果入力シート!C536</f>
        <v>19.29496</v>
      </c>
      <c r="E426" s="20">
        <f>計算結果入力シート!D536</f>
        <v>18.8</v>
      </c>
      <c r="F426" s="20">
        <f>計算結果入力シート!E536</f>
        <v>19.21</v>
      </c>
      <c r="G426" s="20"/>
      <c r="H426" s="20">
        <f>計算結果入力シート!G536</f>
        <v>19.2</v>
      </c>
      <c r="I426" s="20">
        <f>計算結果入力シート!H536</f>
        <v>19.14</v>
      </c>
      <c r="J426" s="20">
        <f>計算結果入力シート!I536</f>
        <v>19.16</v>
      </c>
      <c r="K426" s="20">
        <f>計算結果入力シート!J536</f>
        <v>19.01640214283</v>
      </c>
      <c r="L426" s="20">
        <f>計算結果入力シート!K536</f>
        <v>19.14</v>
      </c>
      <c r="M426" s="20">
        <f>計算結果入力シート!L536</f>
        <v>18.739999999999998</v>
      </c>
      <c r="N426" s="20">
        <f>計算結果入力シート!M536</f>
        <v>19.2</v>
      </c>
      <c r="O426" s="20">
        <f>計算結果入力シート!N536</f>
        <v>19.01640214283</v>
      </c>
    </row>
    <row r="427" spans="2:15" x14ac:dyDescent="0.35">
      <c r="B427" s="20">
        <f>計算結果入力シート!A537</f>
        <v>6</v>
      </c>
      <c r="C427" s="20">
        <f>計算結果入力シート!B537</f>
        <v>19.239999999999998</v>
      </c>
      <c r="D427" s="20">
        <f>計算結果入力シート!C537</f>
        <v>19.91442</v>
      </c>
      <c r="E427" s="20">
        <f>計算結果入力シート!D537</f>
        <v>19.5</v>
      </c>
      <c r="F427" s="20">
        <f>計算結果入力シート!E537</f>
        <v>19.86</v>
      </c>
      <c r="G427" s="20"/>
      <c r="H427" s="20">
        <f>計算結果入力シート!G537</f>
        <v>19.899999999999999</v>
      </c>
      <c r="I427" s="20">
        <f>計算結果入力シート!H537</f>
        <v>19.809999999999999</v>
      </c>
      <c r="J427" s="20">
        <f>計算結果入力シート!I537</f>
        <v>19.600000000000001</v>
      </c>
      <c r="K427" s="20">
        <f>計算結果入力シート!J537</f>
        <v>19.336064946878</v>
      </c>
      <c r="L427" s="20">
        <f>計算結果入力シート!K537</f>
        <v>19.2</v>
      </c>
      <c r="M427" s="20">
        <f>計算結果入力シート!L537</f>
        <v>19.23</v>
      </c>
      <c r="N427" s="20">
        <f>計算結果入力シート!M537</f>
        <v>19.8</v>
      </c>
      <c r="O427" s="20">
        <f>計算結果入力シート!N537</f>
        <v>19.336064946878</v>
      </c>
    </row>
    <row r="428" spans="2:15" x14ac:dyDescent="0.35">
      <c r="B428" s="20">
        <f>計算結果入力シート!A538</f>
        <v>7</v>
      </c>
      <c r="C428" s="20">
        <f>計算結果入力シート!B538</f>
        <v>21.16</v>
      </c>
      <c r="D428" s="20">
        <f>計算結果入力シート!C538</f>
        <v>22.528390000000002</v>
      </c>
      <c r="E428" s="20">
        <f>計算結果入力シート!D538</f>
        <v>22.2</v>
      </c>
      <c r="F428" s="20">
        <f>計算結果入力シート!E538</f>
        <v>22.51</v>
      </c>
      <c r="G428" s="20"/>
      <c r="H428" s="20">
        <f>計算結果入力シート!G538</f>
        <v>22.5</v>
      </c>
      <c r="I428" s="20">
        <f>計算結果入力シート!H538</f>
        <v>22.49</v>
      </c>
      <c r="J428" s="20">
        <f>計算結果入力シート!I538</f>
        <v>21.68</v>
      </c>
      <c r="K428" s="20">
        <f>計算結果入力シート!J538</f>
        <v>21.406505584713901</v>
      </c>
      <c r="L428" s="20">
        <f>計算結果入力シート!K538</f>
        <v>20.78</v>
      </c>
      <c r="M428" s="20">
        <f>計算結果入力シート!L538</f>
        <v>21.6</v>
      </c>
      <c r="N428" s="20">
        <f>計算結果入力シート!M538</f>
        <v>22.2</v>
      </c>
      <c r="O428" s="20">
        <f>計算結果入力シート!N538</f>
        <v>21.406505584713901</v>
      </c>
    </row>
    <row r="429" spans="2:15" x14ac:dyDescent="0.35">
      <c r="B429" s="20">
        <f>計算結果入力シート!A539</f>
        <v>8</v>
      </c>
      <c r="C429" s="20">
        <f>計算結果入力シート!B539</f>
        <v>23.56</v>
      </c>
      <c r="D429" s="20">
        <f>計算結果入力シート!C539</f>
        <v>25.027460000000001</v>
      </c>
      <c r="E429" s="20">
        <f>計算結果入力シート!D539</f>
        <v>24</v>
      </c>
      <c r="F429" s="20">
        <f>計算結果入力シート!E539</f>
        <v>24.89</v>
      </c>
      <c r="G429" s="20"/>
      <c r="H429" s="20">
        <f>計算結果入力シート!G539</f>
        <v>24.7</v>
      </c>
      <c r="I429" s="20">
        <f>計算結果入力シート!H539</f>
        <v>24.81</v>
      </c>
      <c r="J429" s="20">
        <f>計算結果入力シート!I539</f>
        <v>23.47</v>
      </c>
      <c r="K429" s="20">
        <f>計算結果入力シート!J539</f>
        <v>23.814212809418699</v>
      </c>
      <c r="L429" s="20">
        <f>計算結果入力シート!K539</f>
        <v>23.45</v>
      </c>
      <c r="M429" s="20">
        <f>計算結果入力シート!L539</f>
        <v>23.39</v>
      </c>
      <c r="N429" s="20">
        <f>計算結果入力シート!M539</f>
        <v>24.1</v>
      </c>
      <c r="O429" s="20">
        <f>計算結果入力シート!N539</f>
        <v>23.814212809418699</v>
      </c>
    </row>
    <row r="430" spans="2:15" x14ac:dyDescent="0.35">
      <c r="B430" s="20">
        <f>計算結果入力シート!A540</f>
        <v>9</v>
      </c>
      <c r="C430" s="20">
        <f>計算結果入力シート!B540</f>
        <v>25.67</v>
      </c>
      <c r="D430" s="20">
        <f>計算結果入力シート!C540</f>
        <v>28.33267</v>
      </c>
      <c r="E430" s="20">
        <f>計算結果入力シート!D540</f>
        <v>27.3</v>
      </c>
      <c r="F430" s="20">
        <f>計算結果入力シート!E540</f>
        <v>28.29</v>
      </c>
      <c r="G430" s="20"/>
      <c r="H430" s="20">
        <f>計算結果入力シート!G540</f>
        <v>27.9</v>
      </c>
      <c r="I430" s="20">
        <f>計算結果入力シート!H540</f>
        <v>28.04</v>
      </c>
      <c r="J430" s="20">
        <f>計算結果入力シート!I540</f>
        <v>26.38</v>
      </c>
      <c r="K430" s="20">
        <f>計算結果入力シート!J540</f>
        <v>26.726156619227702</v>
      </c>
      <c r="L430" s="20">
        <f>計算結果入力シート!K540</f>
        <v>26.87</v>
      </c>
      <c r="M430" s="20">
        <f>計算結果入力シート!L540</f>
        <v>26.39</v>
      </c>
      <c r="N430" s="20">
        <f>計算結果入力シート!M540</f>
        <v>27.4</v>
      </c>
      <c r="O430" s="20">
        <f>計算結果入力シート!N540</f>
        <v>26.726156619227702</v>
      </c>
    </row>
    <row r="431" spans="2:15" x14ac:dyDescent="0.35">
      <c r="B431" s="20">
        <f>計算結果入力シート!A541</f>
        <v>10</v>
      </c>
      <c r="C431" s="20">
        <f>計算結果入力シート!B541</f>
        <v>28.91</v>
      </c>
      <c r="D431" s="20">
        <f>計算結果入力シート!C541</f>
        <v>31.831119999999999</v>
      </c>
      <c r="E431" s="20">
        <f>計算結果入力シート!D541</f>
        <v>31.5</v>
      </c>
      <c r="F431" s="20">
        <f>計算結果入力シート!E541</f>
        <v>32.42</v>
      </c>
      <c r="G431" s="20"/>
      <c r="H431" s="20">
        <f>計算結果入力シート!G541</f>
        <v>31.7</v>
      </c>
      <c r="I431" s="20">
        <f>計算結果入力シート!H541</f>
        <v>32.11</v>
      </c>
      <c r="J431" s="20">
        <f>計算結果入力シート!I541</f>
        <v>30.35</v>
      </c>
      <c r="K431" s="20">
        <f>計算結果入力シート!J541</f>
        <v>31.098029842849499</v>
      </c>
      <c r="L431" s="20">
        <f>計算結果入力シート!K541</f>
        <v>31.42</v>
      </c>
      <c r="M431" s="20">
        <f>計算結果入力シート!L541</f>
        <v>30.22</v>
      </c>
      <c r="N431" s="20">
        <f>計算結果入力シート!M541</f>
        <v>31.7</v>
      </c>
      <c r="O431" s="20">
        <f>計算結果入力シート!N541</f>
        <v>31.098029842849499</v>
      </c>
    </row>
    <row r="432" spans="2:15" x14ac:dyDescent="0.35">
      <c r="B432" s="20">
        <f>計算結果入力シート!A542</f>
        <v>11</v>
      </c>
      <c r="C432" s="20">
        <f>計算結果入力シート!B542</f>
        <v>32.799999999999997</v>
      </c>
      <c r="D432" s="20">
        <f>計算結果入力シート!C542</f>
        <v>35.825040000000001</v>
      </c>
      <c r="E432" s="20">
        <f>計算結果入力シート!D542</f>
        <v>36.200000000000003</v>
      </c>
      <c r="F432" s="20">
        <f>計算結果入力シート!E542</f>
        <v>37.119999999999997</v>
      </c>
      <c r="G432" s="20"/>
      <c r="H432" s="20">
        <f>計算結果入力シート!G542</f>
        <v>36.200000000000003</v>
      </c>
      <c r="I432" s="20">
        <f>計算結果入力シート!H542</f>
        <v>36.54</v>
      </c>
      <c r="J432" s="20">
        <f>計算結果入力シート!I542</f>
        <v>34.82</v>
      </c>
      <c r="K432" s="20">
        <f>計算結果入力シート!J542</f>
        <v>35.223384213707</v>
      </c>
      <c r="L432" s="20">
        <f>計算結果入力シート!K542</f>
        <v>36.61</v>
      </c>
      <c r="M432" s="20">
        <f>計算結果入力シート!L542</f>
        <v>34.58</v>
      </c>
      <c r="N432" s="20">
        <f>計算結果入力シート!M542</f>
        <v>36.5</v>
      </c>
      <c r="O432" s="20">
        <f>計算結果入力シート!N542</f>
        <v>35.223384213707</v>
      </c>
    </row>
    <row r="433" spans="2:15" x14ac:dyDescent="0.35">
      <c r="B433" s="20">
        <f>計算結果入力シート!A543</f>
        <v>12</v>
      </c>
      <c r="C433" s="20">
        <f>計算結果入力シート!B543</f>
        <v>37.49</v>
      </c>
      <c r="D433" s="20">
        <f>計算結果入力シート!C543</f>
        <v>40.197270000000003</v>
      </c>
      <c r="E433" s="20">
        <f>計算結果入力シート!D543</f>
        <v>41.1</v>
      </c>
      <c r="F433" s="20">
        <f>計算結果入力シート!E543</f>
        <v>42.08</v>
      </c>
      <c r="G433" s="20"/>
      <c r="H433" s="20">
        <f>計算結果入力シート!G543</f>
        <v>40.799999999999997</v>
      </c>
      <c r="I433" s="20">
        <f>計算結果入力シート!H543</f>
        <v>41.15</v>
      </c>
      <c r="J433" s="20">
        <f>計算結果入力シート!I543</f>
        <v>39.380000000000003</v>
      </c>
      <c r="K433" s="20">
        <f>計算結果入力シート!J543</f>
        <v>39.888725025861703</v>
      </c>
      <c r="L433" s="20">
        <f>計算結果入力シート!K543</f>
        <v>41.87</v>
      </c>
      <c r="M433" s="20">
        <f>計算結果入力シート!L543</f>
        <v>39.1</v>
      </c>
      <c r="N433" s="20">
        <f>計算結果入力シート!M543</f>
        <v>41.5</v>
      </c>
      <c r="O433" s="20">
        <f>計算結果入力シート!N543</f>
        <v>39.888725025861703</v>
      </c>
    </row>
    <row r="434" spans="2:15" x14ac:dyDescent="0.35">
      <c r="B434" s="20">
        <f>計算結果入力シート!A544</f>
        <v>13</v>
      </c>
      <c r="C434" s="20">
        <f>計算結果入力シート!B544</f>
        <v>41.94</v>
      </c>
      <c r="D434" s="20">
        <f>計算結果入力シート!C544</f>
        <v>43.902610000000003</v>
      </c>
      <c r="E434" s="20">
        <f>計算結果入力シート!D544</f>
        <v>45.4</v>
      </c>
      <c r="F434" s="20">
        <f>計算結果入力シート!E544</f>
        <v>46.46</v>
      </c>
      <c r="G434" s="20"/>
      <c r="H434" s="20">
        <f>計算結果入力シート!G544</f>
        <v>45</v>
      </c>
      <c r="I434" s="20">
        <f>計算結果入力シート!H544</f>
        <v>45.03</v>
      </c>
      <c r="J434" s="20">
        <f>計算結果入力シート!I544</f>
        <v>43.48</v>
      </c>
      <c r="K434" s="20">
        <f>計算結果入力シート!J544</f>
        <v>43.985256387301803</v>
      </c>
      <c r="L434" s="20">
        <f>計算結果入力シート!K544</f>
        <v>46.51</v>
      </c>
      <c r="M434" s="20">
        <f>計算結果入力シート!L544</f>
        <v>43.21</v>
      </c>
      <c r="N434" s="20">
        <f>計算結果入力シート!M544</f>
        <v>45.8</v>
      </c>
      <c r="O434" s="20">
        <f>計算結果入力シート!N544</f>
        <v>43.985256387301803</v>
      </c>
    </row>
    <row r="435" spans="2:15" x14ac:dyDescent="0.35">
      <c r="B435" s="20">
        <f>計算結果入力シート!A545</f>
        <v>14</v>
      </c>
      <c r="C435" s="20">
        <f>計算結果入力シート!B545</f>
        <v>45.43</v>
      </c>
      <c r="D435" s="20">
        <f>計算結果入力シート!C545</f>
        <v>46.346359999999997</v>
      </c>
      <c r="E435" s="20">
        <f>計算結果入力シート!D545</f>
        <v>48.4</v>
      </c>
      <c r="F435" s="20">
        <f>計算結果入力シート!E545</f>
        <v>49.69</v>
      </c>
      <c r="G435" s="20"/>
      <c r="H435" s="20">
        <f>計算結果入力シート!G545</f>
        <v>48.1</v>
      </c>
      <c r="I435" s="20">
        <f>計算結果入力シート!H545</f>
        <v>47.65</v>
      </c>
      <c r="J435" s="20">
        <f>計算結果入力シート!I545</f>
        <v>46.14</v>
      </c>
      <c r="K435" s="20">
        <f>計算結果入力シート!J545</f>
        <v>47.010524157376302</v>
      </c>
      <c r="L435" s="20">
        <f>計算結果入力シート!K545</f>
        <v>49.91</v>
      </c>
      <c r="M435" s="20">
        <f>計算結果入力シート!L545</f>
        <v>46.41</v>
      </c>
      <c r="N435" s="20">
        <f>計算結果入力シート!M545</f>
        <v>49</v>
      </c>
      <c r="O435" s="20">
        <f>計算結果入力シート!N545</f>
        <v>47.010524157376302</v>
      </c>
    </row>
    <row r="436" spans="2:15" x14ac:dyDescent="0.35">
      <c r="B436" s="20">
        <f>計算結果入力シート!A546</f>
        <v>15</v>
      </c>
      <c r="C436" s="20">
        <f>計算結果入力シート!B546</f>
        <v>47.41</v>
      </c>
      <c r="D436" s="20">
        <f>計算結果入力シート!C546</f>
        <v>47.636229999999998</v>
      </c>
      <c r="E436" s="20">
        <f>計算結果入力シート!D546</f>
        <v>50.1</v>
      </c>
      <c r="F436" s="20">
        <f>計算結果入力シート!E546</f>
        <v>51.3</v>
      </c>
      <c r="G436" s="20"/>
      <c r="H436" s="20">
        <f>計算結果入力シート!G546</f>
        <v>49.6</v>
      </c>
      <c r="I436" s="20">
        <f>計算結果入力シート!H546</f>
        <v>49.04</v>
      </c>
      <c r="J436" s="20">
        <f>計算結果入力シート!I546</f>
        <v>47.4</v>
      </c>
      <c r="K436" s="20">
        <f>計算結果入力シート!J546</f>
        <v>48.5662985378816</v>
      </c>
      <c r="L436" s="20">
        <f>計算結果入力シート!K546</f>
        <v>51.61</v>
      </c>
      <c r="M436" s="20">
        <f>計算結果入力シート!L546</f>
        <v>48.24</v>
      </c>
      <c r="N436" s="20">
        <f>計算結果入力シート!M546</f>
        <v>50.6</v>
      </c>
      <c r="O436" s="20">
        <f>計算結果入力シート!N546</f>
        <v>48.5662985378816</v>
      </c>
    </row>
    <row r="437" spans="2:15" x14ac:dyDescent="0.35">
      <c r="B437" s="20">
        <f>計算結果入力シート!A547</f>
        <v>16</v>
      </c>
      <c r="C437" s="20">
        <f>計算結果入力シート!B547</f>
        <v>47.84</v>
      </c>
      <c r="D437" s="20">
        <f>計算結果入力シート!C547</f>
        <v>47.60286</v>
      </c>
      <c r="E437" s="20">
        <f>計算結果入力シート!D547</f>
        <v>50.1</v>
      </c>
      <c r="F437" s="20">
        <f>計算結果入力シート!E547</f>
        <v>51.28</v>
      </c>
      <c r="G437" s="20"/>
      <c r="H437" s="20">
        <f>計算結果入力シート!G547</f>
        <v>49.7</v>
      </c>
      <c r="I437" s="20">
        <f>計算結果入力シート!H547</f>
        <v>49.28</v>
      </c>
      <c r="J437" s="20">
        <f>計算結果入力シート!I547</f>
        <v>47.33</v>
      </c>
      <c r="K437" s="20">
        <f>計算結果入力シート!J547</f>
        <v>48.703828543771799</v>
      </c>
      <c r="L437" s="20">
        <f>計算結果入力シート!K547</f>
        <v>51.63</v>
      </c>
      <c r="M437" s="20">
        <f>計算結果入力シート!L547</f>
        <v>48.53</v>
      </c>
      <c r="N437" s="20">
        <f>計算結果入力シート!M547</f>
        <v>50.7</v>
      </c>
      <c r="O437" s="20">
        <f>計算結果入力シート!N547</f>
        <v>48.703828543771799</v>
      </c>
    </row>
    <row r="438" spans="2:15" x14ac:dyDescent="0.35">
      <c r="B438" s="20">
        <f>計算結果入力シート!A548</f>
        <v>17</v>
      </c>
      <c r="C438" s="20">
        <f>計算結果入力シート!B548</f>
        <v>47.01</v>
      </c>
      <c r="D438" s="20">
        <f>計算結果入力シート!C548</f>
        <v>47.340620000000001</v>
      </c>
      <c r="E438" s="20">
        <f>計算結果入力シート!D548</f>
        <v>49.1</v>
      </c>
      <c r="F438" s="20">
        <f>計算結果入力シート!E548</f>
        <v>50.46</v>
      </c>
      <c r="G438" s="20"/>
      <c r="H438" s="20">
        <f>計算結果入力シート!G548</f>
        <v>49.1</v>
      </c>
      <c r="I438" s="20">
        <f>計算結果入力シート!H548</f>
        <v>48.73</v>
      </c>
      <c r="J438" s="20">
        <f>計算結果入力シート!I548</f>
        <v>46.71</v>
      </c>
      <c r="K438" s="20">
        <f>計算結果入力シート!J548</f>
        <v>47.986338271697299</v>
      </c>
      <c r="L438" s="20">
        <f>計算結果入力シート!K548</f>
        <v>50.73</v>
      </c>
      <c r="M438" s="20">
        <f>計算結果入力シート!L548</f>
        <v>47.99</v>
      </c>
      <c r="N438" s="20">
        <f>計算結果入力シート!M548</f>
        <v>50</v>
      </c>
      <c r="O438" s="20">
        <f>計算結果入力シート!N548</f>
        <v>47.986338271697299</v>
      </c>
    </row>
    <row r="439" spans="2:15" x14ac:dyDescent="0.35">
      <c r="B439" s="20">
        <f>計算結果入力シート!A549</f>
        <v>18</v>
      </c>
      <c r="C439" s="20">
        <f>計算結果入力シート!B549</f>
        <v>45.53</v>
      </c>
      <c r="D439" s="20">
        <f>計算結果入力シート!C549</f>
        <v>45.396410000000003</v>
      </c>
      <c r="E439" s="20">
        <f>計算結果入力シート!D549</f>
        <v>46.8</v>
      </c>
      <c r="F439" s="20">
        <f>計算結果入力シート!E549</f>
        <v>48.37</v>
      </c>
      <c r="G439" s="20"/>
      <c r="H439" s="20">
        <f>計算結果入力シート!G549</f>
        <v>47.2</v>
      </c>
      <c r="I439" s="20">
        <f>計算結果入力シート!H549</f>
        <v>46.58</v>
      </c>
      <c r="J439" s="20">
        <f>計算結果入力シート!I549</f>
        <v>45.28</v>
      </c>
      <c r="K439" s="20">
        <f>計算結果入力シート!J549</f>
        <v>46.582234016032302</v>
      </c>
      <c r="L439" s="20">
        <f>計算結果入力シート!K549</f>
        <v>49.32</v>
      </c>
      <c r="M439" s="20">
        <f>計算結果入力シート!L549</f>
        <v>46.68</v>
      </c>
      <c r="N439" s="20">
        <f>計算結果入力シート!M549</f>
        <v>39.9</v>
      </c>
      <c r="O439" s="20">
        <f>計算結果入力シート!N549</f>
        <v>46.582234016032302</v>
      </c>
    </row>
    <row r="440" spans="2:15" x14ac:dyDescent="0.35">
      <c r="B440" s="20">
        <f>計算結果入力シート!A550</f>
        <v>19</v>
      </c>
      <c r="C440" s="20">
        <f>計算結果入力シート!B550</f>
        <v>37.369999999999997</v>
      </c>
      <c r="D440" s="20">
        <f>計算結果入力シート!C550</f>
        <v>33.703429999999997</v>
      </c>
      <c r="E440" s="20">
        <f>計算結果入力シート!D550</f>
        <v>34</v>
      </c>
      <c r="F440" s="20">
        <f>計算結果入力シート!E550</f>
        <v>35.39</v>
      </c>
      <c r="G440" s="20"/>
      <c r="H440" s="20">
        <f>計算結果入力シート!G550</f>
        <v>35.1</v>
      </c>
      <c r="I440" s="20">
        <f>計算結果入力シート!H550</f>
        <v>34.909999999999997</v>
      </c>
      <c r="J440" s="20">
        <f>計算結果入力シート!I550</f>
        <v>33.1</v>
      </c>
      <c r="K440" s="20">
        <f>計算結果入力シート!J550</f>
        <v>35.250081780199601</v>
      </c>
      <c r="L440" s="20">
        <f>計算結果入力シート!K550</f>
        <v>43.01</v>
      </c>
      <c r="M440" s="20">
        <f>計算結果入力シート!L550</f>
        <v>36.590000000000003</v>
      </c>
      <c r="N440" s="20">
        <f>計算結果入力シート!M550</f>
        <v>34.4</v>
      </c>
      <c r="O440" s="20">
        <f>計算結果入力シート!N550</f>
        <v>35.250081780199601</v>
      </c>
    </row>
    <row r="441" spans="2:15" x14ac:dyDescent="0.35">
      <c r="B441" s="20">
        <f>計算結果入力シート!A551</f>
        <v>20</v>
      </c>
      <c r="C441" s="20">
        <f>計算結果入力シート!B551</f>
        <v>31.57</v>
      </c>
      <c r="D441" s="20">
        <f>計算結果入力シート!C551</f>
        <v>30.866379999999999</v>
      </c>
      <c r="E441" s="20">
        <f>計算結果入力シート!D551</f>
        <v>30.9</v>
      </c>
      <c r="F441" s="20">
        <f>計算結果入力シート!E551</f>
        <v>31.63</v>
      </c>
      <c r="G441" s="20"/>
      <c r="H441" s="20">
        <f>計算結果入力シート!G551</f>
        <v>31.6</v>
      </c>
      <c r="I441" s="20">
        <f>計算結果入力シート!H551</f>
        <v>30.69</v>
      </c>
      <c r="J441" s="20">
        <f>計算結果入力シート!I551</f>
        <v>30.49</v>
      </c>
      <c r="K441" s="20">
        <f>計算結果入力シート!J551</f>
        <v>31.749908409483801</v>
      </c>
      <c r="L441" s="20">
        <f>計算結果入力シート!K551</f>
        <v>35.46</v>
      </c>
      <c r="M441" s="20">
        <f>計算結果入力シート!L551</f>
        <v>32.33</v>
      </c>
      <c r="N441" s="20">
        <f>計算結果入力シート!M551</f>
        <v>31.1</v>
      </c>
      <c r="O441" s="20">
        <f>計算結果入力シート!N551</f>
        <v>31.749908409483801</v>
      </c>
    </row>
    <row r="442" spans="2:15" x14ac:dyDescent="0.35">
      <c r="B442" s="20">
        <f>計算結果入力シート!A552</f>
        <v>21</v>
      </c>
      <c r="C442" s="20">
        <f>計算結果入力シート!B552</f>
        <v>29.05</v>
      </c>
      <c r="D442" s="20">
        <f>計算結果入力シート!C552</f>
        <v>28.694959999999998</v>
      </c>
      <c r="E442" s="20">
        <f>計算結果入力シート!D552</f>
        <v>28.5</v>
      </c>
      <c r="F442" s="20">
        <f>計算結果入力シート!E552</f>
        <v>29.12</v>
      </c>
      <c r="G442" s="20"/>
      <c r="H442" s="20">
        <f>計算結果入力シート!G552</f>
        <v>29.2</v>
      </c>
      <c r="I442" s="20">
        <f>計算結果入力シート!H552</f>
        <v>28.81</v>
      </c>
      <c r="J442" s="20">
        <f>計算結果入力シート!I552</f>
        <v>28.55</v>
      </c>
      <c r="K442" s="20">
        <f>計算結果入力シート!J552</f>
        <v>29.327734690221199</v>
      </c>
      <c r="L442" s="20">
        <f>計算結果入力シート!K552</f>
        <v>31.82</v>
      </c>
      <c r="M442" s="20">
        <f>計算結果入力シート!L552</f>
        <v>29.54</v>
      </c>
      <c r="N442" s="20">
        <f>計算結果入力シート!M552</f>
        <v>28.8</v>
      </c>
      <c r="O442" s="20">
        <f>計算結果入力シート!N552</f>
        <v>29.327734690221199</v>
      </c>
    </row>
    <row r="443" spans="2:15" x14ac:dyDescent="0.35">
      <c r="B443" s="20">
        <f>計算結果入力シート!A553</f>
        <v>22</v>
      </c>
      <c r="C443" s="20">
        <f>計算結果入力シート!B553</f>
        <v>26.92</v>
      </c>
      <c r="D443" s="20">
        <f>計算結果入力シート!C553</f>
        <v>26.496790000000001</v>
      </c>
      <c r="E443" s="20">
        <f>計算結果入力シート!D553</f>
        <v>26.3</v>
      </c>
      <c r="F443" s="20">
        <f>計算結果入力シート!E553</f>
        <v>26.83</v>
      </c>
      <c r="G443" s="20"/>
      <c r="H443" s="20">
        <f>計算結果入力シート!G553</f>
        <v>26.9</v>
      </c>
      <c r="I443" s="20">
        <f>計算結果入力シート!H553</f>
        <v>26.66</v>
      </c>
      <c r="J443" s="20">
        <f>計算結果入力シート!I553</f>
        <v>26.66</v>
      </c>
      <c r="K443" s="20">
        <f>計算結果入力シート!J553</f>
        <v>27.1934791396211</v>
      </c>
      <c r="L443" s="20">
        <f>計算結果入力シート!K553</f>
        <v>28.97</v>
      </c>
      <c r="M443" s="20">
        <f>計算結果入力シート!L553</f>
        <v>27.12</v>
      </c>
      <c r="N443" s="20">
        <f>計算結果入力シート!M553</f>
        <v>26.6</v>
      </c>
      <c r="O443" s="20">
        <f>計算結果入力シート!N553</f>
        <v>27.1934791396211</v>
      </c>
    </row>
    <row r="444" spans="2:15" x14ac:dyDescent="0.35">
      <c r="B444" s="20">
        <f>計算結果入力シート!A554</f>
        <v>23</v>
      </c>
      <c r="C444" s="20">
        <f>計算結果入力シート!B554</f>
        <v>25.52</v>
      </c>
      <c r="D444" s="20">
        <f>計算結果入力シート!C554</f>
        <v>25.684439999999999</v>
      </c>
      <c r="E444" s="20">
        <f>計算結果入力シート!D554</f>
        <v>25.4</v>
      </c>
      <c r="F444" s="20">
        <f>計算結果入力シート!E554</f>
        <v>25.87</v>
      </c>
      <c r="G444" s="20"/>
      <c r="H444" s="20">
        <f>計算結果入力シート!G554</f>
        <v>25.9</v>
      </c>
      <c r="I444" s="20">
        <f>計算結果入力シート!H554</f>
        <v>25.69</v>
      </c>
      <c r="J444" s="20">
        <f>計算結果入力シート!I554</f>
        <v>25.55</v>
      </c>
      <c r="K444" s="20">
        <f>計算結果入力シート!J554</f>
        <v>25.785994904530401</v>
      </c>
      <c r="L444" s="20">
        <f>計算結果入力シート!K554</f>
        <v>26.94</v>
      </c>
      <c r="M444" s="20">
        <f>計算結果入力シート!L554</f>
        <v>25.87</v>
      </c>
      <c r="N444" s="20">
        <f>計算結果入力シート!M554</f>
        <v>25.7</v>
      </c>
      <c r="O444" s="20">
        <f>計算結果入力シート!N554</f>
        <v>25.785994904530401</v>
      </c>
    </row>
    <row r="445" spans="2:15" x14ac:dyDescent="0.35">
      <c r="B445" s="20">
        <f>計算結果入力シート!A555</f>
        <v>24</v>
      </c>
      <c r="C445" s="20">
        <f>計算結果入力シート!B555</f>
        <v>23.84</v>
      </c>
      <c r="D445" s="20">
        <f>計算結果入力シート!C555</f>
        <v>24.054269999999999</v>
      </c>
      <c r="E445" s="20">
        <f>計算結果入力シート!D555</f>
        <v>23.7</v>
      </c>
      <c r="F445" s="20">
        <f>計算結果入力シート!E555</f>
        <v>24.19</v>
      </c>
      <c r="G445" s="20"/>
      <c r="H445" s="20">
        <f>計算結果入力シート!G555</f>
        <v>24.2</v>
      </c>
      <c r="I445" s="20">
        <f>計算結果入力シート!H555</f>
        <v>24.1</v>
      </c>
      <c r="J445" s="20">
        <f>計算結果入力シート!I555</f>
        <v>24.26</v>
      </c>
      <c r="K445" s="20">
        <f>計算結果入力シート!J555</f>
        <v>24.4787162595929</v>
      </c>
      <c r="L445" s="20">
        <f>計算結果入力シート!K555</f>
        <v>25.35</v>
      </c>
      <c r="M445" s="20">
        <f>計算結果入力シート!L555</f>
        <v>24.22</v>
      </c>
      <c r="N445" s="20">
        <f>計算結果入力シート!M555</f>
        <v>24.1</v>
      </c>
      <c r="O445" s="20">
        <f>計算結果入力シート!N555</f>
        <v>24.4787162595929</v>
      </c>
    </row>
    <row r="447" spans="2:15" x14ac:dyDescent="0.35">
      <c r="B447" t="s">
        <v>151</v>
      </c>
    </row>
    <row r="448" spans="2:15" x14ac:dyDescent="0.35">
      <c r="B448" s="20"/>
      <c r="C448" s="20" t="str">
        <f>計算結果入力シート!B568</f>
        <v>ESP</v>
      </c>
      <c r="D448" s="20" t="str">
        <f>計算結果入力シート!C568</f>
        <v>BLAST</v>
      </c>
      <c r="E448" s="20" t="str">
        <f>計算結果入力シート!D568</f>
        <v>DOE2.1D</v>
      </c>
      <c r="F448" s="20" t="str">
        <f>計算結果入力シート!E568</f>
        <v>SRES/SUN</v>
      </c>
      <c r="G448" s="20" t="str">
        <f>計算結果入力シート!F568</f>
        <v>SERIRES</v>
      </c>
      <c r="H448" s="20" t="str">
        <f>計算結果入力シート!G568</f>
        <v>S3PAS</v>
      </c>
      <c r="I448" s="20" t="str">
        <f>計算結果入力シート!H568</f>
        <v>TASE</v>
      </c>
      <c r="J448" s="20" t="str">
        <f>計算結果入力シート!I568</f>
        <v>TRNSYS</v>
      </c>
      <c r="K448" s="20" t="str">
        <f>計算結果入力シート!J568</f>
        <v>EnergyPlus</v>
      </c>
      <c r="L448" s="20" t="str">
        <f>計算結果入力シート!K568</f>
        <v>NewHASP</v>
      </c>
      <c r="M448" s="20" t="str">
        <f>計算結果入力シート!L568</f>
        <v>BEST</v>
      </c>
      <c r="N448" s="20" t="str">
        <f>計算結果入力シート!M568</f>
        <v>OFFICE</v>
      </c>
      <c r="O448" s="20" t="str">
        <f>計算結果入力シート!N568</f>
        <v>Your Program</v>
      </c>
    </row>
    <row r="449" spans="2:15" x14ac:dyDescent="0.35">
      <c r="B449" s="20">
        <f>計算結果入力シート!A572</f>
        <v>1</v>
      </c>
      <c r="C449" s="20">
        <f>計算結果入力シート!B572</f>
        <v>24.36</v>
      </c>
      <c r="D449" s="20">
        <f>計算結果入力シート!C572</f>
        <v>24.560130000000001</v>
      </c>
      <c r="E449" s="20">
        <f>計算結果入力シート!D572</f>
        <v>24.2</v>
      </c>
      <c r="F449" s="20">
        <f>計算結果入力シート!E572</f>
        <v>24.52</v>
      </c>
      <c r="G449" s="20"/>
      <c r="H449" s="20">
        <f>計算結果入力シート!G572</f>
        <v>24.6</v>
      </c>
      <c r="I449" s="20">
        <f>計算結果入力シート!H572</f>
        <v>24.53</v>
      </c>
      <c r="J449" s="20">
        <f>計算結果入力シート!I572</f>
        <v>25.28</v>
      </c>
      <c r="K449" s="20">
        <f>計算結果入力シート!J572</f>
        <v>24.575117397286899</v>
      </c>
      <c r="L449" s="20">
        <f>計算結果入力シート!K572</f>
        <v>26.15</v>
      </c>
      <c r="M449" s="20">
        <f>計算結果入力シート!L572</f>
        <v>24.75</v>
      </c>
      <c r="N449" s="20">
        <f>計算結果入力シート!M572</f>
        <v>25.2</v>
      </c>
      <c r="O449" s="20">
        <f>計算結果入力シート!N572</f>
        <v>24.575117397286899</v>
      </c>
    </row>
    <row r="450" spans="2:15" x14ac:dyDescent="0.35">
      <c r="B450" s="20">
        <f>計算結果入力シート!A573</f>
        <v>2</v>
      </c>
      <c r="C450" s="20">
        <f>計算結果入力シート!B573</f>
        <v>23.46</v>
      </c>
      <c r="D450" s="20">
        <f>計算結果入力シート!C573</f>
        <v>23.896329999999999</v>
      </c>
      <c r="E450" s="20">
        <f>計算結果入力シート!D573</f>
        <v>23.5</v>
      </c>
      <c r="F450" s="20">
        <f>計算結果入力シート!E573</f>
        <v>23.81</v>
      </c>
      <c r="G450" s="20"/>
      <c r="H450" s="20">
        <f>計算結果入力シート!G573</f>
        <v>23.9</v>
      </c>
      <c r="I450" s="20">
        <f>計算結果入力シート!H573</f>
        <v>23.8</v>
      </c>
      <c r="J450" s="20">
        <f>計算結果入力シート!I573</f>
        <v>24.47</v>
      </c>
      <c r="K450" s="20">
        <f>計算結果入力シート!J573</f>
        <v>23.661335799318898</v>
      </c>
      <c r="L450" s="20">
        <f>計算結果入力シート!K573</f>
        <v>25.23</v>
      </c>
      <c r="M450" s="20">
        <f>計算結果入力シート!L573</f>
        <v>23.99</v>
      </c>
      <c r="N450" s="20">
        <f>計算結果入力シート!M573</f>
        <v>24.5</v>
      </c>
      <c r="O450" s="20">
        <f>計算結果入力シート!N573</f>
        <v>23.661335799318898</v>
      </c>
    </row>
    <row r="451" spans="2:15" x14ac:dyDescent="0.35">
      <c r="B451" s="20">
        <f>計算結果入力シート!A574</f>
        <v>3</v>
      </c>
      <c r="C451" s="20">
        <f>計算結果入力シート!B574</f>
        <v>22.86</v>
      </c>
      <c r="D451" s="20">
        <f>計算結果入力シート!C574</f>
        <v>23.312629999999999</v>
      </c>
      <c r="E451" s="20">
        <f>計算結果入力シート!D574</f>
        <v>22.9</v>
      </c>
      <c r="F451" s="20">
        <f>計算結果入力シート!E574</f>
        <v>23.22</v>
      </c>
      <c r="G451" s="20"/>
      <c r="H451" s="20">
        <f>計算結果入力シート!G574</f>
        <v>23.3</v>
      </c>
      <c r="I451" s="20">
        <f>計算結果入力シート!H574</f>
        <v>23.23</v>
      </c>
      <c r="J451" s="20">
        <f>計算結果入力シート!I574</f>
        <v>23.87</v>
      </c>
      <c r="K451" s="20">
        <f>計算結果入力シート!J574</f>
        <v>23.048817319271102</v>
      </c>
      <c r="L451" s="20">
        <f>計算結果入力シート!K574</f>
        <v>24.58</v>
      </c>
      <c r="M451" s="20">
        <f>計算結果入力シート!L574</f>
        <v>23.36</v>
      </c>
      <c r="N451" s="20">
        <f>計算結果入力シート!M574</f>
        <v>23.8</v>
      </c>
      <c r="O451" s="20">
        <f>計算結果入力シート!N574</f>
        <v>23.048817319271102</v>
      </c>
    </row>
    <row r="452" spans="2:15" x14ac:dyDescent="0.35">
      <c r="B452" s="20">
        <f>計算結果入力シート!A575</f>
        <v>4</v>
      </c>
      <c r="C452" s="20">
        <f>計算結果入力シート!B575</f>
        <v>22.27</v>
      </c>
      <c r="D452" s="20">
        <f>計算結果入力シート!C575</f>
        <v>22.68233</v>
      </c>
      <c r="E452" s="20">
        <f>計算結果入力シート!D575</f>
        <v>22.3</v>
      </c>
      <c r="F452" s="20">
        <f>計算結果入力シート!E575</f>
        <v>22.6</v>
      </c>
      <c r="G452" s="20"/>
      <c r="H452" s="20">
        <f>計算結果入力シート!G575</f>
        <v>22.7</v>
      </c>
      <c r="I452" s="20">
        <f>計算結果入力シート!H575</f>
        <v>22.6</v>
      </c>
      <c r="J452" s="20">
        <f>計算結果入力シート!I575</f>
        <v>23.26</v>
      </c>
      <c r="K452" s="20">
        <f>計算結果入力シート!J575</f>
        <v>22.436230179440098</v>
      </c>
      <c r="L452" s="20">
        <f>計算結果入力シート!K575</f>
        <v>23.96</v>
      </c>
      <c r="M452" s="20">
        <f>計算結果入力シート!L575</f>
        <v>22.71</v>
      </c>
      <c r="N452" s="20">
        <f>計算結果入力シート!M575</f>
        <v>23.2</v>
      </c>
      <c r="O452" s="20">
        <f>計算結果入力シート!N575</f>
        <v>22.436230179440098</v>
      </c>
    </row>
    <row r="453" spans="2:15" x14ac:dyDescent="0.35">
      <c r="B453" s="20">
        <f>計算結果入力シート!A576</f>
        <v>5</v>
      </c>
      <c r="C453" s="20">
        <f>計算結果入力シート!B576</f>
        <v>21.86</v>
      </c>
      <c r="D453" s="20">
        <f>計算結果入力シート!C576</f>
        <v>22.4527</v>
      </c>
      <c r="E453" s="20">
        <f>計算結果入力シート!D576</f>
        <v>22</v>
      </c>
      <c r="F453" s="20">
        <f>計算結果入力シート!E576</f>
        <v>22.32</v>
      </c>
      <c r="G453" s="20"/>
      <c r="H453" s="20">
        <f>計算結果入力シート!G576</f>
        <v>22.4</v>
      </c>
      <c r="I453" s="20">
        <f>計算結果入力シート!H576</f>
        <v>22.27</v>
      </c>
      <c r="J453" s="20">
        <f>計算結果入力シート!I576</f>
        <v>22.87</v>
      </c>
      <c r="K453" s="20">
        <f>計算結果入力シート!J576</f>
        <v>22.008426011345701</v>
      </c>
      <c r="L453" s="20">
        <f>計算結果入力シート!K576</f>
        <v>23.46</v>
      </c>
      <c r="M453" s="20">
        <f>計算結果入力シート!L576</f>
        <v>22.33</v>
      </c>
      <c r="N453" s="20">
        <f>計算結果入力シート!M576</f>
        <v>22.8</v>
      </c>
      <c r="O453" s="20">
        <f>計算結果入力シート!N576</f>
        <v>22.008426011345701</v>
      </c>
    </row>
    <row r="454" spans="2:15" x14ac:dyDescent="0.35">
      <c r="B454" s="20">
        <f>計算結果入力シート!A577</f>
        <v>6</v>
      </c>
      <c r="C454" s="20">
        <f>計算結果入力シート!B577</f>
        <v>22.01</v>
      </c>
      <c r="D454" s="20">
        <f>計算結果入力シート!C577</f>
        <v>22.812750000000001</v>
      </c>
      <c r="E454" s="20">
        <f>計算結果入力シート!D577</f>
        <v>22.5</v>
      </c>
      <c r="F454" s="20">
        <f>計算結果入力シート!E577</f>
        <v>22.77</v>
      </c>
      <c r="G454" s="20"/>
      <c r="H454" s="20">
        <f>計算結果入力シート!G577</f>
        <v>22.8</v>
      </c>
      <c r="I454" s="20">
        <f>計算結果入力シート!H577</f>
        <v>22.67</v>
      </c>
      <c r="J454" s="20">
        <f>計算結果入力シート!I577</f>
        <v>23.06</v>
      </c>
      <c r="K454" s="20">
        <f>計算結果入力シート!J577</f>
        <v>22.1691492921837</v>
      </c>
      <c r="L454" s="20">
        <f>計算結果入力シート!K577</f>
        <v>23.41</v>
      </c>
      <c r="M454" s="20">
        <f>計算結果入力シート!L577</f>
        <v>22.56</v>
      </c>
      <c r="N454" s="20">
        <f>計算結果入力シート!M577</f>
        <v>23.1</v>
      </c>
      <c r="O454" s="20">
        <f>計算結果入力シート!N577</f>
        <v>22.1691492921837</v>
      </c>
    </row>
    <row r="455" spans="2:15" x14ac:dyDescent="0.35">
      <c r="B455" s="20">
        <f>計算結果入力シート!A578</f>
        <v>7</v>
      </c>
      <c r="C455" s="20">
        <f>計算結果入力シート!B578</f>
        <v>23.32</v>
      </c>
      <c r="D455" s="20">
        <f>計算結果入力シート!C578</f>
        <v>24.667750000000002</v>
      </c>
      <c r="E455" s="20">
        <f>計算結果入力シート!D578</f>
        <v>24.3</v>
      </c>
      <c r="F455" s="20">
        <f>計算結果入力シート!E578</f>
        <v>24.73</v>
      </c>
      <c r="G455" s="20"/>
      <c r="H455" s="20">
        <f>計算結果入力シート!G578</f>
        <v>24.6</v>
      </c>
      <c r="I455" s="20">
        <f>計算結果入力シート!H578</f>
        <v>24.55</v>
      </c>
      <c r="J455" s="20">
        <f>計算結果入力シート!I578</f>
        <v>24.38</v>
      </c>
      <c r="K455" s="20">
        <f>計算結果入力シート!J578</f>
        <v>23.5665982220989</v>
      </c>
      <c r="L455" s="20">
        <f>計算結果入力シート!K578</f>
        <v>24.34</v>
      </c>
      <c r="M455" s="20">
        <f>計算結果入力シート!L578</f>
        <v>24.08</v>
      </c>
      <c r="N455" s="20">
        <f>計算結果入力シート!M578</f>
        <v>24.7</v>
      </c>
      <c r="O455" s="20">
        <f>計算結果入力シート!N578</f>
        <v>23.5665982220989</v>
      </c>
    </row>
    <row r="456" spans="2:15" x14ac:dyDescent="0.35">
      <c r="B456" s="20">
        <f>計算結果入力シート!A579</f>
        <v>8</v>
      </c>
      <c r="C456" s="20">
        <f>計算結果入力シート!B579</f>
        <v>25.62</v>
      </c>
      <c r="D456" s="20">
        <f>計算結果入力シート!C579</f>
        <v>27.358609999999999</v>
      </c>
      <c r="E456" s="20">
        <f>計算結果入力シート!D579</f>
        <v>26.5</v>
      </c>
      <c r="F456" s="20">
        <f>計算結果入力シート!E579</f>
        <v>27.59</v>
      </c>
      <c r="G456" s="20"/>
      <c r="H456" s="20">
        <f>計算結果入力シート!G579</f>
        <v>27.1</v>
      </c>
      <c r="I456" s="20">
        <f>計算結果入力シート!H579</f>
        <v>27.57</v>
      </c>
      <c r="J456" s="20">
        <f>計算結果入力シート!I579</f>
        <v>27.21</v>
      </c>
      <c r="K456" s="20">
        <f>計算結果入力シート!J579</f>
        <v>26.759977524000199</v>
      </c>
      <c r="L456" s="20">
        <f>計算結果入力シート!K579</f>
        <v>26.26</v>
      </c>
      <c r="M456" s="20">
        <f>計算結果入力シート!L579</f>
        <v>25.73</v>
      </c>
      <c r="N456" s="20">
        <f>計算結果入力シート!M579</f>
        <v>26.9</v>
      </c>
      <c r="O456" s="20">
        <f>計算結果入力シート!N579</f>
        <v>26.759977524000199</v>
      </c>
    </row>
    <row r="457" spans="2:15" x14ac:dyDescent="0.35">
      <c r="B457" s="20">
        <f>計算結果入力シート!A580</f>
        <v>9</v>
      </c>
      <c r="C457" s="20">
        <f>計算結果入力シート!B580</f>
        <v>27.59</v>
      </c>
      <c r="D457" s="20">
        <f>計算結果入力シート!C580</f>
        <v>28.322890000000001</v>
      </c>
      <c r="E457" s="20">
        <f>計算結果入力シート!D580</f>
        <v>27.5</v>
      </c>
      <c r="F457" s="20">
        <f>計算結果入力シート!E580</f>
        <v>29.09</v>
      </c>
      <c r="G457" s="20"/>
      <c r="H457" s="20">
        <f>計算結果入力シート!G580</f>
        <v>28.2</v>
      </c>
      <c r="I457" s="20">
        <f>計算結果入力シート!H580</f>
        <v>29.42</v>
      </c>
      <c r="J457" s="20">
        <f>計算結果入力シート!I580</f>
        <v>27.98</v>
      </c>
      <c r="K457" s="20">
        <f>計算結果入力シート!J580</f>
        <v>28.561373574472199</v>
      </c>
      <c r="L457" s="20">
        <f>計算結果入力シート!K580</f>
        <v>28.05</v>
      </c>
      <c r="M457" s="20">
        <f>計算結果入力シート!L580</f>
        <v>26.84</v>
      </c>
      <c r="N457" s="20">
        <f>計算結果入力シート!M580</f>
        <v>27.8</v>
      </c>
      <c r="O457" s="20">
        <f>計算結果入力シート!N580</f>
        <v>28.561373574472199</v>
      </c>
    </row>
    <row r="458" spans="2:15" x14ac:dyDescent="0.35">
      <c r="B458" s="20">
        <f>計算結果入力シート!A581</f>
        <v>10</v>
      </c>
      <c r="C458" s="20">
        <f>計算結果入力シート!B581</f>
        <v>28.82</v>
      </c>
      <c r="D458" s="20">
        <f>計算結果入力シート!C581</f>
        <v>29.207380000000001</v>
      </c>
      <c r="E458" s="20">
        <f>計算結果入力シート!D581</f>
        <v>28.6</v>
      </c>
      <c r="F458" s="20">
        <f>計算結果入力シート!E581</f>
        <v>30.5</v>
      </c>
      <c r="G458" s="20"/>
      <c r="H458" s="20">
        <f>計算結果入力シート!G581</f>
        <v>29.3</v>
      </c>
      <c r="I458" s="20">
        <f>計算結果入力シート!H581</f>
        <v>30.68</v>
      </c>
      <c r="J458" s="20">
        <f>計算結果入力シート!I581</f>
        <v>29.11</v>
      </c>
      <c r="K458" s="20">
        <f>計算結果入力シート!J581</f>
        <v>30.027482958457799</v>
      </c>
      <c r="L458" s="20">
        <f>計算結果入力シート!K581</f>
        <v>29.43</v>
      </c>
      <c r="M458" s="20">
        <f>計算結果入力シート!L581</f>
        <v>27.97</v>
      </c>
      <c r="N458" s="20">
        <f>計算結果入力シート!M581</f>
        <v>28.9</v>
      </c>
      <c r="O458" s="20">
        <f>計算結果入力シート!N581</f>
        <v>30.027482958457799</v>
      </c>
    </row>
    <row r="459" spans="2:15" x14ac:dyDescent="0.35">
      <c r="B459" s="20">
        <f>計算結果入力シート!A582</f>
        <v>11</v>
      </c>
      <c r="C459" s="20">
        <f>計算結果入力シート!B582</f>
        <v>29.84</v>
      </c>
      <c r="D459" s="20">
        <f>計算結果入力シート!C582</f>
        <v>30.19013</v>
      </c>
      <c r="E459" s="20">
        <f>計算結果入力シート!D582</f>
        <v>29.8</v>
      </c>
      <c r="F459" s="20">
        <f>計算結果入力シート!E582</f>
        <v>31.98</v>
      </c>
      <c r="G459" s="20"/>
      <c r="H459" s="20">
        <f>計算結果入力シート!G582</f>
        <v>30.5</v>
      </c>
      <c r="I459" s="20">
        <f>計算結果入力シート!H582</f>
        <v>31.91</v>
      </c>
      <c r="J459" s="20">
        <f>計算結果入力シート!I582</f>
        <v>30.31</v>
      </c>
      <c r="K459" s="20">
        <f>計算結果入力シート!J582</f>
        <v>31.224668095461698</v>
      </c>
      <c r="L459" s="20">
        <f>計算結果入力シート!K582</f>
        <v>30.82</v>
      </c>
      <c r="M459" s="20">
        <f>計算結果入力シート!L582</f>
        <v>29.17</v>
      </c>
      <c r="N459" s="20">
        <f>計算結果入力シート!M582</f>
        <v>30.1</v>
      </c>
      <c r="O459" s="20">
        <f>計算結果入力シート!N582</f>
        <v>31.224668095461698</v>
      </c>
    </row>
    <row r="460" spans="2:15" x14ac:dyDescent="0.35">
      <c r="B460" s="20">
        <f>計算結果入力シート!A583</f>
        <v>12</v>
      </c>
      <c r="C460" s="20">
        <f>計算結果入力シート!B583</f>
        <v>30.98</v>
      </c>
      <c r="D460" s="20">
        <f>計算結果入力シート!C583</f>
        <v>31.335180000000001</v>
      </c>
      <c r="E460" s="20">
        <f>計算結果入力シート!D583</f>
        <v>31.1</v>
      </c>
      <c r="F460" s="20">
        <f>計算結果入力シート!E583</f>
        <v>33.56</v>
      </c>
      <c r="G460" s="20"/>
      <c r="H460" s="20">
        <f>計算結果入力シート!G583</f>
        <v>31.7</v>
      </c>
      <c r="I460" s="20">
        <f>計算結果入力シート!H583</f>
        <v>33.270000000000003</v>
      </c>
      <c r="J460" s="20">
        <f>計算結果入力シート!I583</f>
        <v>31.53</v>
      </c>
      <c r="K460" s="20">
        <f>計算結果入力シート!J583</f>
        <v>32.360613797347099</v>
      </c>
      <c r="L460" s="20">
        <f>計算結果入力シート!K583</f>
        <v>32.130000000000003</v>
      </c>
      <c r="M460" s="20">
        <f>計算結果入力シート!L583</f>
        <v>30.43</v>
      </c>
      <c r="N460" s="20">
        <f>計算結果入力シート!M583</f>
        <v>31.4</v>
      </c>
      <c r="O460" s="20">
        <f>計算結果入力シート!N583</f>
        <v>32.360613797347099</v>
      </c>
    </row>
    <row r="461" spans="2:15" x14ac:dyDescent="0.35">
      <c r="B461" s="20">
        <f>計算結果入力シート!A584</f>
        <v>13</v>
      </c>
      <c r="C461" s="20">
        <f>計算結果入力シート!B584</f>
        <v>32.08</v>
      </c>
      <c r="D461" s="20">
        <f>計算結果入力シート!C584</f>
        <v>32.187910000000002</v>
      </c>
      <c r="E461" s="20">
        <f>計算結果入力シート!D584</f>
        <v>32.200000000000003</v>
      </c>
      <c r="F461" s="20">
        <f>計算結果入力シート!E584</f>
        <v>34.79</v>
      </c>
      <c r="G461" s="20"/>
      <c r="H461" s="20">
        <f>計算結果入力シート!G584</f>
        <v>32.799999999999997</v>
      </c>
      <c r="I461" s="20">
        <f>計算結果入力シート!H584</f>
        <v>34.270000000000003</v>
      </c>
      <c r="J461" s="20">
        <f>計算結果入力シート!I584</f>
        <v>32.549999999999997</v>
      </c>
      <c r="K461" s="20">
        <f>計算結果入力シート!J584</f>
        <v>33.376906748590301</v>
      </c>
      <c r="L461" s="20">
        <f>計算結果入力シート!K584</f>
        <v>33.21</v>
      </c>
      <c r="M461" s="20">
        <f>計算結果入力シート!L584</f>
        <v>31.54</v>
      </c>
      <c r="N461" s="20">
        <f>計算結果入力シート!M584</f>
        <v>32.5</v>
      </c>
      <c r="O461" s="20">
        <f>計算結果入力シート!N584</f>
        <v>33.376906748590301</v>
      </c>
    </row>
    <row r="462" spans="2:15" x14ac:dyDescent="0.35">
      <c r="B462" s="20">
        <f>計算結果入力シート!A585</f>
        <v>14</v>
      </c>
      <c r="C462" s="20">
        <f>計算結果入力シート!B585</f>
        <v>32.85</v>
      </c>
      <c r="D462" s="20">
        <f>計算結果入力シート!C585</f>
        <v>32.845039999999997</v>
      </c>
      <c r="E462" s="20">
        <f>計算結果入力シート!D585</f>
        <v>33</v>
      </c>
      <c r="F462" s="20">
        <f>計算結果入力シート!E585</f>
        <v>35.65</v>
      </c>
      <c r="G462" s="20"/>
      <c r="H462" s="20">
        <f>計算結果入力シート!G585</f>
        <v>33.6</v>
      </c>
      <c r="I462" s="20">
        <f>計算結果入力シート!H585</f>
        <v>34.9</v>
      </c>
      <c r="J462" s="20">
        <f>計算結果入力シート!I585</f>
        <v>33.15</v>
      </c>
      <c r="K462" s="20">
        <f>計算結果入力シート!J585</f>
        <v>34.027875088434598</v>
      </c>
      <c r="L462" s="20">
        <f>計算結果入力シート!K585</f>
        <v>33.89</v>
      </c>
      <c r="M462" s="20">
        <f>計算結果入力シート!L585</f>
        <v>32.44</v>
      </c>
      <c r="N462" s="20">
        <f>計算結果入力シート!M585</f>
        <v>33.299999999999997</v>
      </c>
      <c r="O462" s="20">
        <f>計算結果入力シート!N585</f>
        <v>34.027875088434598</v>
      </c>
    </row>
    <row r="463" spans="2:15" x14ac:dyDescent="0.35">
      <c r="B463" s="20">
        <f>計算結果入力シート!A586</f>
        <v>15</v>
      </c>
      <c r="C463" s="20">
        <f>計算結果入力シート!B586</f>
        <v>33.33</v>
      </c>
      <c r="D463" s="20">
        <f>計算結果入力シート!C586</f>
        <v>33.119790000000002</v>
      </c>
      <c r="E463" s="20">
        <f>計算結果入力シート!D586</f>
        <v>33.4</v>
      </c>
      <c r="F463" s="20">
        <f>計算結果入力シート!E586</f>
        <v>35.96</v>
      </c>
      <c r="G463" s="20"/>
      <c r="H463" s="20">
        <f>計算結果入力シート!G586</f>
        <v>34</v>
      </c>
      <c r="I463" s="20">
        <f>計算結果入力シート!H586</f>
        <v>35.19</v>
      </c>
      <c r="J463" s="20">
        <f>計算結果入力シート!I586</f>
        <v>33.369999999999997</v>
      </c>
      <c r="K463" s="20">
        <f>計算結果入力シート!J586</f>
        <v>34.367469179721397</v>
      </c>
      <c r="L463" s="20">
        <f>計算結果入力シート!K586</f>
        <v>34.130000000000003</v>
      </c>
      <c r="M463" s="20">
        <f>計算結果入力シート!L586</f>
        <v>32.950000000000003</v>
      </c>
      <c r="N463" s="20">
        <f>計算結果入力シート!M586</f>
        <v>33.799999999999997</v>
      </c>
      <c r="O463" s="20">
        <f>計算結果入力シート!N586</f>
        <v>34.367469179721397</v>
      </c>
    </row>
    <row r="464" spans="2:15" x14ac:dyDescent="0.35">
      <c r="B464" s="20">
        <f>計算結果入力シート!A587</f>
        <v>16</v>
      </c>
      <c r="C464" s="20">
        <f>計算結果入力シート!B587</f>
        <v>33.549999999999997</v>
      </c>
      <c r="D464" s="20">
        <f>計算結果入力シート!C587</f>
        <v>33.247810000000001</v>
      </c>
      <c r="E464" s="20">
        <f>計算結果入力シート!D587</f>
        <v>33.5</v>
      </c>
      <c r="F464" s="20">
        <f>計算結果入力シート!E587</f>
        <v>35.82</v>
      </c>
      <c r="G464" s="20"/>
      <c r="H464" s="20">
        <f>計算結果入力シート!G587</f>
        <v>34.1</v>
      </c>
      <c r="I464" s="20">
        <f>計算結果入力シート!H587</f>
        <v>35.28</v>
      </c>
      <c r="J464" s="20">
        <f>計算結果入力シート!I587</f>
        <v>33.380000000000003</v>
      </c>
      <c r="K464" s="20">
        <f>計算結果入力シート!J587</f>
        <v>34.408194865693503</v>
      </c>
      <c r="L464" s="20">
        <f>計算結果入力シート!K587</f>
        <v>34.049999999999997</v>
      </c>
      <c r="M464" s="20">
        <f>計算結果入力シート!L587</f>
        <v>33.049999999999997</v>
      </c>
      <c r="N464" s="20">
        <f>計算結果入力シート!M587</f>
        <v>34</v>
      </c>
      <c r="O464" s="20">
        <f>計算結果入力シート!N587</f>
        <v>34.408194865693503</v>
      </c>
    </row>
    <row r="465" spans="2:15" x14ac:dyDescent="0.35">
      <c r="B465" s="20">
        <f>計算結果入力シート!A588</f>
        <v>17</v>
      </c>
      <c r="C465" s="20">
        <f>計算結果入力シート!B588</f>
        <v>33.44</v>
      </c>
      <c r="D465" s="20">
        <f>計算結果入力シート!C588</f>
        <v>33.352310000000003</v>
      </c>
      <c r="E465" s="20">
        <f>計算結果入力シート!D588</f>
        <v>33.5</v>
      </c>
      <c r="F465" s="20">
        <f>計算結果入力シート!E588</f>
        <v>35.61</v>
      </c>
      <c r="G465" s="20"/>
      <c r="H465" s="20">
        <f>計算結果入力シート!G588</f>
        <v>34.1</v>
      </c>
      <c r="I465" s="20">
        <f>計算結果入力シート!H588</f>
        <v>35.299999999999997</v>
      </c>
      <c r="J465" s="20">
        <f>計算結果入力シート!I588</f>
        <v>33.369999999999997</v>
      </c>
      <c r="K465" s="20">
        <f>計算結果入力シート!J588</f>
        <v>34.376709072676903</v>
      </c>
      <c r="L465" s="20">
        <f>計算結果入力シート!K588</f>
        <v>34</v>
      </c>
      <c r="M465" s="20">
        <f>計算結果入力シート!L588</f>
        <v>33.03</v>
      </c>
      <c r="N465" s="20">
        <f>計算結果入力シート!M588</f>
        <v>34.200000000000003</v>
      </c>
      <c r="O465" s="20">
        <f>計算結果入力シート!N588</f>
        <v>34.376709072676903</v>
      </c>
    </row>
    <row r="466" spans="2:15" x14ac:dyDescent="0.35">
      <c r="B466" s="20">
        <f>計算結果入力シート!A589</f>
        <v>18</v>
      </c>
      <c r="C466" s="20">
        <f>計算結果入力シート!B589</f>
        <v>33.229999999999997</v>
      </c>
      <c r="D466" s="20">
        <f>計算結果入力シート!C589</f>
        <v>32.996040000000001</v>
      </c>
      <c r="E466" s="20">
        <f>計算結果入力シート!D589</f>
        <v>33.1</v>
      </c>
      <c r="F466" s="20">
        <f>計算結果入力シート!E589</f>
        <v>34.93</v>
      </c>
      <c r="G466" s="20"/>
      <c r="H466" s="20">
        <f>計算結果入力シート!G589</f>
        <v>33.700000000000003</v>
      </c>
      <c r="I466" s="20">
        <f>計算結果入力シート!H589</f>
        <v>34.71</v>
      </c>
      <c r="J466" s="20">
        <f>計算結果入力シート!I589</f>
        <v>33.159999999999997</v>
      </c>
      <c r="K466" s="20">
        <f>計算結果入力シート!J589</f>
        <v>34.094043148498102</v>
      </c>
      <c r="L466" s="20">
        <f>計算結果入力シート!K589</f>
        <v>33.94</v>
      </c>
      <c r="M466" s="20">
        <f>計算結果入力シート!L589</f>
        <v>32.81</v>
      </c>
      <c r="N466" s="20">
        <f>計算結果入力シート!M589</f>
        <v>32</v>
      </c>
      <c r="O466" s="20">
        <f>計算結果入力シート!N589</f>
        <v>34.094043148498102</v>
      </c>
    </row>
    <row r="467" spans="2:15" x14ac:dyDescent="0.35">
      <c r="B467" s="20">
        <f>計算結果入力シート!A590</f>
        <v>19</v>
      </c>
      <c r="C467" s="20">
        <f>計算結果入力シート!B590</f>
        <v>30.92</v>
      </c>
      <c r="D467" s="20">
        <f>計算結果入力シート!C590</f>
        <v>30.203040000000001</v>
      </c>
      <c r="E467" s="20">
        <f>計算結果入力シート!D590</f>
        <v>30</v>
      </c>
      <c r="F467" s="20">
        <f>計算結果入力シート!E590</f>
        <v>30.96</v>
      </c>
      <c r="G467" s="20"/>
      <c r="H467" s="20">
        <f>計算結果入力シート!G590</f>
        <v>30.6</v>
      </c>
      <c r="I467" s="20">
        <f>計算結果入力シート!H590</f>
        <v>30.74</v>
      </c>
      <c r="J467" s="20">
        <f>計算結果入力シート!I590</f>
        <v>30.43</v>
      </c>
      <c r="K467" s="20">
        <f>計算結果入力シート!J590</f>
        <v>30.538050398619902</v>
      </c>
      <c r="L467" s="20">
        <f>計算結果入力シート!K590</f>
        <v>32.53</v>
      </c>
      <c r="M467" s="20">
        <f>計算結果入力シート!L590</f>
        <v>30.57</v>
      </c>
      <c r="N467" s="20">
        <f>計算結果入力シート!M590</f>
        <v>30.8</v>
      </c>
      <c r="O467" s="20">
        <f>計算結果入力シート!N590</f>
        <v>30.538050398619902</v>
      </c>
    </row>
    <row r="468" spans="2:15" x14ac:dyDescent="0.35">
      <c r="B468" s="20">
        <f>計算結果入力シート!A591</f>
        <v>20</v>
      </c>
      <c r="C468" s="20">
        <f>計算結果入力シート!B591</f>
        <v>29.17</v>
      </c>
      <c r="D468" s="20">
        <f>計算結果入力シート!C591</f>
        <v>29.353449999999999</v>
      </c>
      <c r="E468" s="20">
        <f>計算結果入力シート!D591</f>
        <v>29.1</v>
      </c>
      <c r="F468" s="20">
        <f>計算結果入力シート!E591</f>
        <v>29.79</v>
      </c>
      <c r="G468" s="20"/>
      <c r="H468" s="20">
        <f>計算結果入力シート!G591</f>
        <v>29.6</v>
      </c>
      <c r="I468" s="20">
        <f>計算結果入力シート!H591</f>
        <v>29.38</v>
      </c>
      <c r="J468" s="20">
        <f>計算結果入力シート!I591</f>
        <v>29.61</v>
      </c>
      <c r="K468" s="20">
        <f>計算結果入力シート!J591</f>
        <v>29.409598101528701</v>
      </c>
      <c r="L468" s="20">
        <f>計算結果入力シート!K591</f>
        <v>30.78</v>
      </c>
      <c r="M468" s="20">
        <f>計算結果入力シート!L591</f>
        <v>29.59</v>
      </c>
      <c r="N468" s="20">
        <f>計算結果入力シート!M591</f>
        <v>29.9</v>
      </c>
      <c r="O468" s="20">
        <f>計算結果入力シート!N591</f>
        <v>29.409598101528701</v>
      </c>
    </row>
    <row r="469" spans="2:15" x14ac:dyDescent="0.35">
      <c r="B469" s="20">
        <f>計算結果入力シート!A592</f>
        <v>21</v>
      </c>
      <c r="C469" s="20">
        <f>計算結果入力シート!B592</f>
        <v>28.31</v>
      </c>
      <c r="D469" s="20">
        <f>計算結果入力シート!C592</f>
        <v>28.541589999999999</v>
      </c>
      <c r="E469" s="20">
        <f>計算結果入力シート!D592</f>
        <v>28.2</v>
      </c>
      <c r="F469" s="20">
        <f>計算結果入力シート!E592</f>
        <v>28.83</v>
      </c>
      <c r="G469" s="20"/>
      <c r="H469" s="20">
        <f>計算結果入力シート!G592</f>
        <v>28.7</v>
      </c>
      <c r="I469" s="20">
        <f>計算結果入力シート!H592</f>
        <v>27.64</v>
      </c>
      <c r="J469" s="20">
        <f>計算結果入力シート!I592</f>
        <v>28.89</v>
      </c>
      <c r="K469" s="20">
        <f>計算結果入力シート!J592</f>
        <v>28.572928447539901</v>
      </c>
      <c r="L469" s="20">
        <f>計算結果入力シート!K592</f>
        <v>29.94</v>
      </c>
      <c r="M469" s="20">
        <f>計算結果入力シート!L592</f>
        <v>28.78</v>
      </c>
      <c r="N469" s="20">
        <f>計算結果入力シート!M592</f>
        <v>29.1</v>
      </c>
      <c r="O469" s="20">
        <f>計算結果入力シート!N592</f>
        <v>28.572928447539901</v>
      </c>
    </row>
    <row r="470" spans="2:15" x14ac:dyDescent="0.35">
      <c r="B470" s="20">
        <f>計算結果入力シート!A593</f>
        <v>22</v>
      </c>
      <c r="C470" s="20">
        <f>計算結果入力シート!B593</f>
        <v>27.27</v>
      </c>
      <c r="D470" s="20">
        <f>計算結果入力シート!C593</f>
        <v>27.375900000000001</v>
      </c>
      <c r="E470" s="20">
        <f>計算結果入力シート!D593</f>
        <v>27.1</v>
      </c>
      <c r="F470" s="20">
        <f>計算結果入力シート!E593</f>
        <v>27.59</v>
      </c>
      <c r="G470" s="20"/>
      <c r="H470" s="20">
        <f>計算結果入力シート!G593</f>
        <v>27.5</v>
      </c>
      <c r="I470" s="20">
        <f>計算結果入力シート!H593</f>
        <v>27.46</v>
      </c>
      <c r="J470" s="20">
        <f>計算結果入力シート!I593</f>
        <v>27.93</v>
      </c>
      <c r="K470" s="20">
        <f>計算結果入力シート!J593</f>
        <v>27.531128034237401</v>
      </c>
      <c r="L470" s="20">
        <f>計算結果入力シート!K593</f>
        <v>29.04</v>
      </c>
      <c r="M470" s="20">
        <f>計算結果入力シート!L593</f>
        <v>27.69</v>
      </c>
      <c r="N470" s="20">
        <f>計算結果入力シート!M593</f>
        <v>28</v>
      </c>
      <c r="O470" s="20">
        <f>計算結果入力シート!N593</f>
        <v>27.531128034237401</v>
      </c>
    </row>
    <row r="471" spans="2:15" x14ac:dyDescent="0.35">
      <c r="B471" s="20">
        <f>計算結果入力シート!A594</f>
        <v>23</v>
      </c>
      <c r="C471" s="20">
        <f>計算結果入力シート!B594</f>
        <v>26.62</v>
      </c>
      <c r="D471" s="20">
        <f>計算結果入力シート!C594</f>
        <v>27.174040000000002</v>
      </c>
      <c r="E471" s="20">
        <f>計算結果入力シート!D594</f>
        <v>26.8</v>
      </c>
      <c r="F471" s="20">
        <f>計算結果入力シート!E594</f>
        <v>27.28</v>
      </c>
      <c r="G471" s="20"/>
      <c r="H471" s="20">
        <f>計算結果入力シート!G594</f>
        <v>27.3</v>
      </c>
      <c r="I471" s="20">
        <f>計算結果入力シート!H594</f>
        <v>27.1</v>
      </c>
      <c r="J471" s="20">
        <f>計算結果入力シート!I594</f>
        <v>27.42</v>
      </c>
      <c r="K471" s="20">
        <f>計算結果入力シート!J594</f>
        <v>26.887359991012801</v>
      </c>
      <c r="L471" s="20">
        <f>計算結果入力シート!K594</f>
        <v>28.34</v>
      </c>
      <c r="M471" s="20">
        <f>計算結果入力シート!L594</f>
        <v>27.31</v>
      </c>
      <c r="N471" s="20">
        <f>計算結果入力シート!M594</f>
        <v>27.6</v>
      </c>
      <c r="O471" s="20">
        <f>計算結果入力シート!N594</f>
        <v>26.887359991012801</v>
      </c>
    </row>
    <row r="472" spans="2:15" x14ac:dyDescent="0.35">
      <c r="B472" s="20">
        <f>計算結果入力シート!A595</f>
        <v>24</v>
      </c>
      <c r="C472" s="20">
        <f>計算結果入力シート!B595</f>
        <v>25.54</v>
      </c>
      <c r="D472" s="20">
        <f>計算結果入力シート!C595</f>
        <v>25.98047</v>
      </c>
      <c r="E472" s="20">
        <f>計算結果入力シート!D595</f>
        <v>25.7</v>
      </c>
      <c r="F472" s="20">
        <f>計算結果入力シート!E595</f>
        <v>26.1</v>
      </c>
      <c r="G472" s="20"/>
      <c r="H472" s="20">
        <f>計算結果入力シート!G595</f>
        <v>26.1</v>
      </c>
      <c r="I472" s="20">
        <f>計算結果入力シート!H595</f>
        <v>26.02</v>
      </c>
      <c r="J472" s="20">
        <f>計算結果入力シート!I595</f>
        <v>26.59</v>
      </c>
      <c r="K472" s="20">
        <f>計算結果入力シート!J595</f>
        <v>26.0900822193381</v>
      </c>
      <c r="L472" s="20">
        <f>計算結果入力シート!K595</f>
        <v>27.64</v>
      </c>
      <c r="M472" s="20">
        <f>計算結果入力シート!L595</f>
        <v>26.27</v>
      </c>
      <c r="N472" s="20">
        <f>計算結果入力シート!M595</f>
        <v>26.5</v>
      </c>
      <c r="O472" s="20">
        <f>計算結果入力シート!N595</f>
        <v>26.0900822193381</v>
      </c>
    </row>
    <row r="474" spans="2:15" x14ac:dyDescent="0.35">
      <c r="B474" t="s">
        <v>152</v>
      </c>
    </row>
    <row r="475" spans="2:15" x14ac:dyDescent="0.35">
      <c r="B475" s="20"/>
      <c r="C475" s="20" t="str">
        <f>計算結果入力シート!B608</f>
        <v>ESP</v>
      </c>
      <c r="D475" s="20" t="str">
        <f>計算結果入力シート!C608</f>
        <v>BLAST</v>
      </c>
      <c r="E475" s="20" t="str">
        <f>計算結果入力シート!D608</f>
        <v>DOE2.1D</v>
      </c>
      <c r="F475" s="20" t="str">
        <f>計算結果入力シート!E608</f>
        <v>SRES/SUN</v>
      </c>
      <c r="G475" s="20" t="str">
        <f>計算結果入力シート!F608</f>
        <v>SERIRES</v>
      </c>
      <c r="H475" s="20" t="str">
        <f>計算結果入力シート!G608</f>
        <v>S3PAS</v>
      </c>
      <c r="I475" s="20" t="str">
        <f>計算結果入力シート!H608</f>
        <v>TASE</v>
      </c>
      <c r="J475" s="20" t="str">
        <f>計算結果入力シート!I608</f>
        <v>TRNSYS</v>
      </c>
      <c r="K475" s="20" t="str">
        <f>計算結果入力シート!J608</f>
        <v>EnergyPlus</v>
      </c>
      <c r="L475" s="20" t="str">
        <f>計算結果入力シート!K608</f>
        <v>NewHASP</v>
      </c>
      <c r="M475" s="20" t="str">
        <f>計算結果入力シート!L608</f>
        <v>BEST</v>
      </c>
      <c r="N475" s="20" t="str">
        <f>計算結果入力シート!M608</f>
        <v>OFFICE</v>
      </c>
      <c r="O475" s="20" t="str">
        <f>計算結果入力シート!N608</f>
        <v>Your Program</v>
      </c>
    </row>
    <row r="476" spans="2:15" x14ac:dyDescent="0.35">
      <c r="B476" s="20">
        <f>計算結果入力シート!A612</f>
        <v>1</v>
      </c>
      <c r="C476" s="20">
        <f>計算結果入力シート!B612</f>
        <v>3.25</v>
      </c>
      <c r="D476" s="20">
        <f>計算結果入力シート!C612</f>
        <v>3.8018230000000002</v>
      </c>
      <c r="E476" s="20">
        <f>計算結果入力シート!D612</f>
        <v>3.9260000000000002</v>
      </c>
      <c r="F476" s="20">
        <f>計算結果入力シート!E612</f>
        <v>4.1269999999999998</v>
      </c>
      <c r="G476" s="20"/>
      <c r="H476" s="20">
        <f>計算結果入力シート!G612</f>
        <v>3.9249999999999998</v>
      </c>
      <c r="I476" s="20">
        <f>計算結果入力シート!H612</f>
        <v>4.2249999999999996</v>
      </c>
      <c r="J476" s="20">
        <f>計算結果入力シート!I612</f>
        <v>3.7666666666666702</v>
      </c>
      <c r="K476" s="20">
        <f>計算結果入力シート!J612</f>
        <v>3.573496</v>
      </c>
      <c r="L476" s="20">
        <f>計算結果入力シート!K612</f>
        <v>3.8639999999999999</v>
      </c>
      <c r="M476" s="20">
        <f>計算結果入力シート!L612</f>
        <v>4.1990400000000001</v>
      </c>
      <c r="N476" s="20">
        <f>計算結果入力シート!M612</f>
        <v>3.9069333333333298</v>
      </c>
      <c r="O476" s="20">
        <f>計算結果入力シート!N612</f>
        <v>3.573496</v>
      </c>
    </row>
    <row r="477" spans="2:15" x14ac:dyDescent="0.35">
      <c r="B477" s="20">
        <f>計算結果入力シート!A613</f>
        <v>2</v>
      </c>
      <c r="C477" s="20">
        <f>計算結果入力シート!B613</f>
        <v>3.4089999999999998</v>
      </c>
      <c r="D477" s="20">
        <f>計算結果入力シート!C613</f>
        <v>3.910936</v>
      </c>
      <c r="E477" s="20">
        <f>計算結果入力シート!D613</f>
        <v>4.0350000000000001</v>
      </c>
      <c r="F477" s="20">
        <f>計算結果入力シート!E613</f>
        <v>4.258</v>
      </c>
      <c r="G477" s="20"/>
      <c r="H477" s="20">
        <f>計算結果入力シート!G613</f>
        <v>4.0369999999999999</v>
      </c>
      <c r="I477" s="20">
        <f>計算結果入力シート!H613</f>
        <v>4.3540000000000001</v>
      </c>
      <c r="J477" s="20">
        <f>計算結果入力シート!I613</f>
        <v>3.8666666666666698</v>
      </c>
      <c r="K477" s="20">
        <f>計算結果入力シート!J613</f>
        <v>3.693003</v>
      </c>
      <c r="L477" s="20">
        <f>計算結果入力シート!K613</f>
        <v>3.9887999999999999</v>
      </c>
      <c r="M477" s="20">
        <f>計算結果入力シート!L613</f>
        <v>4.3411200000000001</v>
      </c>
      <c r="N477" s="20">
        <f>計算結果入力シート!M613</f>
        <v>4.0185599999999999</v>
      </c>
      <c r="O477" s="20">
        <f>計算結果入力シート!N613</f>
        <v>3.693003</v>
      </c>
    </row>
    <row r="478" spans="2:15" x14ac:dyDescent="0.35">
      <c r="B478" s="20">
        <f>計算結果入力シート!A614</f>
        <v>3</v>
      </c>
      <c r="C478" s="20">
        <f>計算結果入力シート!B614</f>
        <v>3.3919999999999999</v>
      </c>
      <c r="D478" s="20">
        <f>計算結果入力シート!C614</f>
        <v>3.8657970000000001</v>
      </c>
      <c r="E478" s="20">
        <f>計算結果入力シート!D614</f>
        <v>4.0129999999999999</v>
      </c>
      <c r="F478" s="20">
        <f>計算結果入力シート!E614</f>
        <v>4.2290000000000001</v>
      </c>
      <c r="G478" s="20"/>
      <c r="H478" s="20">
        <f>計算結果入力シート!G614</f>
        <v>4.0030000000000001</v>
      </c>
      <c r="I478" s="20">
        <f>計算結果入力シート!H614</f>
        <v>4.3209999999999997</v>
      </c>
      <c r="J478" s="20">
        <f>計算結果入力シート!I614</f>
        <v>3.9027777777777799</v>
      </c>
      <c r="K478" s="20">
        <f>計算結果入力シート!J614</f>
        <v>3.7311420000000002</v>
      </c>
      <c r="L478" s="20">
        <f>計算結果入力シート!K614</f>
        <v>4.0511999999999997</v>
      </c>
      <c r="M478" s="20">
        <f>計算結果入力シート!L614</f>
        <v>4.3281599999999996</v>
      </c>
      <c r="N478" s="20">
        <f>計算結果入力シート!M614</f>
        <v>4.0720477777777804</v>
      </c>
      <c r="O478" s="20">
        <f>計算結果入力シート!N614</f>
        <v>3.7311420000000002</v>
      </c>
    </row>
    <row r="479" spans="2:15" x14ac:dyDescent="0.35">
      <c r="B479" s="20">
        <f>計算結果入力シート!A615</f>
        <v>4</v>
      </c>
      <c r="C479" s="20">
        <f>計算結果入力シート!B615</f>
        <v>3.3809999999999998</v>
      </c>
      <c r="D479" s="20">
        <f>計算結果入力シート!C615</f>
        <v>3.9196019999999998</v>
      </c>
      <c r="E479" s="20">
        <f>計算結果入力シート!D615</f>
        <v>4.0410000000000004</v>
      </c>
      <c r="F479" s="20">
        <f>計算結果入力シート!E615</f>
        <v>4.22</v>
      </c>
      <c r="G479" s="20"/>
      <c r="H479" s="20">
        <f>計算結果入力シート!G615</f>
        <v>4.0010000000000003</v>
      </c>
      <c r="I479" s="20">
        <f>計算結果入力シート!H615</f>
        <v>4.3079999999999998</v>
      </c>
      <c r="J479" s="20">
        <f>計算結果入力シート!I615</f>
        <v>3.8944444444444399</v>
      </c>
      <c r="K479" s="20">
        <f>計算結果入力シート!J615</f>
        <v>3.7401409999999999</v>
      </c>
      <c r="L479" s="20">
        <f>計算結果入力シート!K615</f>
        <v>4.0464000000000002</v>
      </c>
      <c r="M479" s="20">
        <f>計算結果入力シート!L615</f>
        <v>4.3089599999999999</v>
      </c>
      <c r="N479" s="20">
        <f>計算結果入力シート!M615</f>
        <v>4.0487922222222199</v>
      </c>
      <c r="O479" s="20">
        <f>計算結果入力シート!N615</f>
        <v>3.7401409999999999</v>
      </c>
    </row>
    <row r="480" spans="2:15" x14ac:dyDescent="0.35">
      <c r="B480" s="20">
        <f>計算結果入力シート!A616</f>
        <v>5</v>
      </c>
      <c r="C480" s="20">
        <f>計算結果入力シート!B616</f>
        <v>3.4169999999999998</v>
      </c>
      <c r="D480" s="20">
        <f>計算結果入力シート!C616</f>
        <v>3.940134</v>
      </c>
      <c r="E480" s="20">
        <f>計算結果入力シート!D616</f>
        <v>4.0449999999999999</v>
      </c>
      <c r="F480" s="20">
        <f>計算結果入力シート!E616</f>
        <v>4.22</v>
      </c>
      <c r="G480" s="20"/>
      <c r="H480" s="20">
        <f>計算結果入力シート!G616</f>
        <v>4.0010000000000003</v>
      </c>
      <c r="I480" s="20">
        <f>計算結果入力シート!H616</f>
        <v>4.3029999999999999</v>
      </c>
      <c r="J480" s="20">
        <f>計算結果入力シート!I616</f>
        <v>3.9166666666666701</v>
      </c>
      <c r="K480" s="20">
        <f>計算結果入力シート!J616</f>
        <v>3.7517930000000002</v>
      </c>
      <c r="L480" s="20">
        <f>計算結果入力シート!K616</f>
        <v>4.0415999999999999</v>
      </c>
      <c r="M480" s="20">
        <f>計算結果入力シート!L616</f>
        <v>4.2979200000000004</v>
      </c>
      <c r="N480" s="20">
        <f>計算結果入力シート!M616</f>
        <v>4.0441411111111103</v>
      </c>
      <c r="O480" s="20">
        <f>計算結果入力シート!N616</f>
        <v>3.7517930000000002</v>
      </c>
    </row>
    <row r="481" spans="2:15" x14ac:dyDescent="0.35">
      <c r="B481" s="20">
        <f>計算結果入力シート!A617</f>
        <v>6</v>
      </c>
      <c r="C481" s="20">
        <f>計算結果入力シート!B617</f>
        <v>3.4319999999999999</v>
      </c>
      <c r="D481" s="20">
        <f>計算結果入力シート!C617</f>
        <v>3.9258150000000001</v>
      </c>
      <c r="E481" s="20">
        <f>計算結果入力シート!D617</f>
        <v>4.0359999999999996</v>
      </c>
      <c r="F481" s="20">
        <f>計算結果入力シート!E617</f>
        <v>4.2210000000000001</v>
      </c>
      <c r="G481" s="20"/>
      <c r="H481" s="20">
        <f>計算結果入力シート!G617</f>
        <v>4.0010000000000003</v>
      </c>
      <c r="I481" s="20">
        <f>計算結果入力シート!H617</f>
        <v>4.3070000000000004</v>
      </c>
      <c r="J481" s="20">
        <f>計算結果入力シート!I617</f>
        <v>3.9305555555555598</v>
      </c>
      <c r="K481" s="20">
        <f>計算結果入力シート!J617</f>
        <v>3.7479040000000001</v>
      </c>
      <c r="L481" s="20">
        <f>計算結果入力シート!K617</f>
        <v>4.0368000000000004</v>
      </c>
      <c r="M481" s="20">
        <f>計算結果入力シート!L617</f>
        <v>4.2912000000000008</v>
      </c>
      <c r="N481" s="20">
        <f>計算結果入力シート!M617</f>
        <v>4.0453038888888901</v>
      </c>
      <c r="O481" s="20">
        <f>計算結果入力シート!N617</f>
        <v>3.7479040000000001</v>
      </c>
    </row>
    <row r="482" spans="2:15" x14ac:dyDescent="0.35">
      <c r="B482" s="20">
        <f>計算結果入力シート!A618</f>
        <v>7</v>
      </c>
      <c r="C482" s="20">
        <f>計算結果入力シート!B618</f>
        <v>3.4209999999999998</v>
      </c>
      <c r="D482" s="20">
        <f>計算結果入力シート!C618</f>
        <v>3.936957</v>
      </c>
      <c r="E482" s="20">
        <f>計算結果入力シート!D618</f>
        <v>4.0449999999999999</v>
      </c>
      <c r="F482" s="20">
        <f>計算結果入力シート!E618</f>
        <v>4.2220000000000004</v>
      </c>
      <c r="G482" s="20"/>
      <c r="H482" s="20">
        <f>計算結果入力シート!G618</f>
        <v>4.0010000000000003</v>
      </c>
      <c r="I482" s="20">
        <f>計算結果入力シート!H618</f>
        <v>4.3070000000000004</v>
      </c>
      <c r="J482" s="20">
        <f>計算結果入力シート!I618</f>
        <v>3.9305555555555598</v>
      </c>
      <c r="K482" s="20">
        <f>計算結果入力シート!J618</f>
        <v>3.747754</v>
      </c>
      <c r="L482" s="20">
        <f>計算結果入力シート!K618</f>
        <v>4.0368000000000004</v>
      </c>
      <c r="M482" s="20">
        <f>計算結果入力シート!L618</f>
        <v>4.2835199999999993</v>
      </c>
      <c r="N482" s="20">
        <f>計算結果入力シート!M618</f>
        <v>4.04646666666667</v>
      </c>
      <c r="O482" s="20">
        <f>計算結果入力シート!N618</f>
        <v>3.747754</v>
      </c>
    </row>
    <row r="483" spans="2:15" x14ac:dyDescent="0.35">
      <c r="B483" s="20">
        <f>計算結果入力シート!A619</f>
        <v>8</v>
      </c>
      <c r="C483" s="20">
        <f>計算結果入力シート!B619</f>
        <v>3.3370000000000002</v>
      </c>
      <c r="D483" s="20">
        <f>計算結果入力シート!C619</f>
        <v>3.702264</v>
      </c>
      <c r="E483" s="20">
        <f>計算結果入力シート!D619</f>
        <v>3.8570000000000002</v>
      </c>
      <c r="F483" s="20">
        <f>計算結果入力シート!E619</f>
        <v>4.09</v>
      </c>
      <c r="G483" s="20"/>
      <c r="H483" s="20">
        <f>計算結果入力シート!G619</f>
        <v>3.8980000000000001</v>
      </c>
      <c r="I483" s="20">
        <f>計算結果入力シート!H619</f>
        <v>4.1669999999999998</v>
      </c>
      <c r="J483" s="20">
        <f>計算結果入力シート!I619</f>
        <v>3.75277777777778</v>
      </c>
      <c r="K483" s="20">
        <f>計算結果入力シート!J619</f>
        <v>3.5211000000000001</v>
      </c>
      <c r="L483" s="20">
        <f>計算結果入力シート!K619</f>
        <v>4.0224000000000002</v>
      </c>
      <c r="M483" s="20">
        <f>計算結果入力シート!L619</f>
        <v>4.2417600000000002</v>
      </c>
      <c r="N483" s="20">
        <f>計算結果入力シート!M619</f>
        <v>3.99763</v>
      </c>
      <c r="O483" s="20">
        <f>計算結果入力シート!N619</f>
        <v>3.5211000000000001</v>
      </c>
    </row>
    <row r="484" spans="2:15" x14ac:dyDescent="0.35">
      <c r="B484" s="20">
        <f>計算結果入力シート!A620</f>
        <v>9</v>
      </c>
      <c r="C484" s="20">
        <f>計算結果入力シート!B620</f>
        <v>2.7669999999999999</v>
      </c>
      <c r="D484" s="20">
        <f>計算結果入力シート!C620</f>
        <v>2.6752220000000002</v>
      </c>
      <c r="E484" s="20">
        <f>計算結果入力シート!D620</f>
        <v>2.5590000000000002</v>
      </c>
      <c r="F484" s="20">
        <f>計算結果入力シート!E620</f>
        <v>2.9020000000000001</v>
      </c>
      <c r="G484" s="20"/>
      <c r="H484" s="20">
        <f>計算結果入力シート!G620</f>
        <v>2.706</v>
      </c>
      <c r="I484" s="20">
        <f>計算結果入力シート!H620</f>
        <v>2.9119999999999999</v>
      </c>
      <c r="J484" s="20">
        <f>計算結果入力シート!I620</f>
        <v>2.4227777777777799</v>
      </c>
      <c r="K484" s="20">
        <f>計算結果入力シート!J620</f>
        <v>2.1268669999999998</v>
      </c>
      <c r="L484" s="20">
        <f>計算結果入力シート!K620</f>
        <v>3.2208000000000001</v>
      </c>
      <c r="M484" s="20">
        <f>計算結果入力シート!L620</f>
        <v>2.6179200000000002</v>
      </c>
      <c r="N484" s="20">
        <f>計算結果入力シート!M620</f>
        <v>3.3383349999999998</v>
      </c>
      <c r="O484" s="20">
        <f>計算結果入力シート!N620</f>
        <v>2.1268669999999998</v>
      </c>
    </row>
    <row r="485" spans="2:15" x14ac:dyDescent="0.35">
      <c r="B485" s="20">
        <f>計算結果入力シート!A621</f>
        <v>10</v>
      </c>
      <c r="C485" s="20">
        <f>計算結果入力シート!B621</f>
        <v>1.4970000000000001</v>
      </c>
      <c r="D485" s="20">
        <f>計算結果入力シート!C621</f>
        <v>1.3833219999999999</v>
      </c>
      <c r="E485" s="20">
        <f>計算結果入力シート!D621</f>
        <v>0.84299999999999997</v>
      </c>
      <c r="F485" s="20">
        <f>計算結果入力シート!E621</f>
        <v>1.2749999999999999</v>
      </c>
      <c r="G485" s="20"/>
      <c r="H485" s="20">
        <f>計算結果入力シート!G621</f>
        <v>1.151</v>
      </c>
      <c r="I485" s="20">
        <f>計算結果入力シート!H621</f>
        <v>1.466</v>
      </c>
      <c r="J485" s="20">
        <f>計算結果入力シート!I621</f>
        <v>0.79666666666666697</v>
      </c>
      <c r="K485" s="20">
        <f>計算結果入力シート!J621</f>
        <v>0.59941</v>
      </c>
      <c r="L485" s="20">
        <f>計算結果入力シート!K621</f>
        <v>1.4448000000000001</v>
      </c>
      <c r="M485" s="20">
        <f>計算結果入力シート!L621</f>
        <v>0.50640000000000007</v>
      </c>
      <c r="N485" s="20">
        <f>計算結果入力シート!M621</f>
        <v>1.4127749999999999</v>
      </c>
      <c r="O485" s="20">
        <f>計算結果入力シート!N621</f>
        <v>0.59941</v>
      </c>
    </row>
    <row r="486" spans="2:15" x14ac:dyDescent="0.35">
      <c r="B486" s="20">
        <f>計算結果入力シート!A622</f>
        <v>11</v>
      </c>
      <c r="C486" s="20">
        <f>計算結果入力シート!B622</f>
        <v>0.151</v>
      </c>
      <c r="D486" s="20">
        <f>計算結果入力シート!C622</f>
        <v>0</v>
      </c>
      <c r="E486" s="20">
        <f>計算結果入力シート!D622</f>
        <v>0</v>
      </c>
      <c r="F486" s="20">
        <f>計算結果入力シート!E622</f>
        <v>0</v>
      </c>
      <c r="G486" s="20"/>
      <c r="H486" s="20">
        <f>計算結果入力シート!G622</f>
        <v>0</v>
      </c>
      <c r="I486" s="20">
        <f>計算結果入力シート!H622</f>
        <v>0</v>
      </c>
      <c r="J486" s="20">
        <f>計算結果入力シート!I622</f>
        <v>-3.48333333333333E-2</v>
      </c>
      <c r="K486" s="20">
        <f>計算結果入力シート!J622</f>
        <v>-7.1876999999999996E-2</v>
      </c>
      <c r="L486" s="20">
        <f>計算結果入力シート!K622</f>
        <v>0.23039999999999999</v>
      </c>
      <c r="M486" s="20">
        <f>計算結果入力シート!L622</f>
        <v>0</v>
      </c>
      <c r="N486" s="20">
        <f>計算結果入力シート!M622</f>
        <v>-4.65111111111111E-2</v>
      </c>
      <c r="O486" s="20">
        <f>計算結果入力シート!N622</f>
        <v>-7.1876999999999996E-2</v>
      </c>
    </row>
    <row r="487" spans="2:15" x14ac:dyDescent="0.35">
      <c r="B487" s="20">
        <f>計算結果入力シート!A623</f>
        <v>12</v>
      </c>
      <c r="C487" s="20">
        <f>計算結果入力シート!B623</f>
        <v>-0.77100000000000002</v>
      </c>
      <c r="D487" s="20">
        <f>計算結果入力シート!C623</f>
        <v>-1.2241709999999999</v>
      </c>
      <c r="E487" s="20">
        <f>計算結果入力シート!D623</f>
        <v>-1.552</v>
      </c>
      <c r="F487" s="20">
        <f>計算結果入力シート!E623</f>
        <v>-1.0660000000000001</v>
      </c>
      <c r="G487" s="20"/>
      <c r="H487" s="20">
        <f>計算結果入力シート!G623</f>
        <v>-1.036</v>
      </c>
      <c r="I487" s="20">
        <f>計算結果入力シート!H623</f>
        <v>-0.42399999999999999</v>
      </c>
      <c r="J487" s="20">
        <f>計算結果入力シート!I623</f>
        <v>-1.4350000000000001</v>
      </c>
      <c r="K487" s="20">
        <f>計算結果入力シート!J623</f>
        <v>-1.9509479999999999</v>
      </c>
      <c r="L487" s="20">
        <f>計算結果入力シート!K623</f>
        <v>-1.1664000000000001</v>
      </c>
      <c r="M487" s="20">
        <f>計算結果入力シート!L623</f>
        <v>-2.0942400000000001</v>
      </c>
      <c r="N487" s="20">
        <f>計算結果入力シート!M623</f>
        <v>-0.99882611111111097</v>
      </c>
      <c r="O487" s="20">
        <f>計算結果入力シート!N623</f>
        <v>-1.9509479999999999</v>
      </c>
    </row>
    <row r="488" spans="2:15" x14ac:dyDescent="0.35">
      <c r="B488" s="20">
        <f>計算結果入力シート!A624</f>
        <v>13</v>
      </c>
      <c r="C488" s="20">
        <f>計算結果入力シート!B624</f>
        <v>-2.66</v>
      </c>
      <c r="D488" s="20">
        <f>計算結果入力シート!C624</f>
        <v>-2.487117</v>
      </c>
      <c r="E488" s="20">
        <f>計算結果入力シート!D624</f>
        <v>-2.8540000000000001</v>
      </c>
      <c r="F488" s="20">
        <f>計算結果入力シート!E624</f>
        <v>-2.5859999999999999</v>
      </c>
      <c r="G488" s="20"/>
      <c r="H488" s="20">
        <f>計算結果入力シート!G624</f>
        <v>-2.4980000000000002</v>
      </c>
      <c r="I488" s="20">
        <f>計算結果入力シート!H624</f>
        <v>-2.3639999999999999</v>
      </c>
      <c r="J488" s="20">
        <f>計算結果入力シート!I624</f>
        <v>-2.7202777777777798</v>
      </c>
      <c r="K488" s="20">
        <f>計算結果入力シート!J624</f>
        <v>-3.3540109999999999</v>
      </c>
      <c r="L488" s="20">
        <f>計算結果入力シート!K624</f>
        <v>-2.8992</v>
      </c>
      <c r="M488" s="20">
        <f>計算結果入力シート!L624</f>
        <v>-3.8260800000000001</v>
      </c>
      <c r="N488" s="20">
        <f>計算結果入力シート!M624</f>
        <v>-3.1174072222222202</v>
      </c>
      <c r="O488" s="20">
        <f>計算結果入力シート!N624</f>
        <v>-3.3540109999999999</v>
      </c>
    </row>
    <row r="489" spans="2:15" x14ac:dyDescent="0.35">
      <c r="B489" s="20">
        <f>計算結果入力シート!A625</f>
        <v>14</v>
      </c>
      <c r="C489" s="20">
        <f>計算結果入力シート!B625</f>
        <v>-3.5750000000000002</v>
      </c>
      <c r="D489" s="20">
        <f>計算結果入力シート!C625</f>
        <v>-2.9579409999999999</v>
      </c>
      <c r="E489" s="20">
        <f>計算結果入力シート!D625</f>
        <v>-3.3980000000000001</v>
      </c>
      <c r="F489" s="20">
        <f>計算結果入力シート!E625</f>
        <v>-3.2250000000000001</v>
      </c>
      <c r="G489" s="20"/>
      <c r="H489" s="20">
        <f>計算結果入力シート!G625</f>
        <v>-3.085</v>
      </c>
      <c r="I489" s="20">
        <f>計算結果入力シート!H625</f>
        <v>-2.7589999999999999</v>
      </c>
      <c r="J489" s="20">
        <f>計算結果入力シート!I625</f>
        <v>-3.1555555555555599</v>
      </c>
      <c r="K489" s="20">
        <f>計算結果入力シート!J625</f>
        <v>-3.6172260000000001</v>
      </c>
      <c r="L489" s="20">
        <f>計算結果入力シート!K625</f>
        <v>-3.504</v>
      </c>
      <c r="M489" s="20">
        <f>計算結果入力シート!L625</f>
        <v>-4.12608</v>
      </c>
      <c r="N489" s="20">
        <f>計算結果入力シート!M625</f>
        <v>-3.8918172222222198</v>
      </c>
      <c r="O489" s="20">
        <f>計算結果入力シート!N625</f>
        <v>-3.6172260000000001</v>
      </c>
    </row>
    <row r="490" spans="2:15" x14ac:dyDescent="0.35">
      <c r="B490" s="20">
        <f>計算結果入力シート!A626</f>
        <v>15</v>
      </c>
      <c r="C490" s="20">
        <f>計算結果入力シート!B626</f>
        <v>-3.5270000000000001</v>
      </c>
      <c r="D490" s="20">
        <f>計算結果入力シート!C626</f>
        <v>-2.631008</v>
      </c>
      <c r="E490" s="20">
        <f>計算結果入力シート!D626</f>
        <v>-3.1160000000000001</v>
      </c>
      <c r="F490" s="20">
        <f>計算結果入力シート!E626</f>
        <v>-2.8260000000000001</v>
      </c>
      <c r="G490" s="20"/>
      <c r="H490" s="20">
        <f>計算結果入力シート!G626</f>
        <v>-2.637</v>
      </c>
      <c r="I490" s="20">
        <f>計算結果入力シート!H626</f>
        <v>-2.431</v>
      </c>
      <c r="J490" s="20">
        <f>計算結果入力シート!I626</f>
        <v>-2.8444444444444401</v>
      </c>
      <c r="K490" s="20">
        <f>計算結果入力シート!J626</f>
        <v>-2.9636079999999998</v>
      </c>
      <c r="L490" s="20">
        <f>計算結果入力シート!K626</f>
        <v>-3.0720000000000001</v>
      </c>
      <c r="M490" s="20">
        <f>計算結果入力シート!L626</f>
        <v>-3.3292799999999998</v>
      </c>
      <c r="N490" s="20">
        <f>計算結果入力シート!M626</f>
        <v>-3.7708883333333301</v>
      </c>
      <c r="O490" s="20">
        <f>計算結果入力シート!N626</f>
        <v>-2.9636079999999998</v>
      </c>
    </row>
    <row r="491" spans="2:15" x14ac:dyDescent="0.35">
      <c r="B491" s="20">
        <f>計算結果入力シート!A627</f>
        <v>16</v>
      </c>
      <c r="C491" s="20">
        <f>計算結果入力シート!B627</f>
        <v>-2.4350000000000001</v>
      </c>
      <c r="D491" s="20">
        <f>計算結果入力シート!C627</f>
        <v>-1.3491299999999999</v>
      </c>
      <c r="E491" s="20">
        <f>計算結果入力シート!D627</f>
        <v>-1.82</v>
      </c>
      <c r="F491" s="20">
        <f>計算結果入力シート!E627</f>
        <v>-1.552</v>
      </c>
      <c r="G491" s="20"/>
      <c r="H491" s="20">
        <f>計算結果入力シート!G627</f>
        <v>-1.345</v>
      </c>
      <c r="I491" s="20">
        <f>計算結果入力シート!H627</f>
        <v>-1.1399999999999999</v>
      </c>
      <c r="J491" s="20">
        <f>計算結果入力シート!I627</f>
        <v>-1.71583333333333</v>
      </c>
      <c r="K491" s="20">
        <f>計算結果入力シート!J627</f>
        <v>-1.4730399999999999</v>
      </c>
      <c r="L491" s="20">
        <f>計算結果入力シート!K627</f>
        <v>-1.7856000000000001</v>
      </c>
      <c r="M491" s="20">
        <f>計算結果入力シート!L627</f>
        <v>-1.6905599999999998</v>
      </c>
      <c r="N491" s="20">
        <f>計算結果入力シート!M627</f>
        <v>-2.7185744444444402</v>
      </c>
      <c r="O491" s="20">
        <f>計算結果入力シート!N627</f>
        <v>-1.4730399999999999</v>
      </c>
    </row>
    <row r="492" spans="2:15" x14ac:dyDescent="0.35">
      <c r="B492" s="20">
        <f>計算結果入力シート!A628</f>
        <v>17</v>
      </c>
      <c r="C492" s="20">
        <f>計算結果入力シート!B628</f>
        <v>-0.35599999999999998</v>
      </c>
      <c r="D492" s="20">
        <f>計算結果入力シート!C628</f>
        <v>0</v>
      </c>
      <c r="E492" s="20">
        <f>計算結果入力シート!D628</f>
        <v>0</v>
      </c>
      <c r="F492" s="20">
        <f>計算結果入力シート!E628</f>
        <v>-1E-3</v>
      </c>
      <c r="G492" s="20"/>
      <c r="H492" s="20">
        <f>計算結果入力シート!G628</f>
        <v>0</v>
      </c>
      <c r="I492" s="20">
        <f>計算結果入力シート!H628</f>
        <v>0</v>
      </c>
      <c r="J492" s="20">
        <f>計算結果入力シート!I628</f>
        <v>0</v>
      </c>
      <c r="K492" s="20">
        <f>計算結果入力シート!J628</f>
        <v>-2.0535999999999999E-2</v>
      </c>
      <c r="L492" s="20">
        <f>計算結果入力シート!K628</f>
        <v>-0.48</v>
      </c>
      <c r="M492" s="20">
        <f>計算結果入力シート!L628</f>
        <v>0</v>
      </c>
      <c r="N492" s="20">
        <f>計算結果入力シート!M628</f>
        <v>-0.59417944444444404</v>
      </c>
      <c r="O492" s="20">
        <f>計算結果入力シート!N628</f>
        <v>-2.0535999999999999E-2</v>
      </c>
    </row>
    <row r="493" spans="2:15" x14ac:dyDescent="0.35">
      <c r="B493" s="20">
        <f>計算結果入力シート!A629</f>
        <v>18</v>
      </c>
      <c r="C493" s="20">
        <f>計算結果入力シート!B629</f>
        <v>0.24299999999999999</v>
      </c>
      <c r="D493" s="20">
        <f>計算結果入力シート!C629</f>
        <v>0.95016849999999997</v>
      </c>
      <c r="E493" s="20">
        <f>計算結果入力シート!D629</f>
        <v>0.77500000000000002</v>
      </c>
      <c r="F493" s="20">
        <f>計算結果入力シート!E629</f>
        <v>0.8</v>
      </c>
      <c r="G493" s="20"/>
      <c r="H493" s="20">
        <f>計算結果入力シート!G629</f>
        <v>0.88</v>
      </c>
      <c r="I493" s="20">
        <f>計算結果入力シート!H629</f>
        <v>1.292</v>
      </c>
      <c r="J493" s="20">
        <f>計算結果入力シート!I629</f>
        <v>0.77305555555555605</v>
      </c>
      <c r="K493" s="20">
        <f>計算結果入力シート!J629</f>
        <v>0.42360100000000001</v>
      </c>
      <c r="L493" s="20">
        <f>計算結果入力シート!K629</f>
        <v>0.81120000000000003</v>
      </c>
      <c r="M493" s="20">
        <f>計算結果入力シート!L629</f>
        <v>7.8719999999999998E-2</v>
      </c>
      <c r="N493" s="20">
        <f>計算結果入力シート!M629</f>
        <v>0.21395111111111101</v>
      </c>
      <c r="O493" s="20">
        <f>計算結果入力シート!N629</f>
        <v>0.42360100000000001</v>
      </c>
    </row>
    <row r="494" spans="2:15" x14ac:dyDescent="0.35">
      <c r="B494" s="20">
        <f>計算結果入力シート!A630</f>
        <v>19</v>
      </c>
      <c r="C494" s="20">
        <f>計算結果入力シート!B630</f>
        <v>1.53</v>
      </c>
      <c r="D494" s="20">
        <f>計算結果入力シート!C630</f>
        <v>2.3779189999999999</v>
      </c>
      <c r="E494" s="20">
        <f>計算結果入力シート!D630</f>
        <v>2.2320000000000002</v>
      </c>
      <c r="F494" s="20">
        <f>計算結果入力シート!E630</f>
        <v>2.34</v>
      </c>
      <c r="G494" s="20"/>
      <c r="H494" s="20">
        <f>計算結果入力シート!G630</f>
        <v>2.331</v>
      </c>
      <c r="I494" s="20">
        <f>計算結果入力シート!H630</f>
        <v>2.4449999999999998</v>
      </c>
      <c r="J494" s="20">
        <f>計算結果入力シート!I630</f>
        <v>2.3013888888888898</v>
      </c>
      <c r="K494" s="20">
        <f>計算結果入力シート!J630</f>
        <v>1.8280989999999999</v>
      </c>
      <c r="L494" s="20">
        <f>計算結果入力シート!K630</f>
        <v>2.3184</v>
      </c>
      <c r="M494" s="20">
        <f>計算結果入力シート!L630</f>
        <v>2.6616000000000004</v>
      </c>
      <c r="N494" s="20">
        <f>計算結果入力シート!M630</f>
        <v>2.0023033333333302</v>
      </c>
      <c r="O494" s="20">
        <f>計算結果入力シート!N630</f>
        <v>1.8280989999999999</v>
      </c>
    </row>
    <row r="495" spans="2:15" x14ac:dyDescent="0.35">
      <c r="B495" s="20">
        <f>計算結果入力シート!A631</f>
        <v>20</v>
      </c>
      <c r="C495" s="20">
        <f>計算結果入力シート!B631</f>
        <v>2.3210000000000002</v>
      </c>
      <c r="D495" s="20">
        <f>計算結果入力シート!C631</f>
        <v>2.8664869999999998</v>
      </c>
      <c r="E495" s="20">
        <f>計算結果入力シート!D631</f>
        <v>2.9329999999999998</v>
      </c>
      <c r="F495" s="20">
        <f>計算結果入力シート!E631</f>
        <v>2.988</v>
      </c>
      <c r="G495" s="20"/>
      <c r="H495" s="20">
        <f>計算結果入力シート!G631</f>
        <v>2.9489999999999998</v>
      </c>
      <c r="I495" s="20">
        <f>計算結果入力シート!H631</f>
        <v>2.9409999999999998</v>
      </c>
      <c r="J495" s="20">
        <f>計算結果入力シート!I631</f>
        <v>2.9666666666666699</v>
      </c>
      <c r="K495" s="20">
        <f>計算結果入力シート!J631</f>
        <v>2.5710299999999999</v>
      </c>
      <c r="L495" s="20">
        <f>計算結果入力シート!K631</f>
        <v>3.2303999999999999</v>
      </c>
      <c r="M495" s="20">
        <f>計算結果入力シート!L631</f>
        <v>3.3297600000000003</v>
      </c>
      <c r="N495" s="20">
        <f>計算結果入力シート!M631</f>
        <v>2.9860133333333301</v>
      </c>
      <c r="O495" s="20">
        <f>計算結果入力シート!N631</f>
        <v>2.5710299999999999</v>
      </c>
    </row>
    <row r="496" spans="2:15" x14ac:dyDescent="0.35">
      <c r="B496" s="20">
        <f>計算結果入力シート!A632</f>
        <v>21</v>
      </c>
      <c r="C496" s="20">
        <f>計算結果入力シート!B632</f>
        <v>2.641</v>
      </c>
      <c r="D496" s="20">
        <f>計算結果入力シート!C632</f>
        <v>3.212612</v>
      </c>
      <c r="E496" s="20">
        <f>計算結果入力シート!D632</f>
        <v>3.323</v>
      </c>
      <c r="F496" s="20">
        <f>計算結果入力シート!E632</f>
        <v>3.3650000000000002</v>
      </c>
      <c r="G496" s="20"/>
      <c r="H496" s="20">
        <f>計算結果入力シート!G632</f>
        <v>3.3090000000000002</v>
      </c>
      <c r="I496" s="20">
        <f>計算結果入力シート!H632</f>
        <v>3.4049999999999998</v>
      </c>
      <c r="J496" s="20">
        <f>計算結果入力シート!I632</f>
        <v>3.2777777777777799</v>
      </c>
      <c r="K496" s="20">
        <f>計算結果入力シート!J632</f>
        <v>2.9766140000000001</v>
      </c>
      <c r="L496" s="20">
        <f>計算結果入力シート!K632</f>
        <v>3.5327999999999999</v>
      </c>
      <c r="M496" s="20">
        <f>計算結果入力シート!L632</f>
        <v>3.6158399999999999</v>
      </c>
      <c r="N496" s="20">
        <f>計算結果入力シート!M632</f>
        <v>3.31159111111111</v>
      </c>
      <c r="O496" s="20">
        <f>計算結果入力シート!N632</f>
        <v>2.9766140000000001</v>
      </c>
    </row>
    <row r="497" spans="2:15" x14ac:dyDescent="0.35">
      <c r="B497" s="20">
        <f>計算結果入力シート!A633</f>
        <v>22</v>
      </c>
      <c r="C497" s="20">
        <f>計算結果入力シート!B633</f>
        <v>2.899</v>
      </c>
      <c r="D497" s="20">
        <f>計算結果入力シート!C633</f>
        <v>3.2845110000000002</v>
      </c>
      <c r="E497" s="20">
        <f>計算結果入力シート!D633</f>
        <v>3.4870000000000001</v>
      </c>
      <c r="F497" s="20">
        <f>計算結果入力シート!E633</f>
        <v>3.532</v>
      </c>
      <c r="G497" s="20"/>
      <c r="H497" s="20">
        <f>計算結果入力シート!G633</f>
        <v>3.347</v>
      </c>
      <c r="I497" s="20">
        <f>計算結果入力シート!H633</f>
        <v>3.5939999999999999</v>
      </c>
      <c r="J497" s="20">
        <f>計算結果入力シート!I633</f>
        <v>3.4611111111111099</v>
      </c>
      <c r="K497" s="20">
        <f>計算結果入力シート!J633</f>
        <v>3.1880500000000001</v>
      </c>
      <c r="L497" s="20">
        <f>計算結果入力シート!K633</f>
        <v>3.6192000000000002</v>
      </c>
      <c r="M497" s="20">
        <f>計算結果入力シート!L633</f>
        <v>3.6979199999999999</v>
      </c>
      <c r="N497" s="20">
        <f>計算結果入力シート!M633</f>
        <v>3.4860077777777798</v>
      </c>
      <c r="O497" s="20">
        <f>計算結果入力シート!N633</f>
        <v>3.1880500000000001</v>
      </c>
    </row>
    <row r="498" spans="2:15" x14ac:dyDescent="0.35">
      <c r="B498" s="20">
        <f>計算結果入力シート!A634</f>
        <v>23</v>
      </c>
      <c r="C498" s="20">
        <f>計算結果入力シート!B634</f>
        <v>3.0169999999999999</v>
      </c>
      <c r="D498" s="20">
        <f>計算結果入力シート!C634</f>
        <v>3.3307470000000001</v>
      </c>
      <c r="E498" s="20">
        <f>計算結果入力シート!D634</f>
        <v>3.5139999999999998</v>
      </c>
      <c r="F498" s="20">
        <f>計算結果入力シート!E634</f>
        <v>3.605</v>
      </c>
      <c r="G498" s="20"/>
      <c r="H498" s="20">
        <f>計算結果入力シート!G634</f>
        <v>3.4940000000000002</v>
      </c>
      <c r="I498" s="20">
        <f>計算結果入力シート!H634</f>
        <v>3.6960000000000002</v>
      </c>
      <c r="J498" s="20">
        <f>計算結果入力シート!I634</f>
        <v>3.5</v>
      </c>
      <c r="K498" s="20">
        <f>計算結果入力シート!J634</f>
        <v>3.2463679999999999</v>
      </c>
      <c r="L498" s="20">
        <f>計算結果入力シート!K634</f>
        <v>3.6192000000000002</v>
      </c>
      <c r="M498" s="20">
        <f>計算結果入力シート!L634</f>
        <v>3.69984</v>
      </c>
      <c r="N498" s="20">
        <f>計算結果入力シート!M634</f>
        <v>3.5418211111111102</v>
      </c>
      <c r="O498" s="20">
        <f>計算結果入力シート!N634</f>
        <v>3.2463679999999999</v>
      </c>
    </row>
    <row r="499" spans="2:15" x14ac:dyDescent="0.35">
      <c r="B499" s="20">
        <f>計算結果入力シート!A635</f>
        <v>24</v>
      </c>
      <c r="C499" s="20">
        <f>計算結果入力シート!B635</f>
        <v>3.008</v>
      </c>
      <c r="D499" s="20">
        <f>計算結果入力シート!C635</f>
        <v>3.387975</v>
      </c>
      <c r="E499" s="20">
        <f>計算結果入力シート!D635</f>
        <v>3.5609999999999999</v>
      </c>
      <c r="F499" s="20">
        <f>計算結果入力シート!E635</f>
        <v>3.6629999999999998</v>
      </c>
      <c r="G499" s="20"/>
      <c r="H499" s="20">
        <f>計算結果入力シート!G635</f>
        <v>3.5270000000000001</v>
      </c>
      <c r="I499" s="20">
        <f>計算結果入力シート!H635</f>
        <v>3.7690000000000001</v>
      </c>
      <c r="J499" s="20">
        <f>計算結果入力シート!I635</f>
        <v>3.4722222222222201</v>
      </c>
      <c r="K499" s="20">
        <f>計算結果入力シート!J635</f>
        <v>3.2643409999999999</v>
      </c>
      <c r="L499" s="20">
        <f>計算結果入力シート!K635</f>
        <v>3.6143999999999998</v>
      </c>
      <c r="M499" s="20">
        <f>計算結果入力シート!L635</f>
        <v>3.7027200000000002</v>
      </c>
      <c r="N499" s="20">
        <f>計算結果入力シート!M635</f>
        <v>3.5581</v>
      </c>
      <c r="O499" s="20">
        <f>計算結果入力シート!N635</f>
        <v>3.2643409999999999</v>
      </c>
    </row>
    <row r="501" spans="2:15" x14ac:dyDescent="0.35">
      <c r="B501" t="s">
        <v>153</v>
      </c>
    </row>
    <row r="502" spans="2:15" x14ac:dyDescent="0.35">
      <c r="B502" s="20"/>
      <c r="C502" s="20" t="str">
        <f>計算結果入力シート!B648</f>
        <v>ESP</v>
      </c>
      <c r="D502" s="20" t="str">
        <f>計算結果入力シート!C648</f>
        <v>BLAST</v>
      </c>
      <c r="E502" s="20" t="str">
        <f>計算結果入力シート!D648</f>
        <v>DOE2.1D</v>
      </c>
      <c r="F502" s="20" t="str">
        <f>計算結果入力シート!E648</f>
        <v>SRES/SUN</v>
      </c>
      <c r="G502" s="20" t="str">
        <f>計算結果入力シート!F648</f>
        <v>SERIRES</v>
      </c>
      <c r="H502" s="20" t="str">
        <f>計算結果入力シート!G648</f>
        <v>S3PAS</v>
      </c>
      <c r="I502" s="20" t="str">
        <f>計算結果入力シート!H648</f>
        <v>TASE</v>
      </c>
      <c r="J502" s="20" t="str">
        <f>計算結果入力シート!I648</f>
        <v>TRNSYS</v>
      </c>
      <c r="K502" s="20" t="str">
        <f>計算結果入力シート!J648</f>
        <v>EnergyPlus</v>
      </c>
      <c r="L502" s="20" t="str">
        <f>計算結果入力シート!K648</f>
        <v>NewHASP</v>
      </c>
      <c r="M502" s="20" t="str">
        <f>計算結果入力シート!L648</f>
        <v>BEST</v>
      </c>
      <c r="N502" s="20" t="str">
        <f>計算結果入力シート!M648</f>
        <v>OFFICE</v>
      </c>
      <c r="O502" s="20" t="str">
        <f>計算結果入力シート!N648</f>
        <v>Your Program</v>
      </c>
    </row>
    <row r="503" spans="2:15" x14ac:dyDescent="0.35">
      <c r="B503" s="20">
        <f>計算結果入力シート!A652</f>
        <v>1</v>
      </c>
      <c r="C503" s="20">
        <f>計算結果入力シート!B652</f>
        <v>2.4409999999999998</v>
      </c>
      <c r="D503" s="20">
        <f>計算結果入力シート!C652</f>
        <v>3.103939</v>
      </c>
      <c r="E503" s="20">
        <f>計算結果入力シート!D652</f>
        <v>3.101</v>
      </c>
      <c r="F503" s="20">
        <f>計算結果入力シート!E652</f>
        <v>3.3940000000000001</v>
      </c>
      <c r="G503" s="20"/>
      <c r="H503" s="20">
        <f>計算結果入力シート!G652</f>
        <v>3.2080000000000002</v>
      </c>
      <c r="I503" s="20">
        <f>計算結果入力シート!H652</f>
        <v>3.4</v>
      </c>
      <c r="J503" s="20">
        <f>計算結果入力シート!I652</f>
        <v>3.0805555555555602</v>
      </c>
      <c r="K503" s="20">
        <f>計算結果入力シート!J652</f>
        <v>2.6854457017756501</v>
      </c>
      <c r="L503" s="20">
        <f>計算結果入力シート!K652</f>
        <v>3.2111999999999998</v>
      </c>
      <c r="M503" s="20">
        <f>計算結果入力シート!L652</f>
        <v>3.3940799999999998</v>
      </c>
      <c r="N503" s="20">
        <f>計算結果入力シート!M652</f>
        <v>3.1708949999999998</v>
      </c>
      <c r="O503" s="20">
        <f>計算結果入力シート!N652</f>
        <v>2.6854457017756501</v>
      </c>
    </row>
    <row r="504" spans="2:15" x14ac:dyDescent="0.35">
      <c r="B504" s="20">
        <f>計算結果入力シート!A653</f>
        <v>2</v>
      </c>
      <c r="C504" s="20">
        <f>計算結果入力シート!B653</f>
        <v>2.6059999999999999</v>
      </c>
      <c r="D504" s="20">
        <f>計算結果入力シート!C653</f>
        <v>3.1985890000000001</v>
      </c>
      <c r="E504" s="20">
        <f>計算結果入力シート!D653</f>
        <v>3.2370000000000001</v>
      </c>
      <c r="F504" s="20">
        <f>計算結果入力シート!E653</f>
        <v>3.54</v>
      </c>
      <c r="G504" s="20"/>
      <c r="H504" s="20">
        <f>計算結果入力シート!G653</f>
        <v>3.3490000000000002</v>
      </c>
      <c r="I504" s="20">
        <f>計算結果入力シート!H653</f>
        <v>3.5470000000000002</v>
      </c>
      <c r="J504" s="20">
        <f>計算結果入力シート!I653</f>
        <v>3.2027777777777802</v>
      </c>
      <c r="K504" s="20">
        <f>計算結果入力シート!J653</f>
        <v>2.8295136006923101</v>
      </c>
      <c r="L504" s="20">
        <f>計算結果入力シート!K653</f>
        <v>3.36</v>
      </c>
      <c r="M504" s="20">
        <f>計算結果入力シート!L653</f>
        <v>3.57504</v>
      </c>
      <c r="N504" s="20">
        <f>計算結果入力シート!M653</f>
        <v>3.3092655555555601</v>
      </c>
      <c r="O504" s="20">
        <f>計算結果入力シート!N653</f>
        <v>2.8295136006923101</v>
      </c>
    </row>
    <row r="505" spans="2:15" x14ac:dyDescent="0.35">
      <c r="B505" s="20">
        <f>計算結果入力シート!A654</f>
        <v>3</v>
      </c>
      <c r="C505" s="20">
        <f>計算結果入力シート!B654</f>
        <v>2.6230000000000002</v>
      </c>
      <c r="D505" s="20">
        <f>計算結果入力シート!C654</f>
        <v>3.2044450000000002</v>
      </c>
      <c r="E505" s="20">
        <f>計算結果入力シート!D654</f>
        <v>3.2789999999999999</v>
      </c>
      <c r="F505" s="20">
        <f>計算結果入力シート!E654</f>
        <v>3.5569999999999999</v>
      </c>
      <c r="G505" s="20"/>
      <c r="H505" s="20">
        <f>計算結果入力シート!G654</f>
        <v>3.3820000000000001</v>
      </c>
      <c r="I505" s="20">
        <f>計算結果入力シート!H654</f>
        <v>3.573</v>
      </c>
      <c r="J505" s="20">
        <f>計算結果入力シート!I654</f>
        <v>3.2777777777777799</v>
      </c>
      <c r="K505" s="20">
        <f>計算結果入力シート!J654</f>
        <v>2.9046039132480401</v>
      </c>
      <c r="L505" s="20">
        <f>計算結果入力シート!K654</f>
        <v>3.456</v>
      </c>
      <c r="M505" s="20">
        <f>計算結果入力シート!L654</f>
        <v>3.6412799999999996</v>
      </c>
      <c r="N505" s="20">
        <f>計算結果入力シート!M654</f>
        <v>3.401125</v>
      </c>
      <c r="O505" s="20">
        <f>計算結果入力シート!N654</f>
        <v>2.9046039132480401</v>
      </c>
    </row>
    <row r="506" spans="2:15" x14ac:dyDescent="0.35">
      <c r="B506" s="20">
        <f>計算結果入力シート!A655</f>
        <v>4</v>
      </c>
      <c r="C506" s="20">
        <f>計算結果入力シート!B655</f>
        <v>2.6669999999999998</v>
      </c>
      <c r="D506" s="20">
        <f>計算結果入力シート!C655</f>
        <v>3.3056040000000002</v>
      </c>
      <c r="E506" s="20">
        <f>計算結果入力シート!D655</f>
        <v>3.3769999999999998</v>
      </c>
      <c r="F506" s="20">
        <f>計算結果入力シート!E655</f>
        <v>3.613</v>
      </c>
      <c r="G506" s="20"/>
      <c r="H506" s="20">
        <f>計算結果入力シート!G655</f>
        <v>3.4470000000000001</v>
      </c>
      <c r="I506" s="20">
        <f>計算結果入力シート!H655</f>
        <v>3.629</v>
      </c>
      <c r="J506" s="20">
        <f>計算結果入力シート!I655</f>
        <v>3.3305555555555602</v>
      </c>
      <c r="K506" s="20">
        <f>計算結果入力シート!J655</f>
        <v>2.9825246037156301</v>
      </c>
      <c r="L506" s="20">
        <f>計算結果入力シート!K655</f>
        <v>3.5135999999999998</v>
      </c>
      <c r="M506" s="20">
        <f>計算結果入力シート!L655</f>
        <v>3.7204800000000007</v>
      </c>
      <c r="N506" s="20">
        <f>計算結果入力シート!M655</f>
        <v>3.4522872222222198</v>
      </c>
      <c r="O506" s="20">
        <f>計算結果入力シート!N655</f>
        <v>2.9825246037156301</v>
      </c>
    </row>
    <row r="507" spans="2:15" x14ac:dyDescent="0.35">
      <c r="B507" s="20">
        <f>計算結果入力シート!A656</f>
        <v>5</v>
      </c>
      <c r="C507" s="20">
        <f>計算結果入力シート!B656</f>
        <v>2.7440000000000002</v>
      </c>
      <c r="D507" s="20">
        <f>計算結果入力シート!C656</f>
        <v>3.3668550000000002</v>
      </c>
      <c r="E507" s="20">
        <f>計算結果入力シート!D656</f>
        <v>3.4460000000000002</v>
      </c>
      <c r="F507" s="20">
        <f>計算結果入力シート!E656</f>
        <v>3.6659999999999999</v>
      </c>
      <c r="G507" s="20"/>
      <c r="H507" s="20">
        <f>計算結果入力シート!G656</f>
        <v>3.5059999999999998</v>
      </c>
      <c r="I507" s="20">
        <f>計算結果入力シート!H656</f>
        <v>3.6869999999999998</v>
      </c>
      <c r="J507" s="20">
        <f>計算結果入力シート!I656</f>
        <v>3.4166666666666701</v>
      </c>
      <c r="K507" s="20">
        <f>計算結果入力シート!J656</f>
        <v>3.0605517061459002</v>
      </c>
      <c r="L507" s="20">
        <f>計算結果入力シート!K656</f>
        <v>3.5712000000000002</v>
      </c>
      <c r="M507" s="20">
        <f>計算結果入力シート!L656</f>
        <v>3.7924800000000003</v>
      </c>
      <c r="N507" s="20">
        <f>計算結果入力シート!M656</f>
        <v>3.51275166666667</v>
      </c>
      <c r="O507" s="20">
        <f>計算結果入力シート!N656</f>
        <v>3.0605517061459002</v>
      </c>
    </row>
    <row r="508" spans="2:15" x14ac:dyDescent="0.35">
      <c r="B508" s="20">
        <f>計算結果入力シート!A657</f>
        <v>6</v>
      </c>
      <c r="C508" s="20">
        <f>計算結果入力シート!B657</f>
        <v>2.8</v>
      </c>
      <c r="D508" s="20">
        <f>計算結果入力シート!C657</f>
        <v>3.3992879999999999</v>
      </c>
      <c r="E508" s="20">
        <f>計算結果入力シート!D657</f>
        <v>3.4980000000000002</v>
      </c>
      <c r="F508" s="20">
        <f>計算結果入力シート!E657</f>
        <v>3.7149999999999999</v>
      </c>
      <c r="G508" s="20"/>
      <c r="H508" s="20">
        <f>計算結果入力シート!G657</f>
        <v>3.5579999999999998</v>
      </c>
      <c r="I508" s="20">
        <f>計算結果入力シート!H657</f>
        <v>3.7469999999999999</v>
      </c>
      <c r="J508" s="20">
        <f>計算結果入力シート!I657</f>
        <v>3.4694444444444401</v>
      </c>
      <c r="K508" s="20">
        <f>計算結果入力シート!J657</f>
        <v>3.1168301350598</v>
      </c>
      <c r="L508" s="20">
        <f>計算結果入力シート!K657</f>
        <v>3.6288</v>
      </c>
      <c r="M508" s="20">
        <f>計算結果入力シート!L657</f>
        <v>3.8543999999999996</v>
      </c>
      <c r="N508" s="20">
        <f>計算結果入力シート!M657</f>
        <v>3.568565</v>
      </c>
      <c r="O508" s="20">
        <f>計算結果入力シート!N657</f>
        <v>3.1168301350598</v>
      </c>
    </row>
    <row r="509" spans="2:15" x14ac:dyDescent="0.35">
      <c r="B509" s="20">
        <f>計算結果入力シート!A658</f>
        <v>7</v>
      </c>
      <c r="C509" s="20">
        <f>計算結果入力シート!B658</f>
        <v>2.8340000000000001</v>
      </c>
      <c r="D509" s="20">
        <f>計算結果入力シート!C658</f>
        <v>3.453233</v>
      </c>
      <c r="E509" s="20">
        <f>計算結果入力シート!D658</f>
        <v>3.5569999999999999</v>
      </c>
      <c r="F509" s="20">
        <f>計算結果入力シート!E658</f>
        <v>3.76</v>
      </c>
      <c r="G509" s="20"/>
      <c r="H509" s="20">
        <f>計算結果入力シート!G658</f>
        <v>3.605</v>
      </c>
      <c r="I509" s="20">
        <f>計算結果入力シート!H658</f>
        <v>3.7970000000000002</v>
      </c>
      <c r="J509" s="20">
        <f>計算結果入力シート!I658</f>
        <v>3.5166666666666702</v>
      </c>
      <c r="K509" s="20">
        <f>計算結果入力シート!J658</f>
        <v>3.1744308180795699</v>
      </c>
      <c r="L509" s="20">
        <f>計算結果入力シート!K658</f>
        <v>3.6768000000000001</v>
      </c>
      <c r="M509" s="20">
        <f>計算結果入力シート!L658</f>
        <v>3.9067200000000004</v>
      </c>
      <c r="N509" s="20">
        <f>計算結果入力シート!M658</f>
        <v>3.61856444444444</v>
      </c>
      <c r="O509" s="20">
        <f>計算結果入力シート!N658</f>
        <v>3.1744308180795699</v>
      </c>
    </row>
    <row r="510" spans="2:15" x14ac:dyDescent="0.35">
      <c r="B510" s="20">
        <f>計算結果入力シート!A659</f>
        <v>8</v>
      </c>
      <c r="C510" s="20">
        <f>計算結果入力シート!B659</f>
        <v>2.8370000000000002</v>
      </c>
      <c r="D510" s="20">
        <f>計算結果入力シート!C659</f>
        <v>3.3760340000000002</v>
      </c>
      <c r="E510" s="20">
        <f>計算結果入力シート!D659</f>
        <v>3.516</v>
      </c>
      <c r="F510" s="20">
        <f>計算結果入力シート!E659</f>
        <v>3.7490000000000001</v>
      </c>
      <c r="G510" s="20"/>
      <c r="H510" s="20">
        <f>計算結果入力シート!G659</f>
        <v>3.6080000000000001</v>
      </c>
      <c r="I510" s="20">
        <f>計算結果入力シート!H659</f>
        <v>3.794</v>
      </c>
      <c r="J510" s="20">
        <f>計算結果入力シート!I659</f>
        <v>3.4638888888888899</v>
      </c>
      <c r="K510" s="20">
        <f>計算結果入力シート!J659</f>
        <v>3.0928364473059999</v>
      </c>
      <c r="L510" s="20">
        <f>計算結果入力シート!K659</f>
        <v>3.7103999999999999</v>
      </c>
      <c r="M510" s="20">
        <f>計算結果入力シート!L659</f>
        <v>3.9470399999999999</v>
      </c>
      <c r="N510" s="20">
        <f>計算結果入力シート!M659</f>
        <v>3.6499594444444399</v>
      </c>
      <c r="O510" s="20">
        <f>計算結果入力シート!N659</f>
        <v>3.0928364473059999</v>
      </c>
    </row>
    <row r="511" spans="2:15" x14ac:dyDescent="0.35">
      <c r="B511" s="20">
        <f>計算結果入力シート!A660</f>
        <v>9</v>
      </c>
      <c r="C511" s="20">
        <f>計算結果入力シート!B660</f>
        <v>2.641</v>
      </c>
      <c r="D511" s="20">
        <f>計算結果入力シート!C660</f>
        <v>2.8980779999999999</v>
      </c>
      <c r="E511" s="20">
        <f>計算結果入力シート!D660</f>
        <v>2.9740000000000002</v>
      </c>
      <c r="F511" s="20">
        <f>計算結果入力シート!E660</f>
        <v>3.17</v>
      </c>
      <c r="G511" s="20"/>
      <c r="H511" s="20">
        <f>計算結果入力シート!G660</f>
        <v>3.08</v>
      </c>
      <c r="I511" s="20">
        <f>計算結果入力シート!H660</f>
        <v>3.1680000000000001</v>
      </c>
      <c r="J511" s="20">
        <f>計算結果入力シート!I660</f>
        <v>2.8333333333333299</v>
      </c>
      <c r="K511" s="20">
        <f>計算結果入力シート!J660</f>
        <v>2.4636199885770198</v>
      </c>
      <c r="L511" s="20">
        <f>計算結果入力シート!K660</f>
        <v>3.2111999999999998</v>
      </c>
      <c r="M511" s="20">
        <f>計算結果入力シート!L660</f>
        <v>3.28416</v>
      </c>
      <c r="N511" s="20">
        <f>計算結果入力シート!M660</f>
        <v>3.4604266666666699</v>
      </c>
      <c r="O511" s="20">
        <f>計算結果入力シート!N660</f>
        <v>2.4636199885770198</v>
      </c>
    </row>
    <row r="512" spans="2:15" x14ac:dyDescent="0.35">
      <c r="B512" s="20">
        <f>計算結果入力シート!A661</f>
        <v>10</v>
      </c>
      <c r="C512" s="20">
        <f>計算結果入力シート!B661</f>
        <v>2.12</v>
      </c>
      <c r="D512" s="20">
        <f>計算結果入力シート!C661</f>
        <v>2.346263</v>
      </c>
      <c r="E512" s="20">
        <f>計算結果入力シート!D661</f>
        <v>2.202</v>
      </c>
      <c r="F512" s="20">
        <f>計算結果入力シート!E661</f>
        <v>2.3199999999999998</v>
      </c>
      <c r="G512" s="20"/>
      <c r="H512" s="20">
        <f>計算結果入力シート!G661</f>
        <v>2.3479999999999999</v>
      </c>
      <c r="I512" s="20">
        <f>計算結果入力シート!H661</f>
        <v>2.4489999999999998</v>
      </c>
      <c r="J512" s="20">
        <f>計算結果入力シート!I661</f>
        <v>2.0561111111111101</v>
      </c>
      <c r="K512" s="20">
        <f>計算結果入力シート!J661</f>
        <v>1.7847657535696599</v>
      </c>
      <c r="L512" s="20">
        <f>計算結果入力シート!K661</f>
        <v>2.2176</v>
      </c>
      <c r="M512" s="20">
        <f>計算結果入力シート!L661</f>
        <v>2.3231999999999999</v>
      </c>
      <c r="N512" s="20">
        <f>計算結果入力シート!M661</f>
        <v>2.76857388888889</v>
      </c>
      <c r="O512" s="20">
        <f>計算結果入力シート!N661</f>
        <v>1.7847657535696599</v>
      </c>
    </row>
    <row r="513" spans="2:15" x14ac:dyDescent="0.35">
      <c r="B513" s="20">
        <f>計算結果入力シート!A662</f>
        <v>11</v>
      </c>
      <c r="C513" s="20">
        <f>計算結果入力シート!B662</f>
        <v>1.502</v>
      </c>
      <c r="D513" s="20">
        <f>計算結果入力シート!C662</f>
        <v>1.398112</v>
      </c>
      <c r="E513" s="20">
        <f>計算結果入力シート!D662</f>
        <v>1.034</v>
      </c>
      <c r="F513" s="20">
        <f>計算結果入力シート!E662</f>
        <v>0.94899999999999995</v>
      </c>
      <c r="G513" s="20"/>
      <c r="H513" s="20">
        <f>計算結果入力シート!G662</f>
        <v>1.117</v>
      </c>
      <c r="I513" s="20">
        <f>計算結果入力シート!H662</f>
        <v>1.2929999999999999</v>
      </c>
      <c r="J513" s="20">
        <f>計算結果入力シート!I662</f>
        <v>0.793333333333333</v>
      </c>
      <c r="K513" s="20">
        <f>計算結果入力シート!J662</f>
        <v>0.99822507755668599</v>
      </c>
      <c r="L513" s="20">
        <f>計算結果入力シート!K662</f>
        <v>0.88800000000000001</v>
      </c>
      <c r="M513" s="20">
        <f>計算結果入力シート!L662</f>
        <v>0.91248000000000007</v>
      </c>
      <c r="N513" s="20">
        <f>計算結果入力シート!M662</f>
        <v>1.6441677777777799</v>
      </c>
      <c r="O513" s="20">
        <f>計算結果入力シート!N662</f>
        <v>0.99822507755668599</v>
      </c>
    </row>
    <row r="514" spans="2:15" x14ac:dyDescent="0.35">
      <c r="B514" s="20">
        <f>計算結果入力シート!A663</f>
        <v>12</v>
      </c>
      <c r="C514" s="20">
        <f>計算結果入力シート!B663</f>
        <v>0.67600000000000005</v>
      </c>
      <c r="D514" s="20">
        <f>計算結果入力シート!C663</f>
        <v>0.37698320000000002</v>
      </c>
      <c r="E514" s="20">
        <f>計算結果入力シート!D663</f>
        <v>0.23200000000000001</v>
      </c>
      <c r="F514" s="20">
        <f>計算結果入力シート!E663</f>
        <v>0.10100000000000001</v>
      </c>
      <c r="G514" s="20"/>
      <c r="H514" s="20">
        <f>計算結果入力シート!G663</f>
        <v>0.3</v>
      </c>
      <c r="I514" s="20">
        <f>計算結果入力シート!H663</f>
        <v>0.61899999999999999</v>
      </c>
      <c r="J514" s="20">
        <f>計算結果入力シート!I663</f>
        <v>3.7277777777777799E-2</v>
      </c>
      <c r="K514" s="20">
        <f>計算結果入力シート!J663</f>
        <v>0.27992840384531398</v>
      </c>
      <c r="L514" s="20">
        <f>計算結果入力シート!K663</f>
        <v>1.9199999999999998E-2</v>
      </c>
      <c r="M514" s="20">
        <f>計算結果入力シート!L663</f>
        <v>0</v>
      </c>
      <c r="N514" s="20">
        <f>計算結果入力シート!M663</f>
        <v>0.36162388888888902</v>
      </c>
      <c r="O514" s="20">
        <f>計算結果入力シート!N663</f>
        <v>0.27992840384531398</v>
      </c>
    </row>
    <row r="515" spans="2:15" x14ac:dyDescent="0.35">
      <c r="B515" s="20">
        <f>計算結果入力シート!A664</f>
        <v>13</v>
      </c>
      <c r="C515" s="20">
        <f>計算結果入力シート!B664</f>
        <v>7.3999999999999996E-2</v>
      </c>
      <c r="D515" s="20">
        <f>計算結果入力シート!C664</f>
        <v>0</v>
      </c>
      <c r="E515" s="20">
        <f>計算結果入力シート!D664</f>
        <v>0</v>
      </c>
      <c r="F515" s="20">
        <f>計算結果入力シート!E664</f>
        <v>0</v>
      </c>
      <c r="G515" s="20"/>
      <c r="H515" s="20">
        <f>計算結果入力シート!G664</f>
        <v>0</v>
      </c>
      <c r="I515" s="20">
        <f>計算結果入力シート!H664</f>
        <v>0.13600000000000001</v>
      </c>
      <c r="J515" s="20">
        <f>計算結果入力シート!I664</f>
        <v>0</v>
      </c>
      <c r="K515" s="20">
        <f>計算結果入力シート!J664</f>
        <v>0</v>
      </c>
      <c r="L515" s="20">
        <f>計算結果入力シート!K664</f>
        <v>0</v>
      </c>
      <c r="M515" s="20">
        <f>計算結果入力シート!L664</f>
        <v>0</v>
      </c>
      <c r="N515" s="20">
        <f>計算結果入力シート!M664</f>
        <v>-2.55811111111111E-2</v>
      </c>
      <c r="O515" s="20">
        <f>計算結果入力シート!N664</f>
        <v>0</v>
      </c>
    </row>
    <row r="516" spans="2:15" x14ac:dyDescent="0.35">
      <c r="B516" s="20">
        <f>計算結果入力シート!A665</f>
        <v>14</v>
      </c>
      <c r="C516" s="20">
        <f>計算結果入力シート!B665</f>
        <v>0</v>
      </c>
      <c r="D516" s="20">
        <f>計算結果入力シート!C665</f>
        <v>0</v>
      </c>
      <c r="E516" s="20">
        <f>計算結果入力シート!D665</f>
        <v>0</v>
      </c>
      <c r="F516" s="20">
        <f>計算結果入力シート!E665</f>
        <v>0</v>
      </c>
      <c r="G516" s="20"/>
      <c r="H516" s="20">
        <f>計算結果入力シート!G665</f>
        <v>0</v>
      </c>
      <c r="I516" s="20">
        <f>計算結果入力シート!H665</f>
        <v>0</v>
      </c>
      <c r="J516" s="20">
        <f>計算結果入力シート!I665</f>
        <v>0</v>
      </c>
      <c r="K516" s="20">
        <f>計算結果入力シート!J665</f>
        <v>0</v>
      </c>
      <c r="L516" s="20">
        <f>計算結果入力シート!K665</f>
        <v>0</v>
      </c>
      <c r="M516" s="20">
        <f>計算結果入力シート!L665</f>
        <v>0</v>
      </c>
      <c r="N516" s="20">
        <f>計算結果入力シート!M665</f>
        <v>-2.4418333333333299E-2</v>
      </c>
      <c r="O516" s="20">
        <f>計算結果入力シート!N665</f>
        <v>0</v>
      </c>
    </row>
    <row r="517" spans="2:15" x14ac:dyDescent="0.35">
      <c r="B517" s="20">
        <f>計算結果入力シート!A666</f>
        <v>15</v>
      </c>
      <c r="C517" s="20">
        <f>計算結果入力シート!B666</f>
        <v>0</v>
      </c>
      <c r="D517" s="20">
        <f>計算結果入力シート!C666</f>
        <v>0</v>
      </c>
      <c r="E517" s="20">
        <f>計算結果入力シート!D666</f>
        <v>0</v>
      </c>
      <c r="F517" s="20">
        <f>計算結果入力シート!E666</f>
        <v>0</v>
      </c>
      <c r="G517" s="20"/>
      <c r="H517" s="20">
        <f>計算結果入力シート!G666</f>
        <v>0</v>
      </c>
      <c r="I517" s="20">
        <f>計算結果入力シート!H666</f>
        <v>0</v>
      </c>
      <c r="J517" s="20">
        <f>計算結果入力シート!I666</f>
        <v>0</v>
      </c>
      <c r="K517" s="20">
        <f>計算結果入力シート!J666</f>
        <v>0</v>
      </c>
      <c r="L517" s="20">
        <f>計算結果入力シート!K666</f>
        <v>0</v>
      </c>
      <c r="M517" s="20">
        <f>計算結果入力シート!L666</f>
        <v>0</v>
      </c>
      <c r="N517" s="20">
        <f>計算結果入力シート!M666</f>
        <v>-1.27905555555556E-2</v>
      </c>
      <c r="O517" s="20">
        <f>計算結果入力シート!N666</f>
        <v>0</v>
      </c>
    </row>
    <row r="518" spans="2:15" x14ac:dyDescent="0.35">
      <c r="B518" s="20">
        <f>計算結果入力シート!A667</f>
        <v>16</v>
      </c>
      <c r="C518" s="20">
        <f>計算結果入力シート!B667</f>
        <v>0</v>
      </c>
      <c r="D518" s="20">
        <f>計算結果入力シート!C667</f>
        <v>0</v>
      </c>
      <c r="E518" s="20">
        <f>計算結果入力シート!D667</f>
        <v>0</v>
      </c>
      <c r="F518" s="20">
        <f>計算結果入力シート!E667</f>
        <v>0</v>
      </c>
      <c r="G518" s="20"/>
      <c r="H518" s="20">
        <f>計算結果入力シート!G667</f>
        <v>0</v>
      </c>
      <c r="I518" s="20">
        <f>計算結果入力シート!H667</f>
        <v>8.7999999999999995E-2</v>
      </c>
      <c r="J518" s="20">
        <f>計算結果入力シート!I667</f>
        <v>0</v>
      </c>
      <c r="K518" s="20">
        <f>計算結果入力シート!J667</f>
        <v>0</v>
      </c>
      <c r="L518" s="20">
        <f>計算結果入力シート!K667</f>
        <v>0</v>
      </c>
      <c r="M518" s="20">
        <f>計算結果入力シート!L667</f>
        <v>0</v>
      </c>
      <c r="N518" s="20">
        <f>計算結果入力シート!M667</f>
        <v>1.1627777777777799E-3</v>
      </c>
      <c r="O518" s="20">
        <f>計算結果入力シート!N667</f>
        <v>0</v>
      </c>
    </row>
    <row r="519" spans="2:15" x14ac:dyDescent="0.35">
      <c r="B519" s="20">
        <f>計算結果入力シート!A668</f>
        <v>17</v>
      </c>
      <c r="C519" s="20">
        <f>計算結果入力シート!B668</f>
        <v>2.7E-2</v>
      </c>
      <c r="D519" s="20">
        <f>計算結果入力シート!C668</f>
        <v>0.1240916</v>
      </c>
      <c r="E519" s="20">
        <f>計算結果入力シート!D668</f>
        <v>0</v>
      </c>
      <c r="F519" s="20">
        <f>計算結果入力シート!E668</f>
        <v>0.27700000000000002</v>
      </c>
      <c r="G519" s="20"/>
      <c r="H519" s="20">
        <f>計算結果入力シート!G668</f>
        <v>0.14299999999999999</v>
      </c>
      <c r="I519" s="20">
        <f>計算結果入力シート!H668</f>
        <v>1.198</v>
      </c>
      <c r="J519" s="20">
        <f>計算結果入力シート!I668</f>
        <v>0.13494444444444401</v>
      </c>
      <c r="K519" s="20">
        <f>計算結果入力シート!J668</f>
        <v>0.12595281745398601</v>
      </c>
      <c r="L519" s="20">
        <f>計算結果入力シート!K668</f>
        <v>0.14879999999999999</v>
      </c>
      <c r="M519" s="20">
        <f>計算結果入力シート!L668</f>
        <v>0</v>
      </c>
      <c r="N519" s="20">
        <f>計算結果入力シート!M668</f>
        <v>2.7906666666666701E-2</v>
      </c>
      <c r="O519" s="20">
        <f>計算結果入力シート!N668</f>
        <v>0.12595281745398601</v>
      </c>
    </row>
    <row r="520" spans="2:15" x14ac:dyDescent="0.35">
      <c r="B520" s="20">
        <f>計算結果入力シート!A669</f>
        <v>18</v>
      </c>
      <c r="C520" s="20">
        <f>計算結果入力シート!B669</f>
        <v>0.41299999999999998</v>
      </c>
      <c r="D520" s="20">
        <f>計算結果入力シート!C669</f>
        <v>0.76691169999999997</v>
      </c>
      <c r="E520" s="20">
        <f>計算結果入力シート!D669</f>
        <v>0.73899999999999999</v>
      </c>
      <c r="F520" s="20">
        <f>計算結果入力シート!E669</f>
        <v>1.216</v>
      </c>
      <c r="G520" s="20"/>
      <c r="H520" s="20">
        <f>計算結果入力シート!G669</f>
        <v>0.91</v>
      </c>
      <c r="I520" s="20">
        <f>計算結果入力シート!H669</f>
        <v>1.6020000000000001</v>
      </c>
      <c r="J520" s="20">
        <f>計算結果入力シート!I669</f>
        <v>0.76444444444444404</v>
      </c>
      <c r="K520" s="20">
        <f>計算結果入力シート!J669</f>
        <v>0.61859154229374902</v>
      </c>
      <c r="L520" s="20">
        <f>計算結果入力シート!K669</f>
        <v>0.63839999999999997</v>
      </c>
      <c r="M520" s="20">
        <f>計算結果入力シート!L669</f>
        <v>0</v>
      </c>
      <c r="N520" s="20">
        <f>計算結果入力シート!M669</f>
        <v>2.67438888888889E-2</v>
      </c>
      <c r="O520" s="20">
        <f>計算結果入力シート!N669</f>
        <v>0.61859154229374902</v>
      </c>
    </row>
    <row r="521" spans="2:15" x14ac:dyDescent="0.35">
      <c r="B521" s="20">
        <f>計算結果入力シート!A670</f>
        <v>19</v>
      </c>
      <c r="C521" s="20">
        <f>計算結果入力シート!B670</f>
        <v>0.80400000000000005</v>
      </c>
      <c r="D521" s="20">
        <f>計算結果入力シート!C670</f>
        <v>1.3063880000000001</v>
      </c>
      <c r="E521" s="20">
        <f>計算結果入力シート!D670</f>
        <v>1.1399999999999999</v>
      </c>
      <c r="F521" s="20">
        <f>計算結果入力シート!E670</f>
        <v>1.6080000000000001</v>
      </c>
      <c r="G521" s="20"/>
      <c r="H521" s="20">
        <f>計算結果入力シート!G670</f>
        <v>1.2809999999999999</v>
      </c>
      <c r="I521" s="20">
        <f>計算結果入力シート!H670</f>
        <v>1.8049999999999999</v>
      </c>
      <c r="J521" s="20">
        <f>計算結果入力シート!I670</f>
        <v>1.19861111111111</v>
      </c>
      <c r="K521" s="20">
        <f>計算結果入力シート!J670</f>
        <v>0.98404843543019105</v>
      </c>
      <c r="L521" s="20">
        <f>計算結果入力シート!K670</f>
        <v>1.1616</v>
      </c>
      <c r="M521" s="20">
        <f>計算結果入力シート!L670</f>
        <v>0.48191999999999996</v>
      </c>
      <c r="N521" s="20">
        <f>計算結果入力シート!M670</f>
        <v>0.13488222222222199</v>
      </c>
      <c r="O521" s="20">
        <f>計算結果入力シート!N670</f>
        <v>0.98404843543019105</v>
      </c>
    </row>
    <row r="522" spans="2:15" x14ac:dyDescent="0.35">
      <c r="B522" s="20">
        <f>計算結果入力シート!A671</f>
        <v>20</v>
      </c>
      <c r="C522" s="20">
        <f>計算結果入力シート!B671</f>
        <v>1.0680000000000001</v>
      </c>
      <c r="D522" s="20">
        <f>計算結果入力シート!C671</f>
        <v>1.613048</v>
      </c>
      <c r="E522" s="20">
        <f>計算結果入力シート!D671</f>
        <v>1.429</v>
      </c>
      <c r="F522" s="20">
        <f>計算結果入力シート!E671</f>
        <v>1.8160000000000001</v>
      </c>
      <c r="G522" s="20"/>
      <c r="H522" s="20">
        <f>計算結果入力シート!G671</f>
        <v>1.5429999999999999</v>
      </c>
      <c r="I522" s="20">
        <f>計算結果入力シート!H671</f>
        <v>1.9430000000000001</v>
      </c>
      <c r="J522" s="20">
        <f>計算結果入力シート!I671</f>
        <v>1.45888888888889</v>
      </c>
      <c r="K522" s="20">
        <f>計算結果入力シート!J671</f>
        <v>1.2300836775536199</v>
      </c>
      <c r="L522" s="20">
        <f>計算結果入力シート!K671</f>
        <v>1.4783999999999999</v>
      </c>
      <c r="M522" s="20">
        <f>計算結果入力シート!L671</f>
        <v>0.99263999999999997</v>
      </c>
      <c r="N522" s="20">
        <f>計算結果入力シート!M671</f>
        <v>0.67906222222222201</v>
      </c>
      <c r="O522" s="20">
        <f>計算結果入力シート!N671</f>
        <v>1.2300836775536199</v>
      </c>
    </row>
    <row r="523" spans="2:15" x14ac:dyDescent="0.35">
      <c r="B523" s="20">
        <f>計算結果入力シート!A672</f>
        <v>21</v>
      </c>
      <c r="C523" s="20">
        <f>計算結果入力シート!B672</f>
        <v>1.2689999999999999</v>
      </c>
      <c r="D523" s="20">
        <f>計算結果入力シート!C672</f>
        <v>1.925513</v>
      </c>
      <c r="E523" s="20">
        <f>計算結果入力シート!D672</f>
        <v>1.7</v>
      </c>
      <c r="F523" s="20">
        <f>計算結果入力シート!E672</f>
        <v>2.0379999999999998</v>
      </c>
      <c r="G523" s="20"/>
      <c r="H523" s="20">
        <f>計算結果入力シート!G672</f>
        <v>1.81</v>
      </c>
      <c r="I523" s="20">
        <f>計算結果入力シート!H672</f>
        <v>2.121</v>
      </c>
      <c r="J523" s="20">
        <f>計算結果入力シート!I672</f>
        <v>1.7008333333333301</v>
      </c>
      <c r="K523" s="20">
        <f>計算結果入力シート!J672</f>
        <v>1.45977317124969</v>
      </c>
      <c r="L523" s="20">
        <f>計算結果入力シート!K672</f>
        <v>1.7472000000000001</v>
      </c>
      <c r="M523" s="20">
        <f>計算結果入力シート!L672</f>
        <v>1.3944000000000001</v>
      </c>
      <c r="N523" s="20">
        <f>計算結果入力シート!M672</f>
        <v>1.1441733333333299</v>
      </c>
      <c r="O523" s="20">
        <f>計算結果入力シート!N672</f>
        <v>1.45977317124969</v>
      </c>
    </row>
    <row r="524" spans="2:15" x14ac:dyDescent="0.35">
      <c r="B524" s="20">
        <f>計算結果入力シート!A673</f>
        <v>22</v>
      </c>
      <c r="C524" s="20">
        <f>計算結果入力シート!B673</f>
        <v>1.502</v>
      </c>
      <c r="D524" s="20">
        <f>計算結果入力シート!C673</f>
        <v>2.1361189999999999</v>
      </c>
      <c r="E524" s="20">
        <f>計算結果入力シート!D673</f>
        <v>1.8939999999999999</v>
      </c>
      <c r="F524" s="20">
        <f>計算結果入力シート!E673</f>
        <v>2.1739999999999999</v>
      </c>
      <c r="G524" s="20"/>
      <c r="H524" s="20">
        <f>計算結果入力シート!G673</f>
        <v>1.9950000000000001</v>
      </c>
      <c r="I524" s="20">
        <f>計算結果入力シート!H673</f>
        <v>2.2269999999999999</v>
      </c>
      <c r="J524" s="20">
        <f>計算結果入力シート!I673</f>
        <v>1.9341666666666699</v>
      </c>
      <c r="K524" s="20">
        <f>計算結果入力シート!J673</f>
        <v>1.6441599745037401</v>
      </c>
      <c r="L524" s="20">
        <f>計算結果入力シート!K673</f>
        <v>1.9776</v>
      </c>
      <c r="M524" s="20">
        <f>計算結果入力シート!L673</f>
        <v>1.6972799999999999</v>
      </c>
      <c r="N524" s="20">
        <f>計算結果入力シート!M673</f>
        <v>1.52905277777778</v>
      </c>
      <c r="O524" s="20">
        <f>計算結果入力シート!N673</f>
        <v>1.6441599745037401</v>
      </c>
    </row>
    <row r="525" spans="2:15" x14ac:dyDescent="0.35">
      <c r="B525" s="20">
        <f>計算結果入力シート!A674</f>
        <v>23</v>
      </c>
      <c r="C525" s="20">
        <f>計算結果入力シート!B674</f>
        <v>1.6579999999999999</v>
      </c>
      <c r="D525" s="20">
        <f>計算結果入力シート!C674</f>
        <v>2.2207560000000002</v>
      </c>
      <c r="E525" s="20">
        <f>計算結果入力シート!D674</f>
        <v>2.028</v>
      </c>
      <c r="F525" s="20">
        <f>計算結果入力シート!E674</f>
        <v>2.2930000000000001</v>
      </c>
      <c r="G525" s="20"/>
      <c r="H525" s="20">
        <f>計算結果入力シート!G674</f>
        <v>2.1539999999999999</v>
      </c>
      <c r="I525" s="20">
        <f>計算結果入力シート!H674</f>
        <v>2.3380000000000001</v>
      </c>
      <c r="J525" s="20">
        <f>計算結果入力シート!I674</f>
        <v>2.0922222222222202</v>
      </c>
      <c r="K525" s="20">
        <f>計算結果入力シート!J674</f>
        <v>1.75697161703339</v>
      </c>
      <c r="L525" s="20">
        <f>計算結果入力シート!K674</f>
        <v>2.1648000000000001</v>
      </c>
      <c r="M525" s="20">
        <f>計算結果入力シート!L674</f>
        <v>1.9521600000000001</v>
      </c>
      <c r="N525" s="20">
        <f>計算結果入力シート!M674</f>
        <v>1.8255611111111101</v>
      </c>
      <c r="O525" s="20">
        <f>計算結果入力シート!N674</f>
        <v>1.75697161703339</v>
      </c>
    </row>
    <row r="526" spans="2:15" x14ac:dyDescent="0.35">
      <c r="B526" s="20">
        <f>計算結果入力シート!A675</f>
        <v>24</v>
      </c>
      <c r="C526" s="20">
        <f>計算結果入力シート!B675</f>
        <v>1.7490000000000001</v>
      </c>
      <c r="D526" s="20">
        <f>計算結果入力シート!C675</f>
        <v>2.311051</v>
      </c>
      <c r="E526" s="20">
        <f>計算結果入力シート!D675</f>
        <v>2.1930000000000001</v>
      </c>
      <c r="F526" s="20">
        <f>計算結果入力シート!E675</f>
        <v>2.423</v>
      </c>
      <c r="G526" s="20"/>
      <c r="H526" s="20">
        <f>計算結果入力シート!G675</f>
        <v>2.3109999999999999</v>
      </c>
      <c r="I526" s="20">
        <f>計算結果入力シート!H675</f>
        <v>2.4580000000000002</v>
      </c>
      <c r="J526" s="20">
        <f>計算結果入力シート!I675</f>
        <v>2.2266666666666701</v>
      </c>
      <c r="K526" s="20">
        <f>計算結果入力シート!J675</f>
        <v>1.8519327622336601</v>
      </c>
      <c r="L526" s="20">
        <f>計算結果入力シート!K675</f>
        <v>2.3376000000000001</v>
      </c>
      <c r="M526" s="20">
        <f>計算結果入力シート!L675</f>
        <v>2.1897599999999997</v>
      </c>
      <c r="N526" s="20">
        <f>計算結果入力シート!M675</f>
        <v>2.0767211111111101</v>
      </c>
      <c r="O526" s="20">
        <f>計算結果入力シート!N675</f>
        <v>1.8519327622336601</v>
      </c>
    </row>
    <row r="528" spans="2:15" x14ac:dyDescent="0.35">
      <c r="B528" t="s">
        <v>154</v>
      </c>
    </row>
    <row r="529" spans="2:15" x14ac:dyDescent="0.35">
      <c r="B529" s="20"/>
      <c r="C529" s="20" t="str">
        <f>計算結果入力シート!B689</f>
        <v>ESP</v>
      </c>
      <c r="D529" s="20" t="str">
        <f>計算結果入力シート!C689</f>
        <v>BLAST</v>
      </c>
      <c r="E529" s="20" t="str">
        <f>計算結果入力シート!D689</f>
        <v>DOE2.1D</v>
      </c>
      <c r="F529" s="20" t="str">
        <f>計算結果入力シート!E689</f>
        <v>SRES/SUN</v>
      </c>
      <c r="G529" s="20" t="str">
        <f>計算結果入力シート!F689</f>
        <v>SERIRES</v>
      </c>
      <c r="H529" s="20" t="str">
        <f>計算結果入力シート!G689</f>
        <v>S3PAS</v>
      </c>
      <c r="I529" s="20" t="str">
        <f>計算結果入力シート!H689</f>
        <v>TASE</v>
      </c>
      <c r="J529" s="20" t="str">
        <f>計算結果入力シート!I689</f>
        <v>TRNSYS</v>
      </c>
      <c r="K529" s="20" t="str">
        <f>計算結果入力シート!J689</f>
        <v>EnergyPlus</v>
      </c>
      <c r="L529" s="20" t="str">
        <f>計算結果入力シート!K689</f>
        <v>NewHASP</v>
      </c>
      <c r="M529" s="20" t="str">
        <f>計算結果入力シート!L689</f>
        <v>BEST</v>
      </c>
      <c r="N529" s="20" t="str">
        <f>計算結果入力シート!M689</f>
        <v>OFFICE</v>
      </c>
      <c r="O529" s="20" t="str">
        <f>計算結果入力シート!N689</f>
        <v>Your Program</v>
      </c>
    </row>
    <row r="530" spans="2:15" x14ac:dyDescent="0.35">
      <c r="B530" s="20">
        <f>計算結果入力シート!A733</f>
        <v>-10</v>
      </c>
      <c r="C530" s="20">
        <f>計算結果入力シート!B733</f>
        <v>0</v>
      </c>
      <c r="D530" s="20">
        <f>計算結果入力シート!C733</f>
        <v>0</v>
      </c>
      <c r="E530" s="20">
        <f>計算結果入力シート!D733</f>
        <v>0</v>
      </c>
      <c r="F530" s="20">
        <f>計算結果入力シート!E733</f>
        <v>0</v>
      </c>
      <c r="G530" s="20">
        <f>計算結果入力シート!F733</f>
        <v>0</v>
      </c>
      <c r="H530" s="20">
        <f>計算結果入力シート!G733</f>
        <v>0</v>
      </c>
      <c r="I530" s="20">
        <f>計算結果入力シート!H733</f>
        <v>0</v>
      </c>
      <c r="J530" s="20">
        <f>計算結果入力シート!I733</f>
        <v>0</v>
      </c>
      <c r="K530" s="20">
        <f>計算結果入力シート!J733</f>
        <v>0</v>
      </c>
      <c r="L530" s="20">
        <f>計算結果入力シート!K733</f>
        <v>0</v>
      </c>
      <c r="M530" s="20">
        <f>計算結果入力シート!L733</f>
        <v>0</v>
      </c>
      <c r="N530" s="20">
        <f>計算結果入力シート!M733</f>
        <v>0</v>
      </c>
      <c r="O530" s="20">
        <f>計算結果入力シート!N733</f>
        <v>0</v>
      </c>
    </row>
    <row r="531" spans="2:15" x14ac:dyDescent="0.35">
      <c r="B531" s="20">
        <f>計算結果入力シート!A734</f>
        <v>-9</v>
      </c>
      <c r="C531" s="20">
        <f>計算結果入力シート!B734</f>
        <v>0</v>
      </c>
      <c r="D531" s="20">
        <f>計算結果入力シート!C734</f>
        <v>0</v>
      </c>
      <c r="E531" s="20">
        <f>計算結果入力シート!D734</f>
        <v>0</v>
      </c>
      <c r="F531" s="20">
        <f>計算結果入力シート!E734</f>
        <v>0</v>
      </c>
      <c r="G531" s="20">
        <f>計算結果入力シート!F734</f>
        <v>0</v>
      </c>
      <c r="H531" s="20">
        <f>計算結果入力シート!G734</f>
        <v>0</v>
      </c>
      <c r="I531" s="20">
        <f>計算結果入力シート!H734</f>
        <v>0</v>
      </c>
      <c r="J531" s="20">
        <f>計算結果入力シート!I734</f>
        <v>0</v>
      </c>
      <c r="K531" s="20">
        <f>計算結果入力シート!J734</f>
        <v>0</v>
      </c>
      <c r="L531" s="20">
        <f>計算結果入力シート!K734</f>
        <v>0</v>
      </c>
      <c r="M531" s="20">
        <f>計算結果入力シート!L734</f>
        <v>0</v>
      </c>
      <c r="N531" s="20">
        <f>計算結果入力シート!M734</f>
        <v>0</v>
      </c>
      <c r="O531" s="20">
        <f>計算結果入力シート!N734</f>
        <v>0</v>
      </c>
    </row>
    <row r="532" spans="2:15" x14ac:dyDescent="0.35">
      <c r="B532" s="20">
        <f>計算結果入力シート!A735</f>
        <v>-8</v>
      </c>
      <c r="C532" s="20">
        <f>計算結果入力シート!B735</f>
        <v>0</v>
      </c>
      <c r="D532" s="20">
        <f>計算結果入力シート!C735</f>
        <v>0</v>
      </c>
      <c r="E532" s="20">
        <f>計算結果入力シート!D735</f>
        <v>0</v>
      </c>
      <c r="F532" s="20">
        <f>計算結果入力シート!E735</f>
        <v>0</v>
      </c>
      <c r="G532" s="20">
        <f>計算結果入力シート!F735</f>
        <v>0</v>
      </c>
      <c r="H532" s="20">
        <f>計算結果入力シート!G735</f>
        <v>0</v>
      </c>
      <c r="I532" s="20">
        <f>計算結果入力シート!H735</f>
        <v>0</v>
      </c>
      <c r="J532" s="20">
        <f>計算結果入力シート!I735</f>
        <v>0</v>
      </c>
      <c r="K532" s="20">
        <f>計算結果入力シート!J735</f>
        <v>0</v>
      </c>
      <c r="L532" s="20">
        <f>計算結果入力シート!K735</f>
        <v>0</v>
      </c>
      <c r="M532" s="20">
        <f>計算結果入力シート!L735</f>
        <v>0</v>
      </c>
      <c r="N532" s="20">
        <f>計算結果入力シート!M735</f>
        <v>0</v>
      </c>
      <c r="O532" s="20">
        <f>計算結果入力シート!N735</f>
        <v>0</v>
      </c>
    </row>
    <row r="533" spans="2:15" x14ac:dyDescent="0.35">
      <c r="B533" s="20">
        <f>計算結果入力シート!A736</f>
        <v>-7</v>
      </c>
      <c r="C533" s="20">
        <f>計算結果入力シート!B736</f>
        <v>0</v>
      </c>
      <c r="D533" s="20">
        <f>計算結果入力シート!C736</f>
        <v>0</v>
      </c>
      <c r="E533" s="20">
        <f>計算結果入力シート!D736</f>
        <v>0</v>
      </c>
      <c r="F533" s="20">
        <f>計算結果入力シート!E736</f>
        <v>0</v>
      </c>
      <c r="G533" s="20">
        <f>計算結果入力シート!F736</f>
        <v>0</v>
      </c>
      <c r="H533" s="20">
        <f>計算結果入力シート!G736</f>
        <v>0</v>
      </c>
      <c r="I533" s="20">
        <f>計算結果入力シート!H736</f>
        <v>0</v>
      </c>
      <c r="J533" s="20">
        <f>計算結果入力シート!I736</f>
        <v>1</v>
      </c>
      <c r="K533" s="20">
        <f>計算結果入力シート!J736</f>
        <v>0</v>
      </c>
      <c r="L533" s="20">
        <f>計算結果入力シート!K736</f>
        <v>0</v>
      </c>
      <c r="M533" s="20">
        <f>計算結果入力シート!L736</f>
        <v>0</v>
      </c>
      <c r="N533" s="20">
        <f>計算結果入力シート!M736</f>
        <v>0</v>
      </c>
      <c r="O533" s="20">
        <f>計算結果入力シート!N736</f>
        <v>0</v>
      </c>
    </row>
    <row r="534" spans="2:15" x14ac:dyDescent="0.35">
      <c r="B534" s="20">
        <f>計算結果入力シート!A737</f>
        <v>-6</v>
      </c>
      <c r="C534" s="20">
        <f>計算結果入力シート!B737</f>
        <v>0</v>
      </c>
      <c r="D534" s="20">
        <f>計算結果入力シート!C737</f>
        <v>0</v>
      </c>
      <c r="E534" s="20">
        <f>計算結果入力シート!D737</f>
        <v>0</v>
      </c>
      <c r="F534" s="20">
        <f>計算結果入力シート!E737</f>
        <v>0</v>
      </c>
      <c r="G534" s="20">
        <f>計算結果入力シート!F737</f>
        <v>0</v>
      </c>
      <c r="H534" s="20">
        <f>計算結果入力シート!G737</f>
        <v>0</v>
      </c>
      <c r="I534" s="20">
        <f>計算結果入力シート!H737</f>
        <v>2</v>
      </c>
      <c r="J534" s="20">
        <f>計算結果入力シート!I737</f>
        <v>3</v>
      </c>
      <c r="K534" s="20">
        <f>計算結果入力シート!J737</f>
        <v>0</v>
      </c>
      <c r="L534" s="20">
        <f>計算結果入力シート!K737</f>
        <v>0</v>
      </c>
      <c r="M534" s="20">
        <f>計算結果入力シート!L737</f>
        <v>0</v>
      </c>
      <c r="N534" s="20">
        <f>計算結果入力シート!M737</f>
        <v>0</v>
      </c>
      <c r="O534" s="20">
        <f>計算結果入力シート!N737</f>
        <v>0</v>
      </c>
    </row>
    <row r="535" spans="2:15" x14ac:dyDescent="0.35">
      <c r="B535" s="20">
        <f>計算結果入力シート!A738</f>
        <v>-5</v>
      </c>
      <c r="C535" s="20">
        <f>計算結果入力シート!B738</f>
        <v>0</v>
      </c>
      <c r="D535" s="20">
        <f>計算結果入力シート!C738</f>
        <v>0</v>
      </c>
      <c r="E535" s="20">
        <f>計算結果入力シート!D738</f>
        <v>1</v>
      </c>
      <c r="F535" s="20">
        <f>計算結果入力シート!E738</f>
        <v>2</v>
      </c>
      <c r="G535" s="20">
        <f>計算結果入力シート!F738</f>
        <v>0</v>
      </c>
      <c r="H535" s="20">
        <f>計算結果入力シート!G738</f>
        <v>0</v>
      </c>
      <c r="I535" s="20">
        <f>計算結果入力シート!H738</f>
        <v>4</v>
      </c>
      <c r="J535" s="20">
        <f>計算結果入力シート!I738</f>
        <v>3</v>
      </c>
      <c r="K535" s="20">
        <f>計算結果入力シート!J738</f>
        <v>0</v>
      </c>
      <c r="L535" s="20">
        <f>計算結果入力シート!K738</f>
        <v>0</v>
      </c>
      <c r="M535" s="20">
        <f>計算結果入力シート!L738</f>
        <v>0</v>
      </c>
      <c r="N535" s="20">
        <f>計算結果入力シート!M738</f>
        <v>0</v>
      </c>
      <c r="O535" s="20">
        <f>計算結果入力シート!N738</f>
        <v>0</v>
      </c>
    </row>
    <row r="536" spans="2:15" x14ac:dyDescent="0.35">
      <c r="B536" s="20">
        <f>計算結果入力シート!A739</f>
        <v>-4</v>
      </c>
      <c r="C536" s="20">
        <f>計算結果入力シート!B739</f>
        <v>0</v>
      </c>
      <c r="D536" s="20">
        <f>計算結果入力シート!C739</f>
        <v>1</v>
      </c>
      <c r="E536" s="20">
        <f>計算結果入力シート!D739</f>
        <v>3</v>
      </c>
      <c r="F536" s="20">
        <f>計算結果入力シート!E739</f>
        <v>3</v>
      </c>
      <c r="G536" s="20">
        <f>計算結果入力シート!F739</f>
        <v>4</v>
      </c>
      <c r="H536" s="20">
        <f>計算結果入力シート!G739</f>
        <v>4</v>
      </c>
      <c r="I536" s="20">
        <f>計算結果入力シート!H739</f>
        <v>5</v>
      </c>
      <c r="J536" s="20">
        <f>計算結果入力シート!I739</f>
        <v>6</v>
      </c>
      <c r="K536" s="20">
        <f>計算結果入力シート!J739</f>
        <v>0</v>
      </c>
      <c r="L536" s="20">
        <f>計算結果入力シート!K739</f>
        <v>3</v>
      </c>
      <c r="M536" s="20">
        <f>計算結果入力シート!L739</f>
        <v>1</v>
      </c>
      <c r="N536" s="20">
        <f>計算結果入力シート!M739</f>
        <v>0</v>
      </c>
      <c r="O536" s="20">
        <f>計算結果入力シート!N739</f>
        <v>0</v>
      </c>
    </row>
    <row r="537" spans="2:15" x14ac:dyDescent="0.35">
      <c r="B537" s="20">
        <f>計算結果入力シート!A740</f>
        <v>-3</v>
      </c>
      <c r="C537" s="20">
        <f>計算結果入力シート!B740</f>
        <v>0</v>
      </c>
      <c r="D537" s="20">
        <f>計算結果入力シート!C740</f>
        <v>3</v>
      </c>
      <c r="E537" s="20">
        <f>計算結果入力シート!D740</f>
        <v>7</v>
      </c>
      <c r="F537" s="20">
        <f>計算結果入力シート!E740</f>
        <v>5</v>
      </c>
      <c r="G537" s="20">
        <f>計算結果入力シート!F740</f>
        <v>2</v>
      </c>
      <c r="H537" s="20">
        <f>計算結果入力シート!G740</f>
        <v>3</v>
      </c>
      <c r="I537" s="20">
        <f>計算結果入力シート!H740</f>
        <v>7</v>
      </c>
      <c r="J537" s="20">
        <f>計算結果入力シート!I740</f>
        <v>6</v>
      </c>
      <c r="K537" s="20">
        <f>計算結果入力シート!J740</f>
        <v>2</v>
      </c>
      <c r="L537" s="20">
        <f>計算結果入力シート!K740</f>
        <v>4</v>
      </c>
      <c r="M537" s="20">
        <f>計算結果入力シート!L740</f>
        <v>3</v>
      </c>
      <c r="N537" s="20">
        <f>計算結果入力シート!M740</f>
        <v>1</v>
      </c>
      <c r="O537" s="20">
        <f>計算結果入力シート!N740</f>
        <v>2</v>
      </c>
    </row>
    <row r="538" spans="2:15" x14ac:dyDescent="0.35">
      <c r="B538" s="20">
        <f>計算結果入力シート!A741</f>
        <v>-2</v>
      </c>
      <c r="C538" s="20">
        <f>計算結果入力シート!B741</f>
        <v>3</v>
      </c>
      <c r="D538" s="20">
        <f>計算結果入力シート!C741</f>
        <v>5</v>
      </c>
      <c r="E538" s="20">
        <f>計算結果入力シート!D741</f>
        <v>5</v>
      </c>
      <c r="F538" s="20">
        <f>計算結果入力シート!E741</f>
        <v>7</v>
      </c>
      <c r="G538" s="20">
        <f>計算結果入力シート!F741</f>
        <v>7</v>
      </c>
      <c r="H538" s="20">
        <f>計算結果入力シート!G741</f>
        <v>8</v>
      </c>
      <c r="I538" s="20">
        <f>計算結果入力シート!H741</f>
        <v>10</v>
      </c>
      <c r="J538" s="20">
        <f>計算結果入力シート!I741</f>
        <v>12</v>
      </c>
      <c r="K538" s="20">
        <f>計算結果入力シート!J741</f>
        <v>5</v>
      </c>
      <c r="L538" s="20">
        <f>計算結果入力シート!K741</f>
        <v>6</v>
      </c>
      <c r="M538" s="20">
        <f>計算結果入力シート!L741</f>
        <v>7</v>
      </c>
      <c r="N538" s="20">
        <f>計算結果入力シート!M741</f>
        <v>3</v>
      </c>
      <c r="O538" s="20">
        <f>計算結果入力シート!N741</f>
        <v>5</v>
      </c>
    </row>
    <row r="539" spans="2:15" x14ac:dyDescent="0.35">
      <c r="B539" s="20">
        <f>計算結果入力シート!A742</f>
        <v>-1</v>
      </c>
      <c r="C539" s="20">
        <f>計算結果入力シート!B742</f>
        <v>3</v>
      </c>
      <c r="D539" s="20">
        <f>計算結果入力シート!C742</f>
        <v>6</v>
      </c>
      <c r="E539" s="20">
        <f>計算結果入力シート!D742</f>
        <v>10</v>
      </c>
      <c r="F539" s="20">
        <f>計算結果入力シート!E742</f>
        <v>7</v>
      </c>
      <c r="G539" s="20">
        <f>計算結果入力シート!F742</f>
        <v>5</v>
      </c>
      <c r="H539" s="20">
        <f>計算結果入力シート!G742</f>
        <v>5</v>
      </c>
      <c r="I539" s="20">
        <f>計算結果入力シート!H742</f>
        <v>18</v>
      </c>
      <c r="J539" s="20">
        <f>計算結果入力シート!I742</f>
        <v>13</v>
      </c>
      <c r="K539" s="20">
        <f>計算結果入力シート!J742</f>
        <v>6</v>
      </c>
      <c r="L539" s="20">
        <f>計算結果入力シート!K742</f>
        <v>9</v>
      </c>
      <c r="M539" s="20">
        <f>計算結果入力シート!L742</f>
        <v>4</v>
      </c>
      <c r="N539" s="20">
        <f>計算結果入力シート!M742</f>
        <v>5</v>
      </c>
      <c r="O539" s="20">
        <f>計算結果入力シート!N742</f>
        <v>6</v>
      </c>
    </row>
    <row r="540" spans="2:15" x14ac:dyDescent="0.35">
      <c r="B540" s="20">
        <f>計算結果入力シート!A743</f>
        <v>0</v>
      </c>
      <c r="C540" s="20">
        <f>計算結果入力シート!B743</f>
        <v>8</v>
      </c>
      <c r="D540" s="20">
        <f>計算結果入力シート!C743</f>
        <v>10</v>
      </c>
      <c r="E540" s="20">
        <f>計算結果入力シート!D743</f>
        <v>18</v>
      </c>
      <c r="F540" s="20">
        <f>計算結果入力シート!E743</f>
        <v>19</v>
      </c>
      <c r="G540" s="20">
        <f>計算結果入力シート!F743</f>
        <v>18</v>
      </c>
      <c r="H540" s="20">
        <f>計算結果入力シート!G743</f>
        <v>18</v>
      </c>
      <c r="I540" s="20">
        <f>計算結果入力シート!H743</f>
        <v>20</v>
      </c>
      <c r="J540" s="20">
        <f>計算結果入力シート!I743</f>
        <v>12</v>
      </c>
      <c r="K540" s="20">
        <f>計算結果入力シート!J743</f>
        <v>7</v>
      </c>
      <c r="L540" s="20">
        <f>計算結果入力シート!K743</f>
        <v>11</v>
      </c>
      <c r="M540" s="20">
        <f>計算結果入力シート!L743</f>
        <v>8</v>
      </c>
      <c r="N540" s="20">
        <f>計算結果入力シート!M743</f>
        <v>6</v>
      </c>
      <c r="O540" s="20">
        <f>計算結果入力シート!N743</f>
        <v>7</v>
      </c>
    </row>
    <row r="541" spans="2:15" x14ac:dyDescent="0.35">
      <c r="B541" s="20">
        <f>計算結果入力シート!A744</f>
        <v>1</v>
      </c>
      <c r="C541" s="20">
        <f>計算結果入力シート!B744</f>
        <v>6</v>
      </c>
      <c r="D541" s="20">
        <f>計算結果入力シート!C744</f>
        <v>17</v>
      </c>
      <c r="E541" s="20">
        <f>計算結果入力シート!D744</f>
        <v>17</v>
      </c>
      <c r="F541" s="20">
        <f>計算結果入力シート!E744</f>
        <v>19</v>
      </c>
      <c r="G541" s="20">
        <f>計算結果入力シート!F744</f>
        <v>10</v>
      </c>
      <c r="H541" s="20">
        <f>計算結果入力シート!G744</f>
        <v>20</v>
      </c>
      <c r="I541" s="20">
        <f>計算結果入力シート!H744</f>
        <v>12</v>
      </c>
      <c r="J541" s="20">
        <f>計算結果入力シート!I744</f>
        <v>12</v>
      </c>
      <c r="K541" s="20">
        <f>計算結果入力シート!J744</f>
        <v>15</v>
      </c>
      <c r="L541" s="20">
        <f>計算結果入力シート!K744</f>
        <v>18</v>
      </c>
      <c r="M541" s="20">
        <f>計算結果入力シート!L744</f>
        <v>16</v>
      </c>
      <c r="N541" s="20">
        <f>計算結果入力シート!M744</f>
        <v>11</v>
      </c>
      <c r="O541" s="20">
        <f>計算結果入力シート!N744</f>
        <v>15</v>
      </c>
    </row>
    <row r="542" spans="2:15" x14ac:dyDescent="0.35">
      <c r="B542" s="20">
        <f>計算結果入力シート!A745</f>
        <v>2</v>
      </c>
      <c r="C542" s="20">
        <f>計算結果入力シート!B745</f>
        <v>18</v>
      </c>
      <c r="D542" s="20">
        <f>計算結果入力シート!C745</f>
        <v>14</v>
      </c>
      <c r="E542" s="20">
        <f>計算結果入力シート!D745</f>
        <v>18</v>
      </c>
      <c r="F542" s="20">
        <f>計算結果入力シート!E745</f>
        <v>13</v>
      </c>
      <c r="G542" s="20">
        <f>計算結果入力シート!F745</f>
        <v>20</v>
      </c>
      <c r="H542" s="20">
        <f>計算結果入力シート!G745</f>
        <v>14</v>
      </c>
      <c r="I542" s="20">
        <f>計算結果入力シート!H745</f>
        <v>16</v>
      </c>
      <c r="J542" s="20">
        <f>計算結果入力シート!I745</f>
        <v>20</v>
      </c>
      <c r="K542" s="20">
        <f>計算結果入力シート!J745</f>
        <v>14</v>
      </c>
      <c r="L542" s="20">
        <f>計算結果入力シート!K745</f>
        <v>14</v>
      </c>
      <c r="M542" s="20">
        <f>計算結果入力シート!L745</f>
        <v>16</v>
      </c>
      <c r="N542" s="20">
        <f>計算結果入力シート!M745</f>
        <v>16</v>
      </c>
      <c r="O542" s="20">
        <f>計算結果入力シート!N745</f>
        <v>14</v>
      </c>
    </row>
    <row r="543" spans="2:15" x14ac:dyDescent="0.35">
      <c r="B543" s="20">
        <f>計算結果入力シート!A746</f>
        <v>3</v>
      </c>
      <c r="C543" s="20">
        <f>計算結果入力シート!B746</f>
        <v>18</v>
      </c>
      <c r="D543" s="20">
        <f>計算結果入力シート!C746</f>
        <v>19</v>
      </c>
      <c r="E543" s="20">
        <f>計算結果入力シート!D746</f>
        <v>19</v>
      </c>
      <c r="F543" s="20">
        <f>計算結果入力シート!E746</f>
        <v>15</v>
      </c>
      <c r="G543" s="20">
        <f>計算結果入力シート!F746</f>
        <v>15</v>
      </c>
      <c r="H543" s="20">
        <f>計算結果入力シート!G746</f>
        <v>19</v>
      </c>
      <c r="I543" s="20">
        <f>計算結果入力シート!H746</f>
        <v>25</v>
      </c>
      <c r="J543" s="20">
        <f>計算結果入力シート!I746</f>
        <v>18</v>
      </c>
      <c r="K543" s="20">
        <f>計算結果入力シート!J746</f>
        <v>18</v>
      </c>
      <c r="L543" s="20">
        <f>計算結果入力シート!K746</f>
        <v>18</v>
      </c>
      <c r="M543" s="20">
        <f>計算結果入力シート!L746</f>
        <v>18</v>
      </c>
      <c r="N543" s="20">
        <f>計算結果入力シート!M746</f>
        <v>17</v>
      </c>
      <c r="O543" s="20">
        <f>計算結果入力シート!N746</f>
        <v>18</v>
      </c>
    </row>
    <row r="544" spans="2:15" x14ac:dyDescent="0.35">
      <c r="B544" s="20">
        <f>計算結果入力シート!A747</f>
        <v>4</v>
      </c>
      <c r="C544" s="20">
        <f>計算結果入力シート!B747</f>
        <v>17</v>
      </c>
      <c r="D544" s="20">
        <f>計算結果入力シート!C747</f>
        <v>14</v>
      </c>
      <c r="E544" s="20">
        <f>計算結果入力シート!D747</f>
        <v>20</v>
      </c>
      <c r="F544" s="20">
        <f>計算結果入力シート!E747</f>
        <v>23</v>
      </c>
      <c r="G544" s="20">
        <f>計算結果入力シート!F747</f>
        <v>20</v>
      </c>
      <c r="H544" s="20">
        <f>計算結果入力シート!G747</f>
        <v>21</v>
      </c>
      <c r="I544" s="20">
        <f>計算結果入力シート!H747</f>
        <v>24</v>
      </c>
      <c r="J544" s="20">
        <f>計算結果入力シート!I747</f>
        <v>20</v>
      </c>
      <c r="K544" s="20">
        <f>計算結果入力シート!J747</f>
        <v>16</v>
      </c>
      <c r="L544" s="20">
        <f>計算結果入力シート!K747</f>
        <v>18</v>
      </c>
      <c r="M544" s="20">
        <f>計算結果入力シート!L747</f>
        <v>16</v>
      </c>
      <c r="N544" s="20">
        <f>計算結果入力シート!M747</f>
        <v>15</v>
      </c>
      <c r="O544" s="20">
        <f>計算結果入力シート!N747</f>
        <v>16</v>
      </c>
    </row>
    <row r="545" spans="2:15" x14ac:dyDescent="0.35">
      <c r="B545" s="20">
        <f>計算結果入力シート!A748</f>
        <v>5</v>
      </c>
      <c r="C545" s="20">
        <f>計算結果入力シート!B748</f>
        <v>18</v>
      </c>
      <c r="D545" s="20">
        <f>計算結果入力シート!C748</f>
        <v>25</v>
      </c>
      <c r="E545" s="20">
        <f>計算結果入力シート!D748</f>
        <v>30</v>
      </c>
      <c r="F545" s="20">
        <f>計算結果入力シート!E748</f>
        <v>28</v>
      </c>
      <c r="G545" s="20">
        <f>計算結果入力シート!F748</f>
        <v>24</v>
      </c>
      <c r="H545" s="20">
        <f>計算結果入力シート!G748</f>
        <v>27</v>
      </c>
      <c r="I545" s="20">
        <f>計算結果入力シート!H748</f>
        <v>27</v>
      </c>
      <c r="J545" s="20">
        <f>計算結果入力シート!I748</f>
        <v>26</v>
      </c>
      <c r="K545" s="20">
        <f>計算結果入力シート!J748</f>
        <v>21</v>
      </c>
      <c r="L545" s="20">
        <f>計算結果入力シート!K748</f>
        <v>25</v>
      </c>
      <c r="M545" s="20">
        <f>計算結果入力シート!L748</f>
        <v>20</v>
      </c>
      <c r="N545" s="20">
        <f>計算結果入力シート!M748</f>
        <v>17</v>
      </c>
      <c r="O545" s="20">
        <f>計算結果入力シート!N748</f>
        <v>21</v>
      </c>
    </row>
    <row r="546" spans="2:15" x14ac:dyDescent="0.35">
      <c r="B546" s="20">
        <f>計算結果入力シート!A749</f>
        <v>6</v>
      </c>
      <c r="C546" s="20">
        <f>計算結果入力シート!B749</f>
        <v>22</v>
      </c>
      <c r="D546" s="20">
        <f>計算結果入力シート!C749</f>
        <v>19</v>
      </c>
      <c r="E546" s="20">
        <f>計算結果入力シート!D749</f>
        <v>25</v>
      </c>
      <c r="F546" s="20">
        <f>計算結果入力シート!E749</f>
        <v>29</v>
      </c>
      <c r="G546" s="20">
        <f>計算結果入力シート!F749</f>
        <v>27</v>
      </c>
      <c r="H546" s="20">
        <f>計算結果入力シート!G749</f>
        <v>30</v>
      </c>
      <c r="I546" s="20">
        <f>計算結果入力シート!H749</f>
        <v>35</v>
      </c>
      <c r="J546" s="20">
        <f>計算結果入力シート!I749</f>
        <v>34</v>
      </c>
      <c r="K546" s="20">
        <f>計算結果入力シート!J749</f>
        <v>24</v>
      </c>
      <c r="L546" s="20">
        <f>計算結果入力シート!K749</f>
        <v>38</v>
      </c>
      <c r="M546" s="20">
        <f>計算結果入力シート!L749</f>
        <v>29</v>
      </c>
      <c r="N546" s="20">
        <f>計算結果入力シート!M749</f>
        <v>23</v>
      </c>
      <c r="O546" s="20">
        <f>計算結果入力シート!N749</f>
        <v>24</v>
      </c>
    </row>
    <row r="547" spans="2:15" x14ac:dyDescent="0.35">
      <c r="B547" s="20">
        <f>計算結果入力シート!A750</f>
        <v>7</v>
      </c>
      <c r="C547" s="20">
        <f>計算結果入力シート!B750</f>
        <v>31</v>
      </c>
      <c r="D547" s="20">
        <f>計算結果入力シート!C750</f>
        <v>33</v>
      </c>
      <c r="E547" s="20">
        <f>計算結果入力シート!D750</f>
        <v>37</v>
      </c>
      <c r="F547" s="20">
        <f>計算結果入力シート!E750</f>
        <v>28</v>
      </c>
      <c r="G547" s="20">
        <f>計算結果入力シート!F750</f>
        <v>28</v>
      </c>
      <c r="H547" s="20">
        <f>計算結果入力シート!G750</f>
        <v>33</v>
      </c>
      <c r="I547" s="20">
        <f>計算結果入力シート!H750</f>
        <v>45</v>
      </c>
      <c r="J547" s="20">
        <f>計算結果入力シート!I750</f>
        <v>29</v>
      </c>
      <c r="K547" s="20">
        <f>計算結果入力シート!J750</f>
        <v>32</v>
      </c>
      <c r="L547" s="20">
        <f>計算結果入力シート!K750</f>
        <v>34</v>
      </c>
      <c r="M547" s="20">
        <f>計算結果入力シート!L750</f>
        <v>27</v>
      </c>
      <c r="N547" s="20">
        <f>計算結果入力シート!M750</f>
        <v>28</v>
      </c>
      <c r="O547" s="20">
        <f>計算結果入力シート!N750</f>
        <v>32</v>
      </c>
    </row>
    <row r="548" spans="2:15" x14ac:dyDescent="0.35">
      <c r="B548" s="20">
        <f>計算結果入力シート!A751</f>
        <v>8</v>
      </c>
      <c r="C548" s="20">
        <f>計算結果入力シート!B751</f>
        <v>30</v>
      </c>
      <c r="D548" s="20">
        <f>計算結果入力シート!C751</f>
        <v>34</v>
      </c>
      <c r="E548" s="20">
        <f>計算結果入力シート!D751</f>
        <v>51</v>
      </c>
      <c r="F548" s="20">
        <f>計算結果入力シート!E751</f>
        <v>46</v>
      </c>
      <c r="G548" s="20">
        <f>計算結果入力シート!F751</f>
        <v>33</v>
      </c>
      <c r="H548" s="20">
        <f>計算結果入力シート!G751</f>
        <v>46</v>
      </c>
      <c r="I548" s="20">
        <f>計算結果入力シート!H751</f>
        <v>59</v>
      </c>
      <c r="J548" s="20">
        <f>計算結果入力シート!I751</f>
        <v>44</v>
      </c>
      <c r="K548" s="20">
        <f>計算結果入力シート!J751</f>
        <v>29</v>
      </c>
      <c r="L548" s="20">
        <f>計算結果入力シート!K751</f>
        <v>36</v>
      </c>
      <c r="M548" s="20">
        <f>計算結果入力シート!L751</f>
        <v>32</v>
      </c>
      <c r="N548" s="20">
        <f>計算結果入力シート!M751</f>
        <v>25</v>
      </c>
      <c r="O548" s="20">
        <f>計算結果入力シート!N751</f>
        <v>29</v>
      </c>
    </row>
    <row r="549" spans="2:15" x14ac:dyDescent="0.35">
      <c r="B549" s="20">
        <f>計算結果入力シート!A752</f>
        <v>9</v>
      </c>
      <c r="C549" s="20">
        <f>計算結果入力シート!B752</f>
        <v>42</v>
      </c>
      <c r="D549" s="20">
        <f>計算結果入力シート!C752</f>
        <v>42</v>
      </c>
      <c r="E549" s="20">
        <f>計算結果入力シート!D752</f>
        <v>59</v>
      </c>
      <c r="F549" s="20">
        <f>計算結果入力シート!E752</f>
        <v>62</v>
      </c>
      <c r="G549" s="20">
        <f>計算結果入力シート!F752</f>
        <v>57</v>
      </c>
      <c r="H549" s="20">
        <f>計算結果入力シート!G752</f>
        <v>61</v>
      </c>
      <c r="I549" s="20">
        <f>計算結果入力シート!H752</f>
        <v>73</v>
      </c>
      <c r="J549" s="20">
        <f>計算結果入力シート!I752</f>
        <v>55</v>
      </c>
      <c r="K549" s="20">
        <f>計算結果入力シート!J752</f>
        <v>44</v>
      </c>
      <c r="L549" s="20">
        <f>計算結果入力シート!K752</f>
        <v>55</v>
      </c>
      <c r="M549" s="20">
        <f>計算結果入力シート!L752</f>
        <v>44</v>
      </c>
      <c r="N549" s="20">
        <f>計算結果入力シート!M752</f>
        <v>34</v>
      </c>
      <c r="O549" s="20">
        <f>計算結果入力シート!N752</f>
        <v>44</v>
      </c>
    </row>
    <row r="550" spans="2:15" x14ac:dyDescent="0.35">
      <c r="B550" s="20">
        <f>計算結果入力シート!A753</f>
        <v>10</v>
      </c>
      <c r="C550" s="20">
        <f>計算結果入力シート!B753</f>
        <v>51</v>
      </c>
      <c r="D550" s="20">
        <f>計算結果入力シート!C753</f>
        <v>54</v>
      </c>
      <c r="E550" s="20">
        <f>計算結果入力シート!D753</f>
        <v>84</v>
      </c>
      <c r="F550" s="20">
        <f>計算結果入力シート!E753</f>
        <v>69</v>
      </c>
      <c r="G550" s="20">
        <f>計算結果入力シート!F753</f>
        <v>53</v>
      </c>
      <c r="H550" s="20">
        <f>計算結果入力シート!G753</f>
        <v>71</v>
      </c>
      <c r="I550" s="20">
        <f>計算結果入力シート!H753</f>
        <v>118</v>
      </c>
      <c r="J550" s="20">
        <f>計算結果入力シート!I753</f>
        <v>57</v>
      </c>
      <c r="K550" s="20">
        <f>計算結果入力シート!J753</f>
        <v>56</v>
      </c>
      <c r="L550" s="20">
        <f>計算結果入力シート!K753</f>
        <v>73</v>
      </c>
      <c r="M550" s="20">
        <f>計算結果入力シート!L753</f>
        <v>56</v>
      </c>
      <c r="N550" s="20">
        <f>計算結果入力シート!M753</f>
        <v>47</v>
      </c>
      <c r="O550" s="20">
        <f>計算結果入力シート!N753</f>
        <v>56</v>
      </c>
    </row>
    <row r="551" spans="2:15" x14ac:dyDescent="0.35">
      <c r="B551" s="20">
        <f>計算結果入力シート!A754</f>
        <v>11</v>
      </c>
      <c r="C551" s="20">
        <f>計算結果入力シート!B754</f>
        <v>67</v>
      </c>
      <c r="D551" s="20">
        <f>計算結果入力シート!C754</f>
        <v>72</v>
      </c>
      <c r="E551" s="20">
        <f>計算結果入力シート!D754</f>
        <v>107</v>
      </c>
      <c r="F551" s="20">
        <f>計算結果入力シート!E754</f>
        <v>111</v>
      </c>
      <c r="G551" s="20">
        <f>計算結果入力シート!F754</f>
        <v>89</v>
      </c>
      <c r="H551" s="20">
        <f>計算結果入力シート!G754</f>
        <v>116</v>
      </c>
      <c r="I551" s="20">
        <f>計算結果入力シート!H754</f>
        <v>134</v>
      </c>
      <c r="J551" s="20">
        <f>計算結果入力シート!I754</f>
        <v>95</v>
      </c>
      <c r="K551" s="20">
        <f>計算結果入力シート!J754</f>
        <v>63</v>
      </c>
      <c r="L551" s="20">
        <f>計算結果入力シート!K754</f>
        <v>89</v>
      </c>
      <c r="M551" s="20">
        <f>計算結果入力シート!L754</f>
        <v>68</v>
      </c>
      <c r="N551" s="20">
        <f>計算結果入力シート!M754</f>
        <v>51</v>
      </c>
      <c r="O551" s="20">
        <f>計算結果入力シート!N754</f>
        <v>63</v>
      </c>
    </row>
    <row r="552" spans="2:15" x14ac:dyDescent="0.35">
      <c r="B552" s="20">
        <f>計算結果入力シート!A755</f>
        <v>12</v>
      </c>
      <c r="C552" s="20">
        <f>計算結果入力シート!B755</f>
        <v>90</v>
      </c>
      <c r="D552" s="20">
        <f>計算結果入力シート!C755</f>
        <v>115</v>
      </c>
      <c r="E552" s="20">
        <f>計算結果入力シート!D755</f>
        <v>139</v>
      </c>
      <c r="F552" s="20">
        <f>計算結果入力シート!E755</f>
        <v>137</v>
      </c>
      <c r="G552" s="20">
        <f>計算結果入力シート!F755</f>
        <v>112</v>
      </c>
      <c r="H552" s="20">
        <f>計算結果入力シート!G755</f>
        <v>127</v>
      </c>
      <c r="I552" s="20">
        <f>計算結果入力シート!H755</f>
        <v>138</v>
      </c>
      <c r="J552" s="20">
        <f>計算結果入力シート!I755</f>
        <v>127</v>
      </c>
      <c r="K552" s="20">
        <f>計算結果入力シート!J755</f>
        <v>98</v>
      </c>
      <c r="L552" s="20">
        <f>計算結果入力シート!K755</f>
        <v>109</v>
      </c>
      <c r="M552" s="20">
        <f>計算結果入力シート!L755</f>
        <v>95</v>
      </c>
      <c r="N552" s="20">
        <f>計算結果入力シート!M755</f>
        <v>72</v>
      </c>
      <c r="O552" s="20">
        <f>計算結果入力シート!N755</f>
        <v>98</v>
      </c>
    </row>
    <row r="553" spans="2:15" x14ac:dyDescent="0.35">
      <c r="B553" s="20">
        <f>計算結果入力シート!A756</f>
        <v>13</v>
      </c>
      <c r="C553" s="20">
        <f>計算結果入力シート!B756</f>
        <v>115</v>
      </c>
      <c r="D553" s="20">
        <f>計算結果入力シート!C756</f>
        <v>137</v>
      </c>
      <c r="E553" s="20">
        <f>計算結果入力シート!D756</f>
        <v>153</v>
      </c>
      <c r="F553" s="20">
        <f>計算結果入力シート!E756</f>
        <v>141</v>
      </c>
      <c r="G553" s="20">
        <f>計算結果入力シート!F756</f>
        <v>142</v>
      </c>
      <c r="H553" s="20">
        <f>計算結果入力シート!G756</f>
        <v>157</v>
      </c>
      <c r="I553" s="20">
        <f>計算結果入力シート!H756</f>
        <v>173</v>
      </c>
      <c r="J553" s="20">
        <f>計算結果入力シート!I756</f>
        <v>143</v>
      </c>
      <c r="K553" s="20">
        <f>計算結果入力シート!J756</f>
        <v>114</v>
      </c>
      <c r="L553" s="20">
        <f>計算結果入力シート!K756</f>
        <v>136</v>
      </c>
      <c r="M553" s="20">
        <f>計算結果入力シート!L756</f>
        <v>117</v>
      </c>
      <c r="N553" s="20">
        <f>計算結果入力シート!M756</f>
        <v>96</v>
      </c>
      <c r="O553" s="20">
        <f>計算結果入力シート!N756</f>
        <v>114</v>
      </c>
    </row>
    <row r="554" spans="2:15" x14ac:dyDescent="0.35">
      <c r="B554" s="20">
        <f>計算結果入力シート!A757</f>
        <v>14</v>
      </c>
      <c r="C554" s="20">
        <f>計算結果入力シート!B757</f>
        <v>156</v>
      </c>
      <c r="D554" s="20">
        <f>計算結果入力シート!C757</f>
        <v>159</v>
      </c>
      <c r="E554" s="20">
        <f>計算結果入力シート!D757</f>
        <v>158</v>
      </c>
      <c r="F554" s="20">
        <f>計算結果入力シート!E757</f>
        <v>154</v>
      </c>
      <c r="G554" s="20">
        <f>計算結果入力シート!F757</f>
        <v>151</v>
      </c>
      <c r="H554" s="20">
        <f>計算結果入力シート!G757</f>
        <v>160</v>
      </c>
      <c r="I554" s="20">
        <f>計算結果入力シート!H757</f>
        <v>183</v>
      </c>
      <c r="J554" s="20">
        <f>計算結果入力シート!I757</f>
        <v>162</v>
      </c>
      <c r="K554" s="20">
        <f>計算結果入力シート!J757</f>
        <v>143</v>
      </c>
      <c r="L554" s="20">
        <f>計算結果入力シート!K757</f>
        <v>164</v>
      </c>
      <c r="M554" s="20">
        <f>計算結果入力シート!L757</f>
        <v>141</v>
      </c>
      <c r="N554" s="20">
        <f>計算結果入力シート!M757</f>
        <v>111</v>
      </c>
      <c r="O554" s="20">
        <f>計算結果入力シート!N757</f>
        <v>143</v>
      </c>
    </row>
    <row r="555" spans="2:15" x14ac:dyDescent="0.35">
      <c r="B555" s="20">
        <f>計算結果入力シート!A758</f>
        <v>15</v>
      </c>
      <c r="C555" s="20">
        <f>計算結果入力シート!B758</f>
        <v>172</v>
      </c>
      <c r="D555" s="20">
        <f>計算結果入力シート!C758</f>
        <v>165</v>
      </c>
      <c r="E555" s="20">
        <f>計算結果入力シート!D758</f>
        <v>206</v>
      </c>
      <c r="F555" s="20">
        <f>計算結果入力シート!E758</f>
        <v>188</v>
      </c>
      <c r="G555" s="20">
        <f>計算結果入力シート!F758</f>
        <v>178</v>
      </c>
      <c r="H555" s="20">
        <f>計算結果入力シート!G758</f>
        <v>207</v>
      </c>
      <c r="I555" s="20">
        <f>計算結果入力シート!H758</f>
        <v>234</v>
      </c>
      <c r="J555" s="20">
        <f>計算結果入力シート!I758</f>
        <v>183</v>
      </c>
      <c r="K555" s="20">
        <f>計算結果入力シート!J758</f>
        <v>167</v>
      </c>
      <c r="L555" s="20">
        <f>計算結果入力シート!K758</f>
        <v>189</v>
      </c>
      <c r="M555" s="20">
        <f>計算結果入力シート!L758</f>
        <v>150</v>
      </c>
      <c r="N555" s="20">
        <f>計算結果入力シート!M758</f>
        <v>147</v>
      </c>
      <c r="O555" s="20">
        <f>計算結果入力シート!N758</f>
        <v>167</v>
      </c>
    </row>
    <row r="556" spans="2:15" x14ac:dyDescent="0.35">
      <c r="B556" s="20">
        <f>計算結果入力シート!A759</f>
        <v>16</v>
      </c>
      <c r="C556" s="20">
        <f>計算結果入力シート!B759</f>
        <v>215</v>
      </c>
      <c r="D556" s="20">
        <f>計算結果入力シート!C759</f>
        <v>198</v>
      </c>
      <c r="E556" s="20">
        <f>計算結果入力シート!D759</f>
        <v>239</v>
      </c>
      <c r="F556" s="20">
        <f>計算結果入力シート!E759</f>
        <v>232</v>
      </c>
      <c r="G556" s="20">
        <f>計算結果入力シート!F759</f>
        <v>195</v>
      </c>
      <c r="H556" s="20">
        <f>計算結果入力シート!G759</f>
        <v>224</v>
      </c>
      <c r="I556" s="20">
        <f>計算結果入力シート!H759</f>
        <v>274</v>
      </c>
      <c r="J556" s="20">
        <f>計算結果入力シート!I759</f>
        <v>234</v>
      </c>
      <c r="K556" s="20">
        <f>計算結果入力シート!J759</f>
        <v>187</v>
      </c>
      <c r="L556" s="20">
        <f>計算結果入力シート!K759</f>
        <v>197</v>
      </c>
      <c r="M556" s="20">
        <f>計算結果入力シート!L759</f>
        <v>178</v>
      </c>
      <c r="N556" s="20">
        <f>計算結果入力シート!M759</f>
        <v>153</v>
      </c>
      <c r="O556" s="20">
        <f>計算結果入力シート!N759</f>
        <v>187</v>
      </c>
    </row>
    <row r="557" spans="2:15" x14ac:dyDescent="0.35">
      <c r="B557" s="20">
        <f>計算結果入力シート!A760</f>
        <v>17</v>
      </c>
      <c r="C557" s="20">
        <f>計算結果入力シート!B760</f>
        <v>244</v>
      </c>
      <c r="D557" s="20">
        <f>計算結果入力シート!C760</f>
        <v>245</v>
      </c>
      <c r="E557" s="20">
        <f>計算結果入力シート!D760</f>
        <v>274</v>
      </c>
      <c r="F557" s="20">
        <f>計算結果入力シート!E760</f>
        <v>253</v>
      </c>
      <c r="G557" s="20">
        <f>計算結果入力シート!F760</f>
        <v>248</v>
      </c>
      <c r="H557" s="20">
        <f>計算結果入力シート!G760</f>
        <v>255</v>
      </c>
      <c r="I557" s="20">
        <f>計算結果入力シート!H760</f>
        <v>298</v>
      </c>
      <c r="J557" s="20">
        <f>計算結果入力シート!I760</f>
        <v>273</v>
      </c>
      <c r="K557" s="20">
        <f>計算結果入力シート!J760</f>
        <v>230</v>
      </c>
      <c r="L557" s="20">
        <f>計算結果入力シート!K760</f>
        <v>242</v>
      </c>
      <c r="M557" s="20">
        <f>計算結果入力シート!L760</f>
        <v>210</v>
      </c>
      <c r="N557" s="20">
        <f>計算結果入力シート!M760</f>
        <v>182</v>
      </c>
      <c r="O557" s="20">
        <f>計算結果入力シート!N760</f>
        <v>230</v>
      </c>
    </row>
    <row r="558" spans="2:15" x14ac:dyDescent="0.35">
      <c r="B558" s="20">
        <f>計算結果入力シート!A761</f>
        <v>18</v>
      </c>
      <c r="C558" s="20">
        <f>計算結果入力シート!B761</f>
        <v>293</v>
      </c>
      <c r="D558" s="20">
        <f>計算結果入力シート!C761</f>
        <v>277</v>
      </c>
      <c r="E558" s="20">
        <f>計算結果入力シート!D761</f>
        <v>350</v>
      </c>
      <c r="F558" s="20">
        <f>計算結果入力シート!E761</f>
        <v>301</v>
      </c>
      <c r="G558" s="20">
        <f>計算結果入力シート!F761</f>
        <v>266</v>
      </c>
      <c r="H558" s="20">
        <f>計算結果入力シート!G761</f>
        <v>315</v>
      </c>
      <c r="I558" s="20">
        <f>計算結果入力シート!H761</f>
        <v>342</v>
      </c>
      <c r="J558" s="20">
        <f>計算結果入力シート!I761</f>
        <v>296</v>
      </c>
      <c r="K558" s="20">
        <f>計算結果入力シート!J761</f>
        <v>268</v>
      </c>
      <c r="L558" s="20">
        <f>計算結果入力シート!K761</f>
        <v>275</v>
      </c>
      <c r="M558" s="20">
        <f>計算結果入力シート!L761</f>
        <v>251</v>
      </c>
      <c r="N558" s="20">
        <f>計算結果入力シート!M761</f>
        <v>207</v>
      </c>
      <c r="O558" s="20">
        <f>計算結果入力シート!N761</f>
        <v>268</v>
      </c>
    </row>
    <row r="559" spans="2:15" x14ac:dyDescent="0.35">
      <c r="B559" s="20">
        <f>計算結果入力シート!A762</f>
        <v>19</v>
      </c>
      <c r="C559" s="20">
        <f>計算結果入力シート!B762</f>
        <v>338</v>
      </c>
      <c r="D559" s="20">
        <f>計算結果入力シート!C762</f>
        <v>317</v>
      </c>
      <c r="E559" s="20">
        <f>計算結果入力シート!D762</f>
        <v>322</v>
      </c>
      <c r="F559" s="20">
        <f>計算結果入力シート!E762</f>
        <v>336</v>
      </c>
      <c r="G559" s="20">
        <f>計算結果入力シート!F762</f>
        <v>332</v>
      </c>
      <c r="H559" s="20">
        <f>計算結果入力シート!G762</f>
        <v>347</v>
      </c>
      <c r="I559" s="20">
        <f>計算結果入力シート!H762</f>
        <v>352</v>
      </c>
      <c r="J559" s="20">
        <f>計算結果入力シート!I762</f>
        <v>356</v>
      </c>
      <c r="K559" s="20">
        <f>計算結果入力シート!J762</f>
        <v>322</v>
      </c>
      <c r="L559" s="20">
        <f>計算結果入力シート!K762</f>
        <v>302</v>
      </c>
      <c r="M559" s="20">
        <f>計算結果入力シート!L762</f>
        <v>316</v>
      </c>
      <c r="N559" s="20">
        <f>計算結果入力シート!M762</f>
        <v>250</v>
      </c>
      <c r="O559" s="20">
        <f>計算結果入力シート!N762</f>
        <v>322</v>
      </c>
    </row>
    <row r="560" spans="2:15" x14ac:dyDescent="0.35">
      <c r="B560" s="20">
        <f>計算結果入力シート!A763</f>
        <v>20</v>
      </c>
      <c r="C560" s="20">
        <f>計算結果入力シート!B763</f>
        <v>387</v>
      </c>
      <c r="D560" s="20">
        <f>計算結果入力シート!C763</f>
        <v>365</v>
      </c>
      <c r="E560" s="20">
        <f>計算結果入力シート!D763</f>
        <v>375</v>
      </c>
      <c r="F560" s="20">
        <f>計算結果入力シート!E763</f>
        <v>342</v>
      </c>
      <c r="G560" s="20">
        <f>計算結果入力シート!F763</f>
        <v>344</v>
      </c>
      <c r="H560" s="20">
        <f>計算結果入力シート!G763</f>
        <v>352</v>
      </c>
      <c r="I560" s="20">
        <f>計算結果入力シート!H763</f>
        <v>331</v>
      </c>
      <c r="J560" s="20">
        <f>計算結果入力シート!I763</f>
        <v>346</v>
      </c>
      <c r="K560" s="20">
        <f>計算結果入力シート!J763</f>
        <v>335</v>
      </c>
      <c r="L560" s="20">
        <f>計算結果入力シート!K763</f>
        <v>342</v>
      </c>
      <c r="M560" s="20">
        <f>計算結果入力シート!L763</f>
        <v>330</v>
      </c>
      <c r="N560" s="20">
        <f>計算結果入力シート!M763</f>
        <v>317</v>
      </c>
      <c r="O560" s="20">
        <f>計算結果入力シート!N763</f>
        <v>335</v>
      </c>
    </row>
    <row r="561" spans="2:15" x14ac:dyDescent="0.35">
      <c r="B561" s="20">
        <f>計算結果入力シート!A764</f>
        <v>21</v>
      </c>
      <c r="C561" s="20">
        <f>計算結果入力シート!B764</f>
        <v>398</v>
      </c>
      <c r="D561" s="20">
        <f>計算結果入力シート!C764</f>
        <v>358</v>
      </c>
      <c r="E561" s="20">
        <f>計算結果入力シート!D764</f>
        <v>392</v>
      </c>
      <c r="F561" s="20">
        <f>計算結果入力シート!E764</f>
        <v>362</v>
      </c>
      <c r="G561" s="20">
        <f>計算結果入力シート!F764</f>
        <v>361</v>
      </c>
      <c r="H561" s="20">
        <f>計算結果入力シート!G764</f>
        <v>366</v>
      </c>
      <c r="I561" s="20">
        <f>計算結果入力シート!H764</f>
        <v>334</v>
      </c>
      <c r="J561" s="20">
        <f>計算結果入力シート!I764</f>
        <v>388</v>
      </c>
      <c r="K561" s="20">
        <f>計算結果入力シート!J764</f>
        <v>367</v>
      </c>
      <c r="L561" s="20">
        <f>計算結果入力シート!K764</f>
        <v>370</v>
      </c>
      <c r="M561" s="20">
        <f>計算結果入力シート!L764</f>
        <v>347</v>
      </c>
      <c r="N561" s="20">
        <f>計算結果入力シート!M764</f>
        <v>339</v>
      </c>
      <c r="O561" s="20">
        <f>計算結果入力シート!N764</f>
        <v>367</v>
      </c>
    </row>
    <row r="562" spans="2:15" x14ac:dyDescent="0.35">
      <c r="B562" s="20">
        <f>計算結果入力シート!A765</f>
        <v>22</v>
      </c>
      <c r="C562" s="20">
        <f>計算結果入力シート!B765</f>
        <v>385</v>
      </c>
      <c r="D562" s="20">
        <f>計算結果入力シート!C765</f>
        <v>372</v>
      </c>
      <c r="E562" s="20">
        <f>計算結果入力シート!D765</f>
        <v>364</v>
      </c>
      <c r="F562" s="20">
        <f>計算結果入力シート!E765</f>
        <v>329</v>
      </c>
      <c r="G562" s="20">
        <f>計算結果入力シート!F765</f>
        <v>376</v>
      </c>
      <c r="H562" s="20">
        <f>計算結果入力シート!G765</f>
        <v>349</v>
      </c>
      <c r="I562" s="20">
        <f>計算結果入力シート!H765</f>
        <v>343</v>
      </c>
      <c r="J562" s="20">
        <f>計算結果入力シート!I765</f>
        <v>380</v>
      </c>
      <c r="K562" s="20">
        <f>計算結果入力シート!J765</f>
        <v>383</v>
      </c>
      <c r="L562" s="20">
        <f>計算結果入力シート!K765</f>
        <v>332</v>
      </c>
      <c r="M562" s="20">
        <f>計算結果入力シート!L765</f>
        <v>397</v>
      </c>
      <c r="N562" s="20">
        <f>計算結果入力シート!M765</f>
        <v>327</v>
      </c>
      <c r="O562" s="20">
        <f>計算結果入力シート!N765</f>
        <v>383</v>
      </c>
    </row>
    <row r="563" spans="2:15" x14ac:dyDescent="0.35">
      <c r="B563" s="20">
        <f>計算結果入力シート!A766</f>
        <v>23</v>
      </c>
      <c r="C563" s="20">
        <f>計算結果入力シート!B766</f>
        <v>396</v>
      </c>
      <c r="D563" s="20">
        <f>計算結果入力シート!C766</f>
        <v>341</v>
      </c>
      <c r="E563" s="20">
        <f>計算結果入力シート!D766</f>
        <v>370</v>
      </c>
      <c r="F563" s="20">
        <f>計算結果入力シート!E766</f>
        <v>348</v>
      </c>
      <c r="G563" s="20">
        <f>計算結果入力シート!F766</f>
        <v>366</v>
      </c>
      <c r="H563" s="20">
        <f>計算結果入力シート!G766</f>
        <v>357</v>
      </c>
      <c r="I563" s="20">
        <f>計算結果入力シート!H766</f>
        <v>349</v>
      </c>
      <c r="J563" s="20">
        <f>計算結果入力シート!I766</f>
        <v>366</v>
      </c>
      <c r="K563" s="20">
        <f>計算結果入力シート!J766</f>
        <v>395</v>
      </c>
      <c r="L563" s="20">
        <f>計算結果入力シート!K766</f>
        <v>331</v>
      </c>
      <c r="M563" s="20">
        <f>計算結果入力シート!L766</f>
        <v>381</v>
      </c>
      <c r="N563" s="20">
        <f>計算結果入力シート!M766</f>
        <v>380</v>
      </c>
      <c r="O563" s="20">
        <f>計算結果入力シート!N766</f>
        <v>395</v>
      </c>
    </row>
    <row r="564" spans="2:15" x14ac:dyDescent="0.35">
      <c r="B564" s="20">
        <f>計算結果入力シート!A767</f>
        <v>24</v>
      </c>
      <c r="C564" s="20">
        <f>計算結果入力シート!B767</f>
        <v>380</v>
      </c>
      <c r="D564" s="20">
        <f>計算結果入力シート!C767</f>
        <v>368</v>
      </c>
      <c r="E564" s="20">
        <f>計算結果入力シート!D767</f>
        <v>381</v>
      </c>
      <c r="F564" s="20">
        <f>計算結果入力シート!E767</f>
        <v>352</v>
      </c>
      <c r="G564" s="20">
        <f>計算結果入力シート!F767</f>
        <v>341</v>
      </c>
      <c r="H564" s="20">
        <f>計算結果入力シート!G767</f>
        <v>341</v>
      </c>
      <c r="I564" s="20">
        <f>計算結果入力シート!H767</f>
        <v>338</v>
      </c>
      <c r="J564" s="20">
        <f>計算結果入力シート!I767</f>
        <v>401</v>
      </c>
      <c r="K564" s="20">
        <f>計算結果入力シート!J767</f>
        <v>369</v>
      </c>
      <c r="L564" s="20">
        <f>計算結果入力シート!K767</f>
        <v>342</v>
      </c>
      <c r="M564" s="20">
        <f>計算結果入力シート!L767</f>
        <v>351</v>
      </c>
      <c r="N564" s="20">
        <f>計算結果入力シート!M767</f>
        <v>377</v>
      </c>
      <c r="O564" s="20">
        <f>計算結果入力シート!N767</f>
        <v>369</v>
      </c>
    </row>
    <row r="565" spans="2:15" x14ac:dyDescent="0.35">
      <c r="B565" s="20">
        <f>計算結果入力シート!A768</f>
        <v>25</v>
      </c>
      <c r="C565" s="20">
        <f>計算結果入力シート!B768</f>
        <v>417</v>
      </c>
      <c r="D565" s="20">
        <f>計算結果入力シート!C768</f>
        <v>357</v>
      </c>
      <c r="E565" s="20">
        <f>計算結果入力シート!D768</f>
        <v>432</v>
      </c>
      <c r="F565" s="20">
        <f>計算結果入力シート!E768</f>
        <v>361</v>
      </c>
      <c r="G565" s="20">
        <f>計算結果入力シート!F768</f>
        <v>397</v>
      </c>
      <c r="H565" s="20">
        <f>計算結果入力シート!G768</f>
        <v>392</v>
      </c>
      <c r="I565" s="20">
        <f>計算結果入力シート!H768</f>
        <v>404</v>
      </c>
      <c r="J565" s="20">
        <f>計算結果入力シート!I768</f>
        <v>404</v>
      </c>
      <c r="K565" s="20">
        <f>計算結果入力シート!J768</f>
        <v>410</v>
      </c>
      <c r="L565" s="20">
        <f>計算結果入力シート!K768</f>
        <v>354</v>
      </c>
      <c r="M565" s="20">
        <f>計算結果入力シート!L768</f>
        <v>397</v>
      </c>
      <c r="N565" s="20">
        <f>計算結果入力シート!M768</f>
        <v>351</v>
      </c>
      <c r="O565" s="20">
        <f>計算結果入力シート!N768</f>
        <v>410</v>
      </c>
    </row>
    <row r="566" spans="2:15" x14ac:dyDescent="0.35">
      <c r="B566" s="20">
        <f>計算結果入力シート!A769</f>
        <v>26</v>
      </c>
      <c r="C566" s="20">
        <f>計算結果入力シート!B769</f>
        <v>455</v>
      </c>
      <c r="D566" s="20">
        <f>計算結果入力シート!C769</f>
        <v>389</v>
      </c>
      <c r="E566" s="20">
        <f>計算結果入力シート!D769</f>
        <v>431</v>
      </c>
      <c r="F566" s="20">
        <f>計算結果入力シート!E769</f>
        <v>373</v>
      </c>
      <c r="G566" s="20">
        <f>計算結果入力シート!F769</f>
        <v>426</v>
      </c>
      <c r="H566" s="20">
        <f>計算結果入力シート!G769</f>
        <v>399</v>
      </c>
      <c r="I566" s="20">
        <f>計算結果入力シート!H769</f>
        <v>393</v>
      </c>
      <c r="J566" s="20">
        <f>計算結果入力シート!I769</f>
        <v>436</v>
      </c>
      <c r="K566" s="20">
        <f>計算結果入力シート!J769</f>
        <v>406</v>
      </c>
      <c r="L566" s="20">
        <f>計算結果入力シート!K769</f>
        <v>359</v>
      </c>
      <c r="M566" s="20">
        <f>計算結果入力シート!L769</f>
        <v>401</v>
      </c>
      <c r="N566" s="20">
        <f>計算結果入力シート!M769</f>
        <v>391</v>
      </c>
      <c r="O566" s="20">
        <f>計算結果入力シート!N769</f>
        <v>406</v>
      </c>
    </row>
    <row r="567" spans="2:15" x14ac:dyDescent="0.35">
      <c r="B567" s="20">
        <f>計算結果入力シート!A770</f>
        <v>27</v>
      </c>
      <c r="C567" s="20">
        <f>計算結果入力シート!B770</f>
        <v>459</v>
      </c>
      <c r="D567" s="20">
        <f>計算結果入力シート!C770</f>
        <v>420</v>
      </c>
      <c r="E567" s="20">
        <f>計算結果入力シート!D770</f>
        <v>415</v>
      </c>
      <c r="F567" s="20">
        <f>計算結果入力シート!E770</f>
        <v>415</v>
      </c>
      <c r="G567" s="20">
        <f>計算結果入力シート!F770</f>
        <v>418</v>
      </c>
      <c r="H567" s="20">
        <f>計算結果入力シート!G770</f>
        <v>403</v>
      </c>
      <c r="I567" s="20">
        <f>計算結果入力シート!H770</f>
        <v>396</v>
      </c>
      <c r="J567" s="20">
        <f>計算結果入力シート!I770</f>
        <v>465</v>
      </c>
      <c r="K567" s="20">
        <f>計算結果入力シート!J770</f>
        <v>464</v>
      </c>
      <c r="L567" s="20">
        <f>計算結果入力シート!K770</f>
        <v>395</v>
      </c>
      <c r="M567" s="20">
        <f>計算結果入力シート!L770</f>
        <v>444</v>
      </c>
      <c r="N567" s="20">
        <f>計算結果入力シート!M770</f>
        <v>397</v>
      </c>
      <c r="O567" s="20">
        <f>計算結果入力シート!N770</f>
        <v>464</v>
      </c>
    </row>
    <row r="568" spans="2:15" x14ac:dyDescent="0.35">
      <c r="B568" s="20">
        <f>計算結果入力シート!A771</f>
        <v>28</v>
      </c>
      <c r="C568" s="20">
        <f>計算結果入力シート!B771</f>
        <v>445</v>
      </c>
      <c r="D568" s="20">
        <f>計算結果入力シート!C771</f>
        <v>463</v>
      </c>
      <c r="E568" s="20">
        <f>計算結果入力シート!D771</f>
        <v>452</v>
      </c>
      <c r="F568" s="20">
        <f>計算結果入力シート!E771</f>
        <v>390</v>
      </c>
      <c r="G568" s="20">
        <f>計算結果入力シート!F771</f>
        <v>446</v>
      </c>
      <c r="H568" s="20">
        <f>計算結果入力シート!G771</f>
        <v>440</v>
      </c>
      <c r="I568" s="20">
        <f>計算結果入力シート!H771</f>
        <v>411</v>
      </c>
      <c r="J568" s="20">
        <f>計算結果入力シート!I771</f>
        <v>412</v>
      </c>
      <c r="K568" s="20">
        <f>計算結果入力シート!J771</f>
        <v>434</v>
      </c>
      <c r="L568" s="20">
        <f>計算結果入力シート!K771</f>
        <v>439</v>
      </c>
      <c r="M568" s="20">
        <f>計算結果入力シート!L771</f>
        <v>454</v>
      </c>
      <c r="N568" s="20">
        <f>計算結果入力シート!M771</f>
        <v>429</v>
      </c>
      <c r="O568" s="20">
        <f>計算結果入力シート!N771</f>
        <v>434</v>
      </c>
    </row>
    <row r="569" spans="2:15" x14ac:dyDescent="0.35">
      <c r="B569" s="20">
        <f>計算結果入力シート!A772</f>
        <v>29</v>
      </c>
      <c r="C569" s="20">
        <f>計算結果入力シート!B772</f>
        <v>459</v>
      </c>
      <c r="D569" s="20">
        <f>計算結果入力シート!C772</f>
        <v>419</v>
      </c>
      <c r="E569" s="20">
        <f>計算結果入力シート!D772</f>
        <v>410</v>
      </c>
      <c r="F569" s="20">
        <f>計算結果入力シート!E772</f>
        <v>405</v>
      </c>
      <c r="G569" s="20">
        <f>計算結果入力シート!F772</f>
        <v>432</v>
      </c>
      <c r="H569" s="20">
        <f>計算結果入力シート!G772</f>
        <v>396</v>
      </c>
      <c r="I569" s="20">
        <f>計算結果入力シート!H772</f>
        <v>391</v>
      </c>
      <c r="J569" s="20">
        <f>計算結果入力シート!I772</f>
        <v>408</v>
      </c>
      <c r="K569" s="20">
        <f>計算結果入力シート!J772</f>
        <v>444</v>
      </c>
      <c r="L569" s="20">
        <f>計算結果入力シート!K772</f>
        <v>431</v>
      </c>
      <c r="M569" s="20">
        <f>計算結果入力シート!L772</f>
        <v>431</v>
      </c>
      <c r="N569" s="20">
        <f>計算結果入力シート!M772</f>
        <v>455</v>
      </c>
      <c r="O569" s="20">
        <f>計算結果入力シート!N772</f>
        <v>444</v>
      </c>
    </row>
    <row r="570" spans="2:15" x14ac:dyDescent="0.35">
      <c r="B570" s="20">
        <f>計算結果入力シート!A773</f>
        <v>30</v>
      </c>
      <c r="C570" s="20">
        <f>計算結果入力シート!B773</f>
        <v>415</v>
      </c>
      <c r="D570" s="20">
        <f>計算結果入力シート!C773</f>
        <v>396</v>
      </c>
      <c r="E570" s="20">
        <f>計算結果入力シート!D773</f>
        <v>404</v>
      </c>
      <c r="F570" s="20">
        <f>計算結果入力シート!E773</f>
        <v>418</v>
      </c>
      <c r="G570" s="20">
        <f>計算結果入力シート!F773</f>
        <v>422</v>
      </c>
      <c r="H570" s="20">
        <f>計算結果入力シート!G773</f>
        <v>395</v>
      </c>
      <c r="I570" s="20">
        <f>計算結果入力シート!H773</f>
        <v>362</v>
      </c>
      <c r="J570" s="20">
        <f>計算結果入力シート!I773</f>
        <v>398</v>
      </c>
      <c r="K570" s="20">
        <f>計算結果入力シート!J773</f>
        <v>448</v>
      </c>
      <c r="L570" s="20">
        <f>計算結果入力シート!K773</f>
        <v>384</v>
      </c>
      <c r="M570" s="20">
        <f>計算結果入力シート!L773</f>
        <v>432</v>
      </c>
      <c r="N570" s="20">
        <f>計算結果入力シート!M773</f>
        <v>446</v>
      </c>
      <c r="O570" s="20">
        <f>計算結果入力シート!N773</f>
        <v>448</v>
      </c>
    </row>
    <row r="571" spans="2:15" x14ac:dyDescent="0.35">
      <c r="B571" s="20">
        <f>計算結果入力シート!A774</f>
        <v>31</v>
      </c>
      <c r="C571" s="20">
        <f>計算結果入力シート!B774</f>
        <v>406</v>
      </c>
      <c r="D571" s="20">
        <f>計算結果入力シート!C774</f>
        <v>393</v>
      </c>
      <c r="E571" s="20">
        <f>計算結果入力シート!D774</f>
        <v>342</v>
      </c>
      <c r="F571" s="20">
        <f>計算結果入力シート!E774</f>
        <v>401</v>
      </c>
      <c r="G571" s="20">
        <f>計算結果入力シート!F774</f>
        <v>389</v>
      </c>
      <c r="H571" s="20">
        <f>計算結果入力シート!G774</f>
        <v>360</v>
      </c>
      <c r="I571" s="20">
        <f>計算結果入力シート!H774</f>
        <v>342</v>
      </c>
      <c r="J571" s="20">
        <f>計算結果入力シート!I774</f>
        <v>335</v>
      </c>
      <c r="K571" s="20">
        <f>計算結果入力シート!J774</f>
        <v>405</v>
      </c>
      <c r="L571" s="20">
        <f>計算結果入力シート!K774</f>
        <v>412</v>
      </c>
      <c r="M571" s="20">
        <f>計算結果入力シート!L774</f>
        <v>400</v>
      </c>
      <c r="N571" s="20">
        <f>計算結果入力シート!M774</f>
        <v>415</v>
      </c>
      <c r="O571" s="20">
        <f>計算結果入力シート!N774</f>
        <v>405</v>
      </c>
    </row>
    <row r="572" spans="2:15" x14ac:dyDescent="0.35">
      <c r="B572" s="20">
        <f>計算結果入力シート!A775</f>
        <v>32</v>
      </c>
      <c r="C572" s="20">
        <f>計算結果入力シート!B775</f>
        <v>369</v>
      </c>
      <c r="D572" s="20">
        <f>計算結果入力シート!C775</f>
        <v>348</v>
      </c>
      <c r="E572" s="20">
        <f>計算結果入力シート!D775</f>
        <v>349</v>
      </c>
      <c r="F572" s="20">
        <f>計算結果入力シート!E775</f>
        <v>341</v>
      </c>
      <c r="G572" s="20">
        <f>計算結果入力シート!F775</f>
        <v>334</v>
      </c>
      <c r="H572" s="20">
        <f>計算結果入力シート!G775</f>
        <v>337</v>
      </c>
      <c r="I572" s="20">
        <f>計算結果入力シート!H775</f>
        <v>322</v>
      </c>
      <c r="J572" s="20">
        <f>計算結果入力シート!I775</f>
        <v>348</v>
      </c>
      <c r="K572" s="20">
        <f>計算結果入力シート!J775</f>
        <v>357</v>
      </c>
      <c r="L572" s="20">
        <f>計算結果入力シート!K775</f>
        <v>347</v>
      </c>
      <c r="M572" s="20">
        <f>計算結果入力シート!L775</f>
        <v>373</v>
      </c>
      <c r="N572" s="20">
        <f>計算結果入力シート!M775</f>
        <v>404</v>
      </c>
      <c r="O572" s="20">
        <f>計算結果入力シート!N775</f>
        <v>357</v>
      </c>
    </row>
    <row r="573" spans="2:15" x14ac:dyDescent="0.35">
      <c r="B573" s="20">
        <f>計算結果入力シート!A776</f>
        <v>33</v>
      </c>
      <c r="C573" s="20">
        <f>計算結果入力シート!B776</f>
        <v>339</v>
      </c>
      <c r="D573" s="20">
        <f>計算結果入力シート!C776</f>
        <v>315</v>
      </c>
      <c r="E573" s="20">
        <f>計算結果入力シート!D776</f>
        <v>309</v>
      </c>
      <c r="F573" s="20">
        <f>計算結果入力シート!E776</f>
        <v>330</v>
      </c>
      <c r="G573" s="20">
        <f>計算結果入力シート!F776</f>
        <v>338</v>
      </c>
      <c r="H573" s="20">
        <f>計算結果入力シート!G776</f>
        <v>306</v>
      </c>
      <c r="I573" s="20">
        <f>計算結果入力シート!H776</f>
        <v>291</v>
      </c>
      <c r="J573" s="20">
        <f>計算結果入力シート!I776</f>
        <v>310</v>
      </c>
      <c r="K573" s="20">
        <f>計算結果入力シート!J776</f>
        <v>336</v>
      </c>
      <c r="L573" s="20">
        <f>計算結果入力シート!K776</f>
        <v>328</v>
      </c>
      <c r="M573" s="20">
        <f>計算結果入力シート!L776</f>
        <v>329</v>
      </c>
      <c r="N573" s="20">
        <f>計算結果入力シート!M776</f>
        <v>357</v>
      </c>
      <c r="O573" s="20">
        <f>計算結果入力シート!N776</f>
        <v>336</v>
      </c>
    </row>
    <row r="574" spans="2:15" x14ac:dyDescent="0.35">
      <c r="B574" s="20">
        <f>計算結果入力シート!A777</f>
        <v>34</v>
      </c>
      <c r="C574" s="20">
        <f>計算結果入力シート!B777</f>
        <v>277</v>
      </c>
      <c r="D574" s="20">
        <f>計算結果入力シート!C777</f>
        <v>321</v>
      </c>
      <c r="E574" s="20">
        <f>計算結果入力シート!D777</f>
        <v>242</v>
      </c>
      <c r="F574" s="20">
        <f>計算結果入力シート!E777</f>
        <v>285</v>
      </c>
      <c r="G574" s="20">
        <f>計算結果入力シート!F777</f>
        <v>311</v>
      </c>
      <c r="H574" s="20">
        <f>計算結果入力シート!G777</f>
        <v>306</v>
      </c>
      <c r="I574" s="20">
        <f>計算結果入力シート!H777</f>
        <v>266</v>
      </c>
      <c r="J574" s="20">
        <f>計算結果入力シート!I777</f>
        <v>297</v>
      </c>
      <c r="K574" s="20">
        <f>計算結果入力シート!J777</f>
        <v>316</v>
      </c>
      <c r="L574" s="20">
        <f>計算結果入力シート!K777</f>
        <v>346</v>
      </c>
      <c r="M574" s="20">
        <f>計算結果入力シート!L777</f>
        <v>330</v>
      </c>
      <c r="N574" s="20">
        <f>計算結果入力シート!M777</f>
        <v>320</v>
      </c>
      <c r="O574" s="20">
        <f>計算結果入力シート!N777</f>
        <v>316</v>
      </c>
    </row>
    <row r="575" spans="2:15" x14ac:dyDescent="0.35">
      <c r="B575" s="20">
        <f>計算結果入力シート!A778</f>
        <v>35</v>
      </c>
      <c r="C575" s="20">
        <f>計算結果入力シート!B778</f>
        <v>230</v>
      </c>
      <c r="D575" s="20">
        <f>計算結果入力シート!C778</f>
        <v>303</v>
      </c>
      <c r="E575" s="20">
        <f>計算結果入力シート!D778</f>
        <v>197</v>
      </c>
      <c r="F575" s="20">
        <f>計算結果入力シート!E778</f>
        <v>246</v>
      </c>
      <c r="G575" s="20">
        <f>計算結果入力シート!F778</f>
        <v>262</v>
      </c>
      <c r="H575" s="20">
        <f>計算結果入力シート!G778</f>
        <v>256</v>
      </c>
      <c r="I575" s="20">
        <f>計算結果入力シート!H778</f>
        <v>210</v>
      </c>
      <c r="J575" s="20">
        <f>計算結果入力シート!I778</f>
        <v>202</v>
      </c>
      <c r="K575" s="20">
        <f>計算結果入力シート!J778</f>
        <v>253</v>
      </c>
      <c r="L575" s="20">
        <f>計算結果入力シート!K778</f>
        <v>289</v>
      </c>
      <c r="M575" s="20">
        <f>計算結果入力シート!L778</f>
        <v>264</v>
      </c>
      <c r="N575" s="20">
        <f>計算結果入力シート!M778</f>
        <v>337</v>
      </c>
      <c r="O575" s="20">
        <f>計算結果入力シート!N778</f>
        <v>253</v>
      </c>
    </row>
    <row r="576" spans="2:15" x14ac:dyDescent="0.35">
      <c r="B576" s="20">
        <f>計算結果入力シート!A779</f>
        <v>36</v>
      </c>
      <c r="C576" s="20">
        <f>計算結果入力シート!B779</f>
        <v>191</v>
      </c>
      <c r="D576" s="20">
        <f>計算結果入力シート!C779</f>
        <v>254</v>
      </c>
      <c r="E576" s="20">
        <f>計算結果入力シート!D779</f>
        <v>185</v>
      </c>
      <c r="F576" s="20">
        <f>計算結果入力シート!E779</f>
        <v>213</v>
      </c>
      <c r="G576" s="20">
        <f>計算結果入力シート!F779</f>
        <v>203</v>
      </c>
      <c r="H576" s="20">
        <f>計算結果入力シート!G779</f>
        <v>217</v>
      </c>
      <c r="I576" s="20">
        <f>計算結果入力シート!H779</f>
        <v>169</v>
      </c>
      <c r="J576" s="20">
        <f>計算結果入力シート!I779</f>
        <v>197</v>
      </c>
      <c r="K576" s="20">
        <f>計算結果入力シート!J779</f>
        <v>198</v>
      </c>
      <c r="L576" s="20">
        <f>計算結果入力シート!K779</f>
        <v>247</v>
      </c>
      <c r="M576" s="20">
        <f>計算結果入力シート!L779</f>
        <v>235</v>
      </c>
      <c r="N576" s="20">
        <f>計算結果入力シート!M779</f>
        <v>285</v>
      </c>
      <c r="O576" s="20">
        <f>計算結果入力シート!N779</f>
        <v>198</v>
      </c>
    </row>
    <row r="577" spans="2:15" x14ac:dyDescent="0.35">
      <c r="B577" s="20">
        <f>計算結果入力シート!A780</f>
        <v>37</v>
      </c>
      <c r="C577" s="20">
        <f>計算結果入力シート!B780</f>
        <v>164</v>
      </c>
      <c r="D577" s="20">
        <f>計算結果入力シート!C780</f>
        <v>195</v>
      </c>
      <c r="E577" s="20">
        <f>計算結果入力シート!D780</f>
        <v>136</v>
      </c>
      <c r="F577" s="20">
        <f>計算結果入力シート!E780</f>
        <v>156</v>
      </c>
      <c r="G577" s="20">
        <f>計算結果入力シート!F780</f>
        <v>189</v>
      </c>
      <c r="H577" s="20">
        <f>計算結果入力シート!G780</f>
        <v>166</v>
      </c>
      <c r="I577" s="20">
        <f>計算結果入力シート!H780</f>
        <v>151</v>
      </c>
      <c r="J577" s="20">
        <f>計算結果入力シート!I780</f>
        <v>161</v>
      </c>
      <c r="K577" s="20">
        <f>計算結果入力シート!J780</f>
        <v>190</v>
      </c>
      <c r="L577" s="20">
        <f>計算結果入力シート!K780</f>
        <v>217</v>
      </c>
      <c r="M577" s="20">
        <f>計算結果入力シート!L780</f>
        <v>214</v>
      </c>
      <c r="N577" s="20">
        <f>計算結果入力シート!M780</f>
        <v>236</v>
      </c>
      <c r="O577" s="20">
        <f>計算結果入力シート!N780</f>
        <v>190</v>
      </c>
    </row>
    <row r="578" spans="2:15" x14ac:dyDescent="0.35">
      <c r="B578" s="20">
        <f>計算結果入力シート!A781</f>
        <v>38</v>
      </c>
      <c r="C578" s="20">
        <f>計算結果入力シート!B781</f>
        <v>108</v>
      </c>
      <c r="D578" s="20">
        <f>計算結果入力シート!C781</f>
        <v>175</v>
      </c>
      <c r="E578" s="20">
        <f>計算結果入力シート!D781</f>
        <v>92</v>
      </c>
      <c r="F578" s="20">
        <f>計算結果入力シート!E781</f>
        <v>146</v>
      </c>
      <c r="G578" s="20">
        <f>計算結果入力シート!F781</f>
        <v>137</v>
      </c>
      <c r="H578" s="20">
        <f>計算結果入力シート!G781</f>
        <v>138</v>
      </c>
      <c r="I578" s="20">
        <f>計算結果入力シート!H781</f>
        <v>132</v>
      </c>
      <c r="J578" s="20">
        <f>計算結果入力シート!I781</f>
        <v>97</v>
      </c>
      <c r="K578" s="20">
        <f>計算結果入力シート!J781</f>
        <v>132</v>
      </c>
      <c r="L578" s="20">
        <f>計算結果入力シート!K781</f>
        <v>161</v>
      </c>
      <c r="M578" s="20">
        <f>計算結果入力シート!L781</f>
        <v>148</v>
      </c>
      <c r="N578" s="20">
        <f>計算結果入力シート!M781</f>
        <v>191</v>
      </c>
      <c r="O578" s="20">
        <f>計算結果入力シート!N781</f>
        <v>132</v>
      </c>
    </row>
    <row r="579" spans="2:15" x14ac:dyDescent="0.35">
      <c r="B579" s="20">
        <f>計算結果入力シート!A782</f>
        <v>39</v>
      </c>
      <c r="C579" s="20">
        <f>計算結果入力シート!B782</f>
        <v>71</v>
      </c>
      <c r="D579" s="20">
        <f>計算結果入力シート!C782</f>
        <v>99</v>
      </c>
      <c r="E579" s="20">
        <f>計算結果入力シート!D782</f>
        <v>74</v>
      </c>
      <c r="F579" s="20">
        <f>計算結果入力シート!E782</f>
        <v>112</v>
      </c>
      <c r="G579" s="20">
        <f>計算結果入力シート!F782</f>
        <v>103</v>
      </c>
      <c r="H579" s="20">
        <f>計算結果入力シート!G782</f>
        <v>97</v>
      </c>
      <c r="I579" s="20">
        <f>計算結果入力シート!H782</f>
        <v>85</v>
      </c>
      <c r="J579" s="20">
        <f>計算結果入力シート!I782</f>
        <v>86</v>
      </c>
      <c r="K579" s="20">
        <f>計算結果入力シート!J782</f>
        <v>106</v>
      </c>
      <c r="L579" s="20">
        <f>計算結果入力シート!K782</f>
        <v>123</v>
      </c>
      <c r="M579" s="20">
        <f>計算結果入力シート!L782</f>
        <v>122</v>
      </c>
      <c r="N579" s="20">
        <f>計算結果入力シート!M782</f>
        <v>173</v>
      </c>
      <c r="O579" s="20">
        <f>計算結果入力シート!N782</f>
        <v>106</v>
      </c>
    </row>
    <row r="580" spans="2:15" x14ac:dyDescent="0.35">
      <c r="B580" s="20">
        <f>計算結果入力シート!A783</f>
        <v>40</v>
      </c>
      <c r="C580" s="20">
        <f>計算結果入力シート!B783</f>
        <v>37</v>
      </c>
      <c r="D580" s="20">
        <f>計算結果入力シート!C783</f>
        <v>66</v>
      </c>
      <c r="E580" s="20">
        <f>計算結果入力シート!D783</f>
        <v>35</v>
      </c>
      <c r="F580" s="20">
        <f>計算結果入力シート!E783</f>
        <v>90</v>
      </c>
      <c r="G580" s="20">
        <f>計算結果入力シート!F783</f>
        <v>71</v>
      </c>
      <c r="H580" s="20">
        <f>計算結果入力シート!G783</f>
        <v>57</v>
      </c>
      <c r="I580" s="20">
        <f>計算結果入力シート!H783</f>
        <v>59</v>
      </c>
      <c r="J580" s="20">
        <f>計算結果入力シート!I783</f>
        <v>48</v>
      </c>
      <c r="K580" s="20">
        <f>計算結果入力シート!J783</f>
        <v>73</v>
      </c>
      <c r="L580" s="20">
        <f>計算結果入力シート!K783</f>
        <v>82</v>
      </c>
      <c r="M580" s="20">
        <f>計算結果入力シート!L783</f>
        <v>85</v>
      </c>
      <c r="N580" s="20">
        <f>計算結果入力シート!M783</f>
        <v>116</v>
      </c>
      <c r="O580" s="20">
        <f>計算結果入力シート!N783</f>
        <v>73</v>
      </c>
    </row>
    <row r="581" spans="2:15" x14ac:dyDescent="0.35">
      <c r="B581" s="20">
        <f>計算結果入力シート!A784</f>
        <v>41</v>
      </c>
      <c r="C581" s="20">
        <f>計算結果入力シート!B784</f>
        <v>15</v>
      </c>
      <c r="D581" s="20">
        <f>計算結果入力シート!C784</f>
        <v>32</v>
      </c>
      <c r="E581" s="20">
        <f>計算結果入力シート!D784</f>
        <v>16</v>
      </c>
      <c r="F581" s="20">
        <f>計算結果入力シート!E784</f>
        <v>58</v>
      </c>
      <c r="G581" s="20">
        <f>計算結果入力シート!F784</f>
        <v>35</v>
      </c>
      <c r="H581" s="20">
        <f>計算結果入力シート!G784</f>
        <v>31</v>
      </c>
      <c r="I581" s="20">
        <f>計算結果入力シート!H784</f>
        <v>32</v>
      </c>
      <c r="J581" s="20">
        <f>計算結果入力シート!I784</f>
        <v>22</v>
      </c>
      <c r="K581" s="20">
        <f>計算結果入力シート!J784</f>
        <v>39</v>
      </c>
      <c r="L581" s="20">
        <f>計算結果入力シート!K784</f>
        <v>41</v>
      </c>
      <c r="M581" s="20">
        <f>計算結果入力シート!L784</f>
        <v>45</v>
      </c>
      <c r="N581" s="20">
        <f>計算結果入力シート!M784</f>
        <v>91</v>
      </c>
      <c r="O581" s="20">
        <f>計算結果入力シート!N784</f>
        <v>39</v>
      </c>
    </row>
    <row r="582" spans="2:15" x14ac:dyDescent="0.35">
      <c r="B582" s="20">
        <f>計算結果入力シート!A785</f>
        <v>42</v>
      </c>
      <c r="C582" s="20">
        <f>計算結果入力シート!B785</f>
        <v>0</v>
      </c>
      <c r="D582" s="20">
        <f>計算結果入力シート!C785</f>
        <v>25</v>
      </c>
      <c r="E582" s="20">
        <f>計算結果入力シート!D785</f>
        <v>5</v>
      </c>
      <c r="F582" s="20">
        <f>計算結果入力シート!E785</f>
        <v>36</v>
      </c>
      <c r="G582" s="20">
        <f>計算結果入力シート!F785</f>
        <v>18</v>
      </c>
      <c r="H582" s="20">
        <f>計算結果入力シート!G785</f>
        <v>10</v>
      </c>
      <c r="I582" s="20">
        <f>計算結果入力シート!H785</f>
        <v>20</v>
      </c>
      <c r="J582" s="20">
        <f>計算結果入力シート!I785</f>
        <v>11</v>
      </c>
      <c r="K582" s="20">
        <f>計算結果入力シート!J785</f>
        <v>16</v>
      </c>
      <c r="L582" s="20">
        <f>計算結果入力シート!K785</f>
        <v>22</v>
      </c>
      <c r="M582" s="20">
        <f>計算結果入力シート!L785</f>
        <v>22</v>
      </c>
      <c r="N582" s="20">
        <f>計算結果入力シート!M785</f>
        <v>63</v>
      </c>
      <c r="O582" s="20">
        <f>計算結果入力シート!N785</f>
        <v>16</v>
      </c>
    </row>
    <row r="583" spans="2:15" x14ac:dyDescent="0.35">
      <c r="B583" s="20">
        <f>計算結果入力シート!A786</f>
        <v>43</v>
      </c>
      <c r="C583" s="20">
        <f>計算結果入力シート!B786</f>
        <v>0</v>
      </c>
      <c r="D583" s="20">
        <f>計算結果入力シート!C786</f>
        <v>5</v>
      </c>
      <c r="E583" s="20">
        <f>計算結果入力シート!D786</f>
        <v>0</v>
      </c>
      <c r="F583" s="20">
        <f>計算結果入力シート!E786</f>
        <v>18</v>
      </c>
      <c r="G583" s="20">
        <f>計算結果入力シート!F786</f>
        <v>5</v>
      </c>
      <c r="H583" s="20">
        <f>計算結果入力シート!G786</f>
        <v>1</v>
      </c>
      <c r="I583" s="20">
        <f>計算結果入力シート!H786</f>
        <v>1</v>
      </c>
      <c r="J583" s="20">
        <f>計算結果入力シート!I786</f>
        <v>2</v>
      </c>
      <c r="K583" s="20">
        <f>計算結果入力シート!J786</f>
        <v>3</v>
      </c>
      <c r="L583" s="20">
        <f>計算結果入力シート!K786</f>
        <v>1</v>
      </c>
      <c r="M583" s="20">
        <f>計算結果入力シート!L786</f>
        <v>5</v>
      </c>
      <c r="N583" s="20">
        <f>計算結果入力シート!M786</f>
        <v>31</v>
      </c>
      <c r="O583" s="20">
        <f>計算結果入力シート!N786</f>
        <v>3</v>
      </c>
    </row>
    <row r="584" spans="2:15" x14ac:dyDescent="0.35">
      <c r="B584" s="20">
        <f>計算結果入力シート!A787</f>
        <v>44</v>
      </c>
      <c r="C584" s="20">
        <f>計算結果入力シート!B787</f>
        <v>0</v>
      </c>
      <c r="D584" s="20">
        <f>計算結果入力シート!C787</f>
        <v>0</v>
      </c>
      <c r="E584" s="20">
        <f>計算結果入力シート!D787</f>
        <v>0</v>
      </c>
      <c r="F584" s="20">
        <f>計算結果入力シート!E787</f>
        <v>5</v>
      </c>
      <c r="G584" s="20">
        <f>計算結果入力シート!F787</f>
        <v>0</v>
      </c>
      <c r="H584" s="20">
        <f>計算結果入力シート!G787</f>
        <v>0</v>
      </c>
      <c r="I584" s="20">
        <f>計算結果入力シート!H787</f>
        <v>0</v>
      </c>
      <c r="J584" s="20">
        <f>計算結果入力シート!I787</f>
        <v>0</v>
      </c>
      <c r="K584" s="20">
        <f>計算結果入力シート!J787</f>
        <v>0</v>
      </c>
      <c r="L584" s="20">
        <f>計算結果入力シート!K787</f>
        <v>0</v>
      </c>
      <c r="M584" s="20">
        <f>計算結果入力シート!L787</f>
        <v>0</v>
      </c>
      <c r="N584" s="20">
        <f>計算結果入力シート!M787</f>
        <v>13</v>
      </c>
      <c r="O584" s="20">
        <f>計算結果入力シート!N787</f>
        <v>0</v>
      </c>
    </row>
    <row r="585" spans="2:15" x14ac:dyDescent="0.35">
      <c r="B585" s="20">
        <f>計算結果入力シート!A788</f>
        <v>45</v>
      </c>
      <c r="C585" s="20">
        <f>計算結果入力シート!B788</f>
        <v>0</v>
      </c>
      <c r="D585" s="20">
        <f>計算結果入力シート!C788</f>
        <v>0</v>
      </c>
      <c r="E585" s="20">
        <f>計算結果入力シート!D788</f>
        <v>0</v>
      </c>
      <c r="F585" s="20">
        <f>計算結果入力シート!E788</f>
        <v>0</v>
      </c>
      <c r="G585" s="20">
        <f>計算結果入力シート!F788</f>
        <v>0</v>
      </c>
      <c r="H585" s="20">
        <f>計算結果入力シート!G788</f>
        <v>0</v>
      </c>
      <c r="I585" s="20">
        <f>計算結果入力シート!H788</f>
        <v>0</v>
      </c>
      <c r="J585" s="20">
        <f>計算結果入力シート!I788</f>
        <v>0</v>
      </c>
      <c r="K585" s="20">
        <f>計算結果入力シート!J788</f>
        <v>0</v>
      </c>
      <c r="L585" s="20">
        <f>計算結果入力シート!K788</f>
        <v>0</v>
      </c>
      <c r="M585" s="20">
        <f>計算結果入力シート!L788</f>
        <v>0</v>
      </c>
      <c r="N585" s="20">
        <f>計算結果入力シート!M788</f>
        <v>2</v>
      </c>
      <c r="O585" s="20">
        <f>計算結果入力シート!N788</f>
        <v>0</v>
      </c>
    </row>
    <row r="588" spans="2:15" x14ac:dyDescent="0.35">
      <c r="B588" s="11" t="s">
        <v>226</v>
      </c>
    </row>
    <row r="589" spans="2:15" x14ac:dyDescent="0.35">
      <c r="B589" s="11" t="s">
        <v>161</v>
      </c>
      <c r="C589" t="s">
        <v>162</v>
      </c>
    </row>
    <row r="590" spans="2:15" x14ac:dyDescent="0.35">
      <c r="B590" s="20"/>
      <c r="C590" s="20" t="str">
        <f>計算結果入力シート!B15</f>
        <v>ESP</v>
      </c>
      <c r="D590" s="20" t="str">
        <f>計算結果入力シート!C15</f>
        <v>BLAST</v>
      </c>
      <c r="E590" s="20" t="str">
        <f>計算結果入力シート!D15</f>
        <v>DOE2</v>
      </c>
      <c r="F590" s="20" t="str">
        <f>計算結果入力シート!E15</f>
        <v>SRES/SUN</v>
      </c>
      <c r="G590" s="20" t="str">
        <f>計算結果入力シート!F15</f>
        <v>SERIRES</v>
      </c>
      <c r="H590" s="20" t="str">
        <f>計算結果入力シート!G15</f>
        <v>S3PAS</v>
      </c>
      <c r="I590" s="20" t="str">
        <f>計算結果入力シート!H15</f>
        <v>TASE</v>
      </c>
      <c r="J590" s="20" t="str">
        <f>計算結果入力シート!I15</f>
        <v>TRNSYS</v>
      </c>
      <c r="K590" s="20" t="str">
        <f>計算結果入力シート!J15</f>
        <v>EnergyPlus</v>
      </c>
      <c r="L590" s="20" t="str">
        <f>計算結果入力シート!K15</f>
        <v>NewHASP</v>
      </c>
      <c r="M590" s="20" t="str">
        <f>計算結果入力シート!L15</f>
        <v>BEST</v>
      </c>
      <c r="N590" s="20" t="str">
        <f>計算結果入力シート!M15</f>
        <v>OFFICE</v>
      </c>
      <c r="O590" s="20" t="str">
        <f>計算結果入力シート!N15</f>
        <v>Your Program</v>
      </c>
    </row>
    <row r="591" spans="2:15" x14ac:dyDescent="0.35">
      <c r="B591" s="20" t="s">
        <v>201</v>
      </c>
      <c r="C591" s="20">
        <f>計算結果入力シート!B852</f>
        <v>0</v>
      </c>
      <c r="D591" s="20">
        <f>計算結果入力シート!C852</f>
        <v>0</v>
      </c>
      <c r="E591" s="20">
        <f>計算結果入力シート!D852</f>
        <v>0</v>
      </c>
      <c r="F591" s="20">
        <f>計算結果入力シート!E852</f>
        <v>0</v>
      </c>
      <c r="G591" s="20">
        <f>計算結果入力シート!F852</f>
        <v>0</v>
      </c>
      <c r="H591" s="20">
        <f>計算結果入力シート!G852</f>
        <v>0</v>
      </c>
      <c r="I591" s="20">
        <f>計算結果入力シート!H852</f>
        <v>0</v>
      </c>
      <c r="J591" s="20">
        <f>計算結果入力シート!I852</f>
        <v>0</v>
      </c>
      <c r="K591" s="20">
        <f>計算結果入力シート!J852</f>
        <v>1.5412999999999999</v>
      </c>
      <c r="L591" s="20">
        <f>計算結果入力シート!K852</f>
        <v>1.3104</v>
      </c>
      <c r="M591" s="20">
        <f>計算結果入力シート!L852</f>
        <v>1.3271999999999999</v>
      </c>
      <c r="N591" s="20">
        <f>計算結果入力シート!M852</f>
        <v>1.333706111111111</v>
      </c>
      <c r="O591" s="20">
        <f>計算結果入力シート!N852</f>
        <v>1.5415346370177918</v>
      </c>
    </row>
    <row r="592" spans="2:15" x14ac:dyDescent="0.35">
      <c r="B592" s="20" t="s">
        <v>202</v>
      </c>
      <c r="C592" s="20">
        <f>計算結果入力シート!B853</f>
        <v>0</v>
      </c>
      <c r="D592" s="20">
        <f>計算結果入力シート!C853</f>
        <v>0</v>
      </c>
      <c r="E592" s="20">
        <f>計算結果入力シート!D853</f>
        <v>0</v>
      </c>
      <c r="F592" s="20">
        <f>計算結果入力シート!E853</f>
        <v>0</v>
      </c>
      <c r="G592" s="20">
        <f>計算結果入力シート!F853</f>
        <v>0</v>
      </c>
      <c r="H592" s="20">
        <f>計算結果入力シート!G853</f>
        <v>0</v>
      </c>
      <c r="I592" s="20">
        <f>計算結果入力シート!H853</f>
        <v>0</v>
      </c>
      <c r="J592" s="20">
        <f>計算結果入力シート!I853</f>
        <v>0</v>
      </c>
      <c r="K592" s="20">
        <f>計算結果入力シート!J853</f>
        <v>0</v>
      </c>
      <c r="L592" s="20">
        <f>計算結果入力シート!K853</f>
        <v>3.12</v>
      </c>
      <c r="M592" s="20">
        <f>計算結果入力シート!L853</f>
        <v>3.3004799999999999</v>
      </c>
      <c r="N592" s="20">
        <f>計算結果入力シート!M853</f>
        <v>4.1766977777777772</v>
      </c>
      <c r="O592" s="20">
        <f>計算結果入力シート!N853</f>
        <v>3.1179532179126115</v>
      </c>
    </row>
    <row r="594" spans="1:15" x14ac:dyDescent="0.35">
      <c r="B594" s="11" t="s">
        <v>163</v>
      </c>
      <c r="C594" s="11" t="s">
        <v>164</v>
      </c>
    </row>
    <row r="595" spans="1:15" x14ac:dyDescent="0.35">
      <c r="B595" s="20"/>
      <c r="C595" s="20" t="str">
        <f>計算結果入力シート!B15</f>
        <v>ESP</v>
      </c>
      <c r="D595" s="20" t="str">
        <f>計算結果入力シート!C15</f>
        <v>BLAST</v>
      </c>
      <c r="E595" s="20" t="str">
        <f>計算結果入力シート!D15</f>
        <v>DOE2</v>
      </c>
      <c r="F595" s="20" t="str">
        <f>計算結果入力シート!E15</f>
        <v>SRES/SUN</v>
      </c>
      <c r="G595" s="20" t="str">
        <f>計算結果入力シート!F15</f>
        <v>SERIRES</v>
      </c>
      <c r="H595" s="20" t="str">
        <f>計算結果入力シート!G15</f>
        <v>S3PAS</v>
      </c>
      <c r="I595" s="20" t="str">
        <f>計算結果入力シート!H15</f>
        <v>TASE</v>
      </c>
      <c r="J595" s="20" t="str">
        <f>計算結果入力シート!I15</f>
        <v>TRNSYS</v>
      </c>
      <c r="K595" s="20" t="str">
        <f>計算結果入力シート!J15</f>
        <v>EnergyPlus</v>
      </c>
      <c r="L595" s="20" t="str">
        <f>計算結果入力シート!K15</f>
        <v>NewHASP</v>
      </c>
      <c r="M595" s="20" t="str">
        <f>計算結果入力シート!L15</f>
        <v>BEST</v>
      </c>
      <c r="N595" s="20" t="str">
        <f>計算結果入力シート!M15</f>
        <v>OFFICE</v>
      </c>
      <c r="O595" s="20" t="str">
        <f>計算結果入力シート!N15</f>
        <v>Your Program</v>
      </c>
    </row>
    <row r="596" spans="1:15" x14ac:dyDescent="0.35">
      <c r="A596" s="20" t="s">
        <v>201</v>
      </c>
      <c r="B596" s="20" t="s">
        <v>223</v>
      </c>
      <c r="C596" s="20">
        <f>計算結果入力シート!B859</f>
        <v>0</v>
      </c>
      <c r="D596" s="20">
        <f>計算結果入力シート!C859</f>
        <v>0</v>
      </c>
      <c r="E596" s="20">
        <f>計算結果入力シート!D859</f>
        <v>0</v>
      </c>
      <c r="F596" s="20">
        <f>計算結果入力シート!E859</f>
        <v>0</v>
      </c>
      <c r="G596" s="20">
        <f>計算結果入力シート!F859</f>
        <v>0</v>
      </c>
      <c r="H596" s="20">
        <f>計算結果入力シート!G859</f>
        <v>0</v>
      </c>
      <c r="I596" s="20">
        <f>計算結果入力シート!H859</f>
        <v>0</v>
      </c>
      <c r="J596" s="20">
        <f>計算結果入力シート!I859</f>
        <v>0</v>
      </c>
      <c r="K596" s="20">
        <f>計算結果入力シート!J859</f>
        <v>31.06</v>
      </c>
      <c r="L596" s="20">
        <f>計算結果入力シート!K859</f>
        <v>30.89</v>
      </c>
      <c r="M596" s="20">
        <f>計算結果入力シート!L859</f>
        <v>32.619999999999997</v>
      </c>
      <c r="N596" s="20">
        <f>計算結果入力シート!M859</f>
        <v>33</v>
      </c>
      <c r="O596" s="20">
        <f>計算結果入力シート!N859</f>
        <v>31.058713194005001</v>
      </c>
    </row>
    <row r="597" spans="1:15" x14ac:dyDescent="0.35">
      <c r="A597" s="20"/>
      <c r="B597" s="20" t="s">
        <v>224</v>
      </c>
      <c r="C597" s="20">
        <f>計算結果入力シート!B860</f>
        <v>0</v>
      </c>
      <c r="D597" s="20">
        <f>計算結果入力シート!C860</f>
        <v>0</v>
      </c>
      <c r="E597" s="20">
        <f>計算結果入力シート!D860</f>
        <v>0</v>
      </c>
      <c r="F597" s="20">
        <f>計算結果入力シート!E860</f>
        <v>0</v>
      </c>
      <c r="G597" s="20">
        <f>計算結果入力シート!F860</f>
        <v>0</v>
      </c>
      <c r="H597" s="20">
        <f>計算結果入力シート!G860</f>
        <v>0</v>
      </c>
      <c r="I597" s="20">
        <f>計算結果入力シート!H860</f>
        <v>0</v>
      </c>
      <c r="J597" s="20">
        <f>計算結果入力シート!I860</f>
        <v>0</v>
      </c>
      <c r="K597" s="20">
        <f>計算結果入力シート!J860</f>
        <v>24.8</v>
      </c>
      <c r="L597" s="20">
        <f>計算結果入力シート!K860</f>
        <v>24.7</v>
      </c>
      <c r="M597" s="20">
        <f>計算結果入力シート!L860</f>
        <v>25.62</v>
      </c>
      <c r="N597" s="20">
        <f>計算結果入力シート!M860</f>
        <v>25.8</v>
      </c>
      <c r="O597" s="20">
        <f>計算結果入力シート!N860</f>
        <v>24.798425184280301</v>
      </c>
    </row>
    <row r="598" spans="1:15" x14ac:dyDescent="0.35">
      <c r="A598" s="20"/>
      <c r="B598" s="20" t="s">
        <v>225</v>
      </c>
      <c r="C598" s="20">
        <f>計算結果入力シート!B861</f>
        <v>0</v>
      </c>
      <c r="D598" s="20">
        <f>計算結果入力シート!C861</f>
        <v>0</v>
      </c>
      <c r="E598" s="20">
        <f>計算結果入力シート!D861</f>
        <v>0</v>
      </c>
      <c r="F598" s="20">
        <f>計算結果入力シート!E861</f>
        <v>0</v>
      </c>
      <c r="G598" s="20">
        <f>計算結果入力シート!F861</f>
        <v>0</v>
      </c>
      <c r="H598" s="20">
        <f>計算結果入力シート!G861</f>
        <v>0</v>
      </c>
      <c r="I598" s="20">
        <f>計算結果入力シート!H861</f>
        <v>0</v>
      </c>
      <c r="J598" s="20">
        <f>計算結果入力シート!I861</f>
        <v>0</v>
      </c>
      <c r="K598" s="20">
        <f>計算結果入力シート!J861</f>
        <v>15</v>
      </c>
      <c r="L598" s="20">
        <f>計算結果入力シート!K861</f>
        <v>15</v>
      </c>
      <c r="M598" s="20">
        <f>計算結果入力シート!L861</f>
        <v>15</v>
      </c>
      <c r="N598" s="20">
        <f>計算結果入力シート!M861</f>
        <v>15</v>
      </c>
      <c r="O598" s="20">
        <f>計算結果入力シート!N861</f>
        <v>15</v>
      </c>
    </row>
    <row r="599" spans="1:15" x14ac:dyDescent="0.35">
      <c r="A599" s="20" t="s">
        <v>202</v>
      </c>
      <c r="B599" s="20" t="s">
        <v>223</v>
      </c>
      <c r="C599" s="20">
        <f>計算結果入力シート!B862</f>
        <v>0</v>
      </c>
      <c r="D599" s="20">
        <f>計算結果入力シート!C862</f>
        <v>0</v>
      </c>
      <c r="E599" s="20">
        <f>計算結果入力シート!D862</f>
        <v>0</v>
      </c>
      <c r="F599" s="20">
        <f>計算結果入力シート!E862</f>
        <v>0</v>
      </c>
      <c r="G599" s="20">
        <f>計算結果入力シート!F862</f>
        <v>0</v>
      </c>
      <c r="H599" s="20">
        <f>計算結果入力シート!G862</f>
        <v>0</v>
      </c>
      <c r="I599" s="20">
        <f>計算結果入力シート!H862</f>
        <v>0</v>
      </c>
      <c r="J599" s="20">
        <f>計算結果入力シート!I862</f>
        <v>0</v>
      </c>
      <c r="K599" s="20">
        <f>計算結果入力シート!J862</f>
        <v>0</v>
      </c>
      <c r="L599" s="20">
        <f>計算結果入力シート!K862</f>
        <v>23.44</v>
      </c>
      <c r="M599" s="20">
        <f>計算結果入力シート!L862</f>
        <v>25.2</v>
      </c>
      <c r="N599" s="20">
        <f>計算結果入力シート!M862</f>
        <v>21.82</v>
      </c>
      <c r="O599" s="20">
        <f>計算結果入力シート!N862</f>
        <v>25.732291949170499</v>
      </c>
    </row>
    <row r="600" spans="1:15" x14ac:dyDescent="0.35">
      <c r="A600" s="20"/>
      <c r="B600" s="20" t="s">
        <v>224</v>
      </c>
      <c r="C600" s="20">
        <f>計算結果入力シート!B863</f>
        <v>0</v>
      </c>
      <c r="D600" s="20">
        <f>計算結果入力シート!C863</f>
        <v>0</v>
      </c>
      <c r="E600" s="20">
        <f>計算結果入力シート!D863</f>
        <v>0</v>
      </c>
      <c r="F600" s="20">
        <f>計算結果入力シート!E863</f>
        <v>0</v>
      </c>
      <c r="G600" s="20">
        <f>計算結果入力シート!F863</f>
        <v>0</v>
      </c>
      <c r="H600" s="20">
        <f>計算結果入力シート!G863</f>
        <v>0</v>
      </c>
      <c r="I600" s="20">
        <f>計算結果入力シート!H863</f>
        <v>0</v>
      </c>
      <c r="J600" s="20">
        <f>計算結果入力シート!I863</f>
        <v>0</v>
      </c>
      <c r="K600" s="20">
        <f>計算結果入力シート!J863</f>
        <v>0</v>
      </c>
      <c r="L600" s="20">
        <f>計算結果入力シート!K863</f>
        <v>20.100000000000001</v>
      </c>
      <c r="M600" s="20">
        <f>計算結果入力シート!L863</f>
        <v>21.15</v>
      </c>
      <c r="N600" s="20">
        <f>計算結果入力シート!M863</f>
        <v>18.89</v>
      </c>
      <c r="O600" s="20">
        <f>計算結果入力シート!N863</f>
        <v>21.465836068562702</v>
      </c>
    </row>
    <row r="601" spans="1:15" x14ac:dyDescent="0.35">
      <c r="A601" s="20"/>
      <c r="B601" s="20" t="s">
        <v>225</v>
      </c>
      <c r="C601" s="20">
        <f>計算結果入力シート!B864</f>
        <v>0</v>
      </c>
      <c r="D601" s="20">
        <f>計算結果入力シート!C864</f>
        <v>0</v>
      </c>
      <c r="E601" s="20">
        <f>計算結果入力シート!D864</f>
        <v>0</v>
      </c>
      <c r="F601" s="20">
        <f>計算結果入力シート!E864</f>
        <v>0</v>
      </c>
      <c r="G601" s="20">
        <f>計算結果入力シート!F864</f>
        <v>0</v>
      </c>
      <c r="H601" s="20">
        <f>計算結果入力シート!G864</f>
        <v>0</v>
      </c>
      <c r="I601" s="20">
        <f>計算結果入力シート!H864</f>
        <v>0</v>
      </c>
      <c r="J601" s="20">
        <f>計算結果入力シート!I864</f>
        <v>0</v>
      </c>
      <c r="K601" s="20">
        <f>計算結果入力シート!J864</f>
        <v>0</v>
      </c>
      <c r="L601" s="20">
        <f>計算結果入力シート!K864</f>
        <v>15</v>
      </c>
      <c r="M601" s="20">
        <f>計算結果入力シート!L864</f>
        <v>15</v>
      </c>
      <c r="N601" s="20">
        <f>計算結果入力シート!M864</f>
        <v>15</v>
      </c>
      <c r="O601" s="20">
        <f>計算結果入力シート!N864</f>
        <v>14.999999999999901</v>
      </c>
    </row>
    <row r="602" spans="1:15" x14ac:dyDescent="0.35">
      <c r="A602" s="54"/>
      <c r="B602" s="54"/>
      <c r="C602" s="54"/>
      <c r="D602" s="54"/>
      <c r="E602" s="54"/>
      <c r="F602" s="54"/>
      <c r="G602" s="54"/>
      <c r="H602" s="54"/>
      <c r="I602" s="54"/>
      <c r="J602" s="54"/>
      <c r="K602" s="54"/>
      <c r="L602" s="54"/>
      <c r="M602" s="54"/>
      <c r="N602" s="54"/>
      <c r="O602" s="54"/>
    </row>
    <row r="603" spans="1:15" x14ac:dyDescent="0.35">
      <c r="A603" s="54"/>
      <c r="B603" s="54"/>
      <c r="C603" s="54"/>
      <c r="D603" s="54"/>
      <c r="E603" s="54"/>
      <c r="F603" s="54"/>
      <c r="G603" s="54"/>
      <c r="H603" s="54"/>
      <c r="I603" s="54"/>
      <c r="J603" s="54"/>
      <c r="K603" s="54"/>
      <c r="L603" s="54"/>
      <c r="M603" s="54"/>
      <c r="N603" s="54"/>
      <c r="O603" s="54"/>
    </row>
    <row r="604" spans="1:15" x14ac:dyDescent="0.35">
      <c r="A604" s="54"/>
      <c r="B604" s="54"/>
      <c r="C604" s="54"/>
      <c r="D604" s="54"/>
      <c r="E604" s="54"/>
      <c r="F604" s="54"/>
      <c r="G604" s="54"/>
      <c r="H604" s="54"/>
      <c r="I604" s="54"/>
      <c r="J604" s="54"/>
      <c r="K604" s="54"/>
      <c r="L604" s="54"/>
      <c r="M604" s="54"/>
      <c r="N604" s="54"/>
      <c r="O604" s="54"/>
    </row>
    <row r="605" spans="1:15" x14ac:dyDescent="0.35">
      <c r="A605" s="54"/>
      <c r="B605" s="54"/>
      <c r="C605" s="54"/>
      <c r="D605" s="54"/>
      <c r="E605" s="54"/>
      <c r="F605" s="54"/>
      <c r="G605" s="54"/>
      <c r="H605" s="54"/>
      <c r="I605" s="54"/>
      <c r="J605" s="54"/>
      <c r="K605" s="54"/>
      <c r="L605" s="54"/>
      <c r="M605" s="54"/>
      <c r="N605" s="54"/>
      <c r="O605" s="54"/>
    </row>
    <row r="606" spans="1:15" x14ac:dyDescent="0.35">
      <c r="A606" s="54"/>
      <c r="B606" s="54"/>
      <c r="C606" s="54"/>
      <c r="D606" s="54"/>
      <c r="E606" s="54"/>
      <c r="F606" s="54"/>
      <c r="G606" s="54"/>
      <c r="H606" s="54"/>
      <c r="I606" s="54"/>
      <c r="J606" s="54"/>
      <c r="K606" s="54"/>
      <c r="L606" s="54"/>
      <c r="M606" s="54"/>
      <c r="N606" s="54"/>
      <c r="O606" s="54"/>
    </row>
    <row r="607" spans="1:15" x14ac:dyDescent="0.35">
      <c r="A607" s="54"/>
      <c r="B607" s="54"/>
      <c r="C607" s="54"/>
      <c r="D607" s="54"/>
      <c r="E607" s="54"/>
      <c r="F607" s="54"/>
      <c r="G607" s="54"/>
      <c r="H607" s="54"/>
      <c r="I607" s="54"/>
      <c r="J607" s="54"/>
      <c r="K607" s="54"/>
      <c r="L607" s="54"/>
      <c r="M607" s="54"/>
      <c r="N607" s="54"/>
      <c r="O607" s="54"/>
    </row>
    <row r="608" spans="1:15" x14ac:dyDescent="0.35">
      <c r="A608" s="54"/>
      <c r="B608" s="54"/>
      <c r="C608" s="54"/>
      <c r="D608" s="54"/>
      <c r="E608" s="54"/>
      <c r="F608" s="54"/>
      <c r="G608" s="54"/>
      <c r="H608" s="54"/>
      <c r="I608" s="54"/>
      <c r="J608" s="54"/>
      <c r="K608" s="54"/>
      <c r="L608" s="54"/>
      <c r="M608" s="54"/>
      <c r="N608" s="54"/>
      <c r="O608" s="54"/>
    </row>
    <row r="609" spans="1:15" x14ac:dyDescent="0.35">
      <c r="A609" s="54"/>
      <c r="B609" s="54"/>
      <c r="C609" s="54"/>
      <c r="D609" s="54"/>
      <c r="E609" s="54"/>
      <c r="F609" s="54"/>
      <c r="G609" s="54"/>
      <c r="H609" s="54"/>
      <c r="I609" s="54"/>
      <c r="J609" s="54"/>
      <c r="K609" s="54"/>
      <c r="L609" s="54"/>
      <c r="M609" s="54"/>
      <c r="N609" s="54"/>
      <c r="O609" s="54"/>
    </row>
    <row r="610" spans="1:15" x14ac:dyDescent="0.35">
      <c r="A610" s="54"/>
      <c r="B610" s="54"/>
      <c r="C610" s="54"/>
      <c r="D610" s="54"/>
      <c r="E610" s="54"/>
      <c r="F610" s="54"/>
      <c r="G610" s="54"/>
      <c r="H610" s="54"/>
      <c r="I610" s="54"/>
      <c r="J610" s="54"/>
      <c r="K610" s="54"/>
      <c r="L610" s="54"/>
      <c r="M610" s="54"/>
      <c r="N610" s="54"/>
      <c r="O610" s="54"/>
    </row>
  </sheetData>
  <phoneticPr fontId="7"/>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7</vt:i4>
      </vt:variant>
      <vt:variant>
        <vt:lpstr>名前付き一覧</vt:lpstr>
      </vt:variant>
      <vt:variant>
        <vt:i4>2</vt:i4>
      </vt:variant>
    </vt:vector>
  </HeadingPairs>
  <TitlesOfParts>
    <vt:vector size="9" baseType="lpstr">
      <vt:lpstr>はじめに</vt:lpstr>
      <vt:lpstr>計算結果入力シート</vt:lpstr>
      <vt:lpstr>グラフ_抜粋</vt:lpstr>
      <vt:lpstr>グラフ_全て</vt:lpstr>
      <vt:lpstr>グラフ_抜粋_ガイドライン</vt:lpstr>
      <vt:lpstr>グラフ_全て_ガイドライン</vt:lpstr>
      <vt:lpstr>グラフ用データ整理</vt:lpstr>
      <vt:lpstr>計算結果入力シート!Print_Area</vt:lpstr>
      <vt:lpstr>計算結果入力シート!Print_Area_MI</vt:lpstr>
    </vt:vector>
  </TitlesOfParts>
  <Company>j. neymark &amp; associates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joel neymark</dc:creator>
  <cp:lastModifiedBy>宮田翔平</cp:lastModifiedBy>
  <cp:lastPrinted>2014-06-20T04:55:31Z</cp:lastPrinted>
  <dcterms:created xsi:type="dcterms:W3CDTF">2002-10-16T20:04:35Z</dcterms:created>
  <dcterms:modified xsi:type="dcterms:W3CDTF">2021-09-22T02:20:14Z</dcterms:modified>
</cp:coreProperties>
</file>